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/>
  </bookViews>
  <sheets>
    <sheet name="Sedes_Internet_2022" sheetId="2" r:id="rId1"/>
  </sheets>
  <externalReferences>
    <externalReference r:id="rId2"/>
    <externalReference r:id="rId3"/>
  </externalReferences>
  <definedNames>
    <definedName name="_xlnm._FilterDatabase" localSheetId="0" hidden="1">Sedes_Internet_2022!$A$5:$M$352</definedName>
    <definedName name="Zona">[1]Datos!$A$2:$A$3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7" i="2" l="1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6" i="2"/>
  <c r="R4" i="2" l="1"/>
  <c r="N4" i="2"/>
  <c r="Q4" i="2"/>
  <c r="P4" i="2"/>
  <c r="O4" i="2"/>
  <c r="Q3" i="2" l="1"/>
  <c r="Q2" i="2"/>
  <c r="Q1" i="2" s="1"/>
  <c r="O3" i="2"/>
  <c r="O1" i="2" s="1"/>
  <c r="N2" i="2"/>
  <c r="O2" i="2" s="1"/>
  <c r="N3" i="2"/>
  <c r="N1" i="2" s="1"/>
  <c r="R2" i="2"/>
  <c r="R1" i="2" s="1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6" i="2"/>
  <c r="K4" i="2"/>
  <c r="J4" i="2"/>
  <c r="I4" i="2"/>
  <c r="P3" i="2" l="1"/>
  <c r="P1" i="2" s="1"/>
  <c r="L4" i="2"/>
</calcChain>
</file>

<file path=xl/sharedStrings.xml><?xml version="1.0" encoding="utf-8"?>
<sst xmlns="http://schemas.openxmlformats.org/spreadsheetml/2006/main" count="1797" uniqueCount="946">
  <si>
    <t>ALMAGUER</t>
  </si>
  <si>
    <t>I.E. NORMAL SUPERIOR SANTA CLARA</t>
  </si>
  <si>
    <t>NORMAL NACIONAL SANTA CLARA - SEDE PRINCIPAL</t>
  </si>
  <si>
    <t>I.E. SANTA MARIA DE CAQUIONA</t>
  </si>
  <si>
    <t>COLEGIO SANTA MARIA DE CAQUIONA</t>
  </si>
  <si>
    <t>INSTITUCION EDUCATIVA SAN LUIS</t>
  </si>
  <si>
    <t xml:space="preserve"> SAN LUIS (sede principal)</t>
  </si>
  <si>
    <t>ARGELIA</t>
  </si>
  <si>
    <t>C.E. BOTAFOGO</t>
  </si>
  <si>
    <t xml:space="preserve"> BOTAFOGO (sede principal)</t>
  </si>
  <si>
    <t>I.E. AGRICOLA DE ARGELIA</t>
  </si>
  <si>
    <t>ARGELIA (Sede Principal)</t>
  </si>
  <si>
    <t>DE NINAS ARGELIA</t>
  </si>
  <si>
    <t>GABRIEL GARCIA MARQUEZ</t>
  </si>
  <si>
    <t>I.E. LA BELLEZA</t>
  </si>
  <si>
    <t xml:space="preserve"> LA BELLEZA (SEDE PRINCIPAL)</t>
  </si>
  <si>
    <t>I.E. PUERTO RICO</t>
  </si>
  <si>
    <t xml:space="preserve"> PUERTO RICO (sede principal)</t>
  </si>
  <si>
    <t>BALBOA</t>
  </si>
  <si>
    <t>I.E. AGRICOLA SAN ALFONSO</t>
  </si>
  <si>
    <t xml:space="preserve"> SAN ALFONSO (sede principal)</t>
  </si>
  <si>
    <t>I.E. LA BERMEJA</t>
  </si>
  <si>
    <t xml:space="preserve"> LA BERMEJA (sede principal)</t>
  </si>
  <si>
    <t>I.E. VASCO NUÑEZ DE BALBOA</t>
  </si>
  <si>
    <t>NIÑAS BALBOA</t>
  </si>
  <si>
    <t>VARONES BALBOA</t>
  </si>
  <si>
    <t>INSTITUCIÓN EDUCATIVA PURETO</t>
  </si>
  <si>
    <t>INSTITUCION EDUCATIVA PURETO (SEDE PRINCIPAL)</t>
  </si>
  <si>
    <t>BOLIVAR</t>
  </si>
  <si>
    <t xml:space="preserve"> SANTA CATALINA LABUORE (sede principal)</t>
  </si>
  <si>
    <t xml:space="preserve"> JOSE DOLORES DAZA (sede principal)</t>
  </si>
  <si>
    <t xml:space="preserve"> EL CARMEN (sede principal)</t>
  </si>
  <si>
    <t xml:space="preserve"> LA CARBONERA (sede principal)</t>
  </si>
  <si>
    <t>INST EDUC SAN FERNANDO DE MELCHOR</t>
  </si>
  <si>
    <t xml:space="preserve"> SAN FERNANDO DE MELCHOR (sede principal)</t>
  </si>
  <si>
    <t xml:space="preserve"> DOMINGO BELISARIO GOMEZ (sede principal)</t>
  </si>
  <si>
    <t>FELIPE CASTRO</t>
  </si>
  <si>
    <t>INSTITUCION EDUCATIVA AGRICOLA ALEJANDRO GOMEZ</t>
  </si>
  <si>
    <t xml:space="preserve"> ALEJANDRO GOMEZ MUNOZ (sede principal)</t>
  </si>
  <si>
    <t>INSTITUCION EDUCATIVA MARCO FIDEL SUAREZ</t>
  </si>
  <si>
    <t xml:space="preserve"> MARCO FIDEL SUAREZ (sede principal)</t>
  </si>
  <si>
    <t>INSTITUCION EDUCATIVA SAN JOSE DEL MORRO</t>
  </si>
  <si>
    <t xml:space="preserve"> SAN JOSE DEL MORRO (sede principal)</t>
  </si>
  <si>
    <t>INSTITUCION EDUCATIVA TECNICA AGROPECUARIA NUESTRA SENORA DE LOS REMEDIOS</t>
  </si>
  <si>
    <t>COLEGIO DEPARTAMENTAL NUESTRA SENORA DE LOS REMEDIOS</t>
  </si>
  <si>
    <t>BUENOS AIRES</t>
  </si>
  <si>
    <t>CENTRO EDUCATIVO MUNCHIQUE</t>
  </si>
  <si>
    <t xml:space="preserve"> MUNCHIQUE (sede principal)</t>
  </si>
  <si>
    <t>I.E. MAZAMORRERO</t>
  </si>
  <si>
    <t xml:space="preserve"> MAZAMORRERO (sede principal)</t>
  </si>
  <si>
    <t>I.E. TIMBA</t>
  </si>
  <si>
    <t>TIMBA</t>
  </si>
  <si>
    <t>TIMBA (sede principal)</t>
  </si>
  <si>
    <t>INSTITUCION EDUCATIVA AGROPECUARIO PALO BLANCO</t>
  </si>
  <si>
    <t xml:space="preserve"> PALO BLANCO (sede principal)</t>
  </si>
  <si>
    <t>INSTITUCION EDUCATIVA MARIA AUXILIADORA</t>
  </si>
  <si>
    <t xml:space="preserve"> MARIA AUXILIADORA (sede principal)</t>
  </si>
  <si>
    <t>CONCEPCION DE PALACIOS Y SOJO</t>
  </si>
  <si>
    <t>GABRIEL MANRIQUE</t>
  </si>
  <si>
    <t>INSTITUCION EDUCATIVA NUEVA VISION DE HONDURAS</t>
  </si>
  <si>
    <t xml:space="preserve"> NUEVA VISION DE HONDURAS (sede principal)</t>
  </si>
  <si>
    <t>CAJIBIO</t>
  </si>
  <si>
    <t>I.E. AGROPECUARIA NUESTRA SEÑORA DEL CARMEN</t>
  </si>
  <si>
    <t>EL CARMELO</t>
  </si>
  <si>
    <t>I.E. AGROPECUARIA NUESTRA SEÑORA DEL ROSARIO</t>
  </si>
  <si>
    <t xml:space="preserve"> NUESTRA SEÑORA DEL ROSARIO (sede principal)</t>
  </si>
  <si>
    <t>I.E. AGROPECUARIO LA CAPILLA</t>
  </si>
  <si>
    <t xml:space="preserve"> LA CAPILLA (sede principal)</t>
  </si>
  <si>
    <t xml:space="preserve"> CARMEN DE QUINTANA (sede principal)</t>
  </si>
  <si>
    <t>DE NINAS CAJIBIO</t>
  </si>
  <si>
    <t>DE VARONES CAJIBIO</t>
  </si>
  <si>
    <t xml:space="preserve"> LA MESETA (sede principal)</t>
  </si>
  <si>
    <t>I.E. NUESTRA SEÑORA DE LAS MERCEDES</t>
  </si>
  <si>
    <t>LA PEDREGOSA</t>
  </si>
  <si>
    <t>INSTITUCIÓN EDUCATIVA LA VIUDA</t>
  </si>
  <si>
    <t xml:space="preserve"> LA VIUDA (sede principal)</t>
  </si>
  <si>
    <t>CALDONO</t>
  </si>
  <si>
    <t>C.E. EL PITAL</t>
  </si>
  <si>
    <t xml:space="preserve"> EL PITAL (sede principal)</t>
  </si>
  <si>
    <t>I.E. EL ROSARIO ANTES (C.E. EL ROSARIO)</t>
  </si>
  <si>
    <t xml:space="preserve"> EL ROSARIO (sede principal)</t>
  </si>
  <si>
    <t>I.E. GUILLERMO LEON VALENCIA</t>
  </si>
  <si>
    <t>NUESTRA SEÑORA DEL ROSARIO</t>
  </si>
  <si>
    <t>I.E. INSTITUTO EDUCATIVO DE FORMACION INTERCULTURAL COMUNITARIO KWESX UMA KIWE - INFIKUK</t>
  </si>
  <si>
    <t>CENTRO DE FORMACION INTEGRAL COMUNITARIA KWE SX UMA KIWE - CEFIC</t>
  </si>
  <si>
    <t>CENTRO DOCENTE MIXTO EL CAIMITO</t>
  </si>
  <si>
    <t>CENTRO DOCENTE URBANO MIXTO MADRE LAURA</t>
  </si>
  <si>
    <t>INSTITUTO AGRICOLA ALVARO ULCUE CHOCUE</t>
  </si>
  <si>
    <t>INSTITUTO EDUCATIVO TÉCNICO AGRÍCOLA KWESX DXIJ PLAN DE ZÚÑIGA</t>
  </si>
  <si>
    <t xml:space="preserve"> VARONES DE SIBERIA</t>
  </si>
  <si>
    <t>I.E. SUSANA TROCHEZ DE VIVAS</t>
  </si>
  <si>
    <t xml:space="preserve"> SUSANA TROCHEZ DE VIVAS (sede principal)</t>
  </si>
  <si>
    <t>VARONES</t>
  </si>
  <si>
    <t>I.E.DPTAL INDG MISAK MISAK ALA KUSREINUK MINGA EDUCATIVA INTERCULTURAL KURAK CHAK</t>
  </si>
  <si>
    <t xml:space="preserve">ESCUELA DE FORMACIÓN INTEGRAL MISAK SIBERIA  EFIMS </t>
  </si>
  <si>
    <t>INSTITUCION EDUCATIVA EMPRESARIAL CERRO ALTO (ANTES I E COMERCIAL CERRO ALTO)</t>
  </si>
  <si>
    <t xml:space="preserve"> CERRO ALTO (sede principal)</t>
  </si>
  <si>
    <t>CERRO ALTO</t>
  </si>
  <si>
    <t>CALOTO</t>
  </si>
  <si>
    <t>C.E.R.M. INTEGRADA ARRAYÁN CHOCHO</t>
  </si>
  <si>
    <t>C.E.R.M. INTEGRADA ARRAYÁN CHOCHO - SEDE PRINCIPAL</t>
  </si>
  <si>
    <t>I.E.  BILINGUE DXI PADEN</t>
  </si>
  <si>
    <t>CENTRO DOCENTE RURAL MIXTO EL GUABITO</t>
  </si>
  <si>
    <t>I.E. BILINGUE DXI PADEN - SEDE PRINCIPAL</t>
  </si>
  <si>
    <t>I.E. ESCIPION JARAMILLO</t>
  </si>
  <si>
    <t xml:space="preserve"> ESCIPION JARAMILLO (sede principal)</t>
  </si>
  <si>
    <t>OSCAR PINO ESPINAL</t>
  </si>
  <si>
    <t>I.E. NUCLEO ESCOLAR RURAL CALOTO</t>
  </si>
  <si>
    <t xml:space="preserve"> NUCLEO ESCOLAR CALOTO (sede principal)</t>
  </si>
  <si>
    <t>I.E. SAGRADA FAMILIA</t>
  </si>
  <si>
    <t xml:space="preserve"> SAGRADA FAMILIA (sede principal)</t>
  </si>
  <si>
    <t>I.E. TEC AGROPECUARIA  LA HUELLA</t>
  </si>
  <si>
    <t>C.E.R.M LA HUELLA</t>
  </si>
  <si>
    <t>I.E.A. ETNOEDUCATIVA EL CREDO ANTES (C.E.R.M. EL CREDO)</t>
  </si>
  <si>
    <t>INST ETNOEDUCATIVA TÉCNICA AGROAMBIENTAL EL CAMPO ALEGRE ANTES (C.E.R.M. CAMPO ALEGRE)</t>
  </si>
  <si>
    <t>INSTITUCION EDUCATIVA TECNICA LA PALOMERA</t>
  </si>
  <si>
    <t>CENTRO DOCENTE RURAL MIXTO LA PALOMERA - SEDE PRINCIPAL</t>
  </si>
  <si>
    <t>CORINTO</t>
  </si>
  <si>
    <t>I.E. NUCLEO TÉCNICO AGROPECUARIO</t>
  </si>
  <si>
    <t>ANTONIA SANTOS</t>
  </si>
  <si>
    <t>EL JARDIN</t>
  </si>
  <si>
    <t>NUCLEO TECNICO (sede principal)</t>
  </si>
  <si>
    <t>INSTITUCION EDUCATIVA INCODELCA</t>
  </si>
  <si>
    <t>DE NIÑAS POLICARPA SALAVARRIETA #1</t>
  </si>
  <si>
    <t>INSTITUTO COMERCIAL DEL CAUCA INCODELCA (sede principal)</t>
  </si>
  <si>
    <t>LA COLOMBIANA</t>
  </si>
  <si>
    <t>LA PLAYA</t>
  </si>
  <si>
    <t>INSTITUCION EDUCATIVA JOSE MARIA OBANDO</t>
  </si>
  <si>
    <t xml:space="preserve"> JOSE MARIA OBANDO (sede principal)</t>
  </si>
  <si>
    <t>ADOLFO LEON QUINTANA</t>
  </si>
  <si>
    <t>EL TAMBO</t>
  </si>
  <si>
    <t>C.E. EL ZARZAL</t>
  </si>
  <si>
    <t xml:space="preserve"> EL ZARZAL (sede principal)</t>
  </si>
  <si>
    <t>C.E. LA CHICUENA</t>
  </si>
  <si>
    <t xml:space="preserve"> LA CHICUENA (sede principal)</t>
  </si>
  <si>
    <t>EL CIRUELAL</t>
  </si>
  <si>
    <t>C.E. LAS PIEDRAS</t>
  </si>
  <si>
    <t xml:space="preserve"> LAS PIEDRAS (sede principal)</t>
  </si>
  <si>
    <t>I.E. AGROINDUSTRIAL DE QUILCACE</t>
  </si>
  <si>
    <t xml:space="preserve"> QUILCACE (sede principal)</t>
  </si>
  <si>
    <t>I.E. AGROPECUARIA URIBE</t>
  </si>
  <si>
    <t xml:space="preserve"> URIBE (sede principal)</t>
  </si>
  <si>
    <t>I.E. DE CHISQUIO</t>
  </si>
  <si>
    <t xml:space="preserve"> CHISQUIO (sede principal)</t>
  </si>
  <si>
    <t>I.E. EL PLACER (ANTES C.E. EL PLACER)</t>
  </si>
  <si>
    <t xml:space="preserve"> EL PLACER (sede principal)</t>
  </si>
  <si>
    <t>I.E. FUNDACION PARA LA EDUCACION AGROPECUARIA JOSE MARIA OBANDO</t>
  </si>
  <si>
    <t>I.E. LIBORIO MEJIA</t>
  </si>
  <si>
    <t xml:space="preserve"> LIBORIO MEJIA (sede principal)</t>
  </si>
  <si>
    <t>I.E. POLITECNICO FRANCISCO DE PAULA SANTANDER</t>
  </si>
  <si>
    <t xml:space="preserve"> FRANCISCO DE PAULA SANTANDER (sede principal)</t>
  </si>
  <si>
    <t>I.E. SAN CARLOS</t>
  </si>
  <si>
    <t xml:space="preserve"> SAN CARLOS (sede principal)</t>
  </si>
  <si>
    <t>FLORENCIA</t>
  </si>
  <si>
    <t>INST EDUC TORIBIO PAZ MONCAYO</t>
  </si>
  <si>
    <t xml:space="preserve"> JOSE TORIBIO PAZ MONCAYO (sede principal)</t>
  </si>
  <si>
    <t>GUACHENE</t>
  </si>
  <si>
    <t>I.E. INTEGRADO OBANDO</t>
  </si>
  <si>
    <t xml:space="preserve"> OBANDO (sede principal)</t>
  </si>
  <si>
    <t>I.E. JORGE ELIÉCER GAITÁN</t>
  </si>
  <si>
    <t xml:space="preserve"> JORGE ELIECER GAITAN (SEDE PRINCIPAL)</t>
  </si>
  <si>
    <t>CAMILO TORRES</t>
  </si>
  <si>
    <t>MARIA AUXILIADORA (NINAS GUACHENE)</t>
  </si>
  <si>
    <t>I.E. LA CABAÑA</t>
  </si>
  <si>
    <t xml:space="preserve"> LA CABAÑA (sede principal)</t>
  </si>
  <si>
    <t>LLANO TAULA</t>
  </si>
  <si>
    <t>SAN ANTONIO</t>
  </si>
  <si>
    <t>INSTITUCION EDUCATIVA SAN JACINTO</t>
  </si>
  <si>
    <t>INSTITUCION EDUCATIVA SAN JACINTO (SEDE PRINCIPAL)</t>
  </si>
  <si>
    <t>GUAPI</t>
  </si>
  <si>
    <t>I.E. MANUEL DE VALVERDE</t>
  </si>
  <si>
    <t xml:space="preserve"> MANUEL DE VALVERDE (sede principal)</t>
  </si>
  <si>
    <t>SAN PEDRO</t>
  </si>
  <si>
    <t>I.E. NORMAL SUPERIOR LA INMACULADA</t>
  </si>
  <si>
    <t xml:space="preserve"> NORMAL SUPERIOR NACIONAL LA INMACULADA (SEDE PRINCIPAL)</t>
  </si>
  <si>
    <t>ANEXA NUEVA LA PROVIDENCIA</t>
  </si>
  <si>
    <t>I.E. SAN JOSE</t>
  </si>
  <si>
    <t xml:space="preserve"> SAN JOSE (SEDE PRINCIPAL)</t>
  </si>
  <si>
    <t>EL PUEBLITO</t>
  </si>
  <si>
    <t>PUERTO CALI</t>
  </si>
  <si>
    <t>I.E. SAN PEDRO Y SAN PABLO</t>
  </si>
  <si>
    <t xml:space="preserve"> SAN PEDRO Y SAN PABLO (sede principal)</t>
  </si>
  <si>
    <t>INZA</t>
  </si>
  <si>
    <t>I.E. MICROEMPRESARIAL AGROPECUARIO SAN ANDRÉS</t>
  </si>
  <si>
    <t>SAN ANDRES</t>
  </si>
  <si>
    <t>INSTITUCION EDUCATIVA AGRICOLA LUIS NELSON CUELLAR</t>
  </si>
  <si>
    <t>EL PEDREGAL</t>
  </si>
  <si>
    <t>INSTITUCION EDUCATIVA INZA</t>
  </si>
  <si>
    <t xml:space="preserve"> INZA (sede principal)</t>
  </si>
  <si>
    <t>NUCLEO ESCOLAR INZA</t>
  </si>
  <si>
    <t>INSTITUCION EDUCATIVA SAGRADA FAMILIA DE NAZARETH</t>
  </si>
  <si>
    <t>SAGRADA FAMILIA DE NAZARETH (SEDE PRINCIPAL)</t>
  </si>
  <si>
    <t>INSTITUCION EDUCATIVA SANTA ROSA</t>
  </si>
  <si>
    <t>COLEGIO TÉCNICO AGROINDUSTRIAL ÁNGEL MARÍA LIZ</t>
  </si>
  <si>
    <t xml:space="preserve">INSTITUTO TECNICO AGROPECUARIO  JIISA YAT </t>
  </si>
  <si>
    <t>JAMBALO</t>
  </si>
  <si>
    <t>I.E. BACHILLERATO TECNICO AGRICOLA DE JAMBALO</t>
  </si>
  <si>
    <t>CENTRO DOCENTE URBANO MIXTO JAMBALO</t>
  </si>
  <si>
    <t>CENTRO DOCENTE RURAL MIXTO CHIMICUETO</t>
  </si>
  <si>
    <t>INSTITUCION EDUCATIVA DE FORMACION INTEGRAL MARDEN ARNULFO BETANCUR ZONA BAJA</t>
  </si>
  <si>
    <t>CENT DE FORM INTEGRAL MARDEN ARNULFO BETANCUR ( ANT SIGLO21)</t>
  </si>
  <si>
    <t>ESCUELA RURAL MIXTA VITOYO</t>
  </si>
  <si>
    <t>INSTITUCION EDUCATIVA MARINO MESTIZO</t>
  </si>
  <si>
    <t>ESCUELA RURAL MIXTA LA ESPERANZA</t>
  </si>
  <si>
    <t>INSTITUCION EDUCATIVA WILDER FABIAN HURTADO(ANTES KWESX U´JHTHESX UUS YATXNXI WILDER FABIAN HURTADO</t>
  </si>
  <si>
    <t>CENTRO DOCENTE ZUMBICO</t>
  </si>
  <si>
    <t>LA SIERRA</t>
  </si>
  <si>
    <t>INST EDUC PALO GRANDE BAJO ANTES (CENT EDUC PALO GRANDE BAJO)</t>
  </si>
  <si>
    <t xml:space="preserve"> PALO GRANDE BAJO (sede principal)</t>
  </si>
  <si>
    <t>INSTITUCION EDUCATIVA FRANCISCO JOSE DE CALDAS</t>
  </si>
  <si>
    <t xml:space="preserve"> FRANCISCO JOSE DE CALDAS (sede principal)</t>
  </si>
  <si>
    <t>INSTITUCION EDUCATIVA LA DEPRESION (ANTES CENTRO EDUCATIVO LA DEPRESION)</t>
  </si>
  <si>
    <t>INSTITUCIÓN EDUCATIVA LA  DEPRESION (sede principal)</t>
  </si>
  <si>
    <t>INSTITUCION EDUCATIVA NUEVA GENERACION</t>
  </si>
  <si>
    <t xml:space="preserve"> NUEVA GENERACION (sede principal)</t>
  </si>
  <si>
    <t>LA VEGA</t>
  </si>
  <si>
    <t>I.E. NORMAL SUPERIOR LOS ANDES</t>
  </si>
  <si>
    <t xml:space="preserve"> NORMAL SUPERIOR LOS ANDES (sede principal)</t>
  </si>
  <si>
    <t>INSTITUCION EDUCATIVA AGROPECUARIA SANTA RITA</t>
  </si>
  <si>
    <t xml:space="preserve"> INSTITUCION EDUCATIVA SANTA RITA (sede principal)</t>
  </si>
  <si>
    <t>INSTITUCION EDUCATIVA LOS UVOS</t>
  </si>
  <si>
    <t xml:space="preserve"> LOS UVOS (sede principal)</t>
  </si>
  <si>
    <t>INSTITUCION EDUCATIVA SANTA JUANA DE ARCO</t>
  </si>
  <si>
    <t xml:space="preserve"> SANTA JUANA DE ARCO (sede principal)</t>
  </si>
  <si>
    <t>LOPEZ DE MICAY</t>
  </si>
  <si>
    <t>I.E. PABLO VI</t>
  </si>
  <si>
    <t xml:space="preserve"> PABLO VI (SEDE PRINCIPAL)</t>
  </si>
  <si>
    <t>LA PAZ</t>
  </si>
  <si>
    <t>SANTA INES DE ASIS</t>
  </si>
  <si>
    <t>MERCADERES</t>
  </si>
  <si>
    <t xml:space="preserve"> JUAN XXIII (sede principal)</t>
  </si>
  <si>
    <t>LISANDRO VASQUEZ MELENDEZ</t>
  </si>
  <si>
    <t>I.E. MOJARRAS</t>
  </si>
  <si>
    <t xml:space="preserve"> MOJARRAS (sede principal)</t>
  </si>
  <si>
    <t>I.E. NUESTRA SEÑORA DEL ROSARIO -ANTES (I.E. URB DE NIÑAS NTA SRA DEL ROSARIO)</t>
  </si>
  <si>
    <t>EL PORVENIR</t>
  </si>
  <si>
    <t>JARDIN INFANTIL SEMILLITAS</t>
  </si>
  <si>
    <t>SIMON BOLIVAR</t>
  </si>
  <si>
    <t xml:space="preserve"> ARBOLEDA (sede principal)</t>
  </si>
  <si>
    <t>MIRANDA</t>
  </si>
  <si>
    <t>INST EDUC TEC MARISCAL SUCRE (ANTES MUNICIPAL DE MIRANDA)</t>
  </si>
  <si>
    <t>JOSE NORBEY GRAJALES RAMIRES</t>
  </si>
  <si>
    <t>URBANA MARISCAL SUCRE (sede principal)</t>
  </si>
  <si>
    <t>INSTITUCION EDUCATIVA AGROPECUARIO MONTERREDONDO</t>
  </si>
  <si>
    <t>MONTEREDONDO</t>
  </si>
  <si>
    <t>INSTITUCION EDUCATIVA EL ROSARIO</t>
  </si>
  <si>
    <t xml:space="preserve"> ROSARIO MIRANDA (sede principal)</t>
  </si>
  <si>
    <t>INSTITUCION EDUCATIVA LEOPOLDO PIZARRO GONZALEZ</t>
  </si>
  <si>
    <t>LA POLA # 1</t>
  </si>
  <si>
    <t>LA POLA # 2</t>
  </si>
  <si>
    <t>LEOPOLDO PIZARRO GONZALEZ (sede principal)</t>
  </si>
  <si>
    <t>MORALES</t>
  </si>
  <si>
    <t>CENTRO EDUCATIVO SAN RAFAEL</t>
  </si>
  <si>
    <t xml:space="preserve"> SAN RAFAEL (sede principal)</t>
  </si>
  <si>
    <t>INSTITUCION EDUCATIVA AGROPECUARIA HERMES MARTINEZ</t>
  </si>
  <si>
    <t xml:space="preserve"> HERMES MARTINEZ (sede principal)</t>
  </si>
  <si>
    <t>INSTITUCION EDUCATIVA EL MANGO</t>
  </si>
  <si>
    <t>EL MANGO (sede principal)</t>
  </si>
  <si>
    <t>INSTITUCION EDUCATIVA FRANCISCO ANTONIO RADA</t>
  </si>
  <si>
    <t xml:space="preserve"> FRANCISCO ANTONIO RADA (sede principal)</t>
  </si>
  <si>
    <t>INTEGRADA</t>
  </si>
  <si>
    <t>INSTITUCION EDUCATIVA INDIGENA CHIMBORAZO</t>
  </si>
  <si>
    <t>CENTRO DOCENTE CHIMBORAZO</t>
  </si>
  <si>
    <t>INSTITUCION EDUCATIVA INTERCULTURAL BILING¿E AGUA NEGRA</t>
  </si>
  <si>
    <t>ESCUELA RURAL MIXTA AGUA NEGRA</t>
  </si>
  <si>
    <t>PADILLA</t>
  </si>
  <si>
    <t>C.E. YARUMALES</t>
  </si>
  <si>
    <t>YARUMALES (sede principal)</t>
  </si>
  <si>
    <t>I.E. ALMIRANTE PADILLA</t>
  </si>
  <si>
    <t xml:space="preserve"> ALMIRANTE PADILLA (sede principal)</t>
  </si>
  <si>
    <t>JOSE HILARIO LOPEZ</t>
  </si>
  <si>
    <t>I.E. HOLANDA</t>
  </si>
  <si>
    <t xml:space="preserve"> HOLANDA (sede principal)</t>
  </si>
  <si>
    <t>PAEZ</t>
  </si>
  <si>
    <t>I.E. SABAS BELTRAN</t>
  </si>
  <si>
    <t>RIOCHIQUITO</t>
  </si>
  <si>
    <t>PATIA</t>
  </si>
  <si>
    <t>I.E. BACHILLERATO PATIA</t>
  </si>
  <si>
    <t xml:space="preserve"> PATIA (sede principal)</t>
  </si>
  <si>
    <t>FRANCISCO JOSE DE CALDAS</t>
  </si>
  <si>
    <t>NUESTRA SENORA DE LAS MERCEDES</t>
  </si>
  <si>
    <t>SEGISMUNDO ZAPATA RIOS</t>
  </si>
  <si>
    <t>I.E. CAPITÁN BERMÚDEZ</t>
  </si>
  <si>
    <t xml:space="preserve"> CAPITÁN BERMÚDEZ (sede principal)</t>
  </si>
  <si>
    <t>I.E. DE DESARROLLO RURAL EL ESTRECHO</t>
  </si>
  <si>
    <t xml:space="preserve"> EL ESTRECHO (sede principal)</t>
  </si>
  <si>
    <t>EL ESTRECHO</t>
  </si>
  <si>
    <t>I.E. SIMON BOLIVAR</t>
  </si>
  <si>
    <t xml:space="preserve"> SIMON BOLIVAR (sede principal)</t>
  </si>
  <si>
    <t>INMACULADA CONCEPCION</t>
  </si>
  <si>
    <t>MI CASITA</t>
  </si>
  <si>
    <t>I.E.A. CAMILO TORRES</t>
  </si>
  <si>
    <t xml:space="preserve"> CAMILO TORRES (sede principal)</t>
  </si>
  <si>
    <t>PIAMONTE</t>
  </si>
  <si>
    <t>INST EDUC AGRIC PIAMONTE</t>
  </si>
  <si>
    <t xml:space="preserve"> PIAMONTE (sede principal)</t>
  </si>
  <si>
    <t>PIENDAMO</t>
  </si>
  <si>
    <t>CENTRO EDUCATIVO EL MANGO</t>
  </si>
  <si>
    <t xml:space="preserve"> EL MANGO (sede principal)</t>
  </si>
  <si>
    <t>CENTRO EDUCATIVO MATARREDONDA</t>
  </si>
  <si>
    <t xml:space="preserve"> MATAREDONDA (sede principal)</t>
  </si>
  <si>
    <t>ERM ALA KUSREI YA MISAK PISCITAU</t>
  </si>
  <si>
    <t>INSTITUCION EDUCATIVA EL OASIS</t>
  </si>
  <si>
    <t xml:space="preserve"> OASIS (sede principal)</t>
  </si>
  <si>
    <t>JUAN XXIII</t>
  </si>
  <si>
    <t>INSTITUCION EDUCATIVA INSTITUTO NACIONAL MIXTO</t>
  </si>
  <si>
    <t xml:space="preserve"> PIENDAMO (sede principal)</t>
  </si>
  <si>
    <t>INSTITUCION EDUCATIVA MADRE DE DIOS</t>
  </si>
  <si>
    <t xml:space="preserve"> MADRE DE DIOS (sede principal)</t>
  </si>
  <si>
    <t>INSTITUCION EDUCATIVA SIMON BOLIVAR</t>
  </si>
  <si>
    <t>PUERTO TEJADA</t>
  </si>
  <si>
    <t>I.E. ANA SILENA ARROYAVE</t>
  </si>
  <si>
    <t xml:space="preserve"> ANA SILENA ARROYAVE (sede principal)</t>
  </si>
  <si>
    <t>I.E. FIDELINA ECHEVERRY</t>
  </si>
  <si>
    <t xml:space="preserve"> FIDELINA ECHEVERRY (sede principal)</t>
  </si>
  <si>
    <t>LA ESPERANZA</t>
  </si>
  <si>
    <t>LAS CEIBAS</t>
  </si>
  <si>
    <t>LAS DOS AGUAS</t>
  </si>
  <si>
    <t>PERICO NEGRO #2</t>
  </si>
  <si>
    <t>I.E. JOSE HILARIO LOPEZ</t>
  </si>
  <si>
    <t xml:space="preserve"> JOSE HILARIO LOPEZ (sede principal)</t>
  </si>
  <si>
    <t>COMUNAL  MUNICIPAL</t>
  </si>
  <si>
    <t>MANUELA BELTRAN</t>
  </si>
  <si>
    <t>I.E. POLITECNICO LA MILAGROSA</t>
  </si>
  <si>
    <t xml:space="preserve"> LA MILAGROSA (sede principal)</t>
  </si>
  <si>
    <t>I.E. SAGRADO CORAZON</t>
  </si>
  <si>
    <t xml:space="preserve"> SAGRADO CORAZON (sede principal)</t>
  </si>
  <si>
    <t>I.E. SAN PEDRO CLAVER</t>
  </si>
  <si>
    <t xml:space="preserve"> SAN PEDRO CLAVER (sede principal)</t>
  </si>
  <si>
    <t>PURACE</t>
  </si>
  <si>
    <t>I.E. COLONIA ESCOLAR COCONUCO</t>
  </si>
  <si>
    <t>I.E. COLONIA ESCOLAR DE COCONUCO - SEDE PRINCIPAL</t>
  </si>
  <si>
    <t>I.E.A. GUILLERMO LEON VALENCIA</t>
  </si>
  <si>
    <t>ESCUELA URBANA MIXTA DE COCONUCO</t>
  </si>
  <si>
    <t>I.E.A. GUILLEMO LEON VALENCIA - SEDE PRINCIPAL</t>
  </si>
  <si>
    <t>ROSAS</t>
  </si>
  <si>
    <t>INSTITUCION EDUCATIVA AGROPECUARIO DE PARRAGA</t>
  </si>
  <si>
    <t xml:space="preserve"> PARRAGA (sede principal)</t>
  </si>
  <si>
    <t>INSTITUCION EDUCATIVA MADRE CARIDAD BRADER</t>
  </si>
  <si>
    <t>MADRE CARIDAD BRADER (sede principal)</t>
  </si>
  <si>
    <t>INSTITUCION EDUCATIVA NUESTRA SENORA DEL CARMEN</t>
  </si>
  <si>
    <t xml:space="preserve"> EL SAUCE (sede principal)</t>
  </si>
  <si>
    <t>INSTITUCION EDUCATIVA SANTA TERESITA</t>
  </si>
  <si>
    <t xml:space="preserve"> SANTA TERESITA (sede principal)</t>
  </si>
  <si>
    <t>SAN SEBASTIAN</t>
  </si>
  <si>
    <t>I.E.A. SAN SEBASTIAN</t>
  </si>
  <si>
    <t xml:space="preserve"> SAN SEBASTIAN (sede principal)</t>
  </si>
  <si>
    <t>SANTA ROSA</t>
  </si>
  <si>
    <t>I.E.A. JOSÉ ACEVEDO Y GÓMEZ</t>
  </si>
  <si>
    <t xml:space="preserve"> JOSÉ ACEVEDO Y GÓMEZ (sede principal)</t>
  </si>
  <si>
    <t>SANTANDER DE QUILICHAO</t>
  </si>
  <si>
    <t>CENTRO EDUCATIVO QUINAMAYO</t>
  </si>
  <si>
    <t xml:space="preserve"> QUINAMAYO (sede principal)</t>
  </si>
  <si>
    <t xml:space="preserve">I. E. BAJO SAN FRANCISCO </t>
  </si>
  <si>
    <t xml:space="preserve"> BAJO SAN FRANCISCO (sede principal)</t>
  </si>
  <si>
    <t>I.E. AGROPECUARIA SAN ISIDRO</t>
  </si>
  <si>
    <t xml:space="preserve"> SAN ISIDRO (sede principal)</t>
  </si>
  <si>
    <t>I.E. FRANCISCO JOSE DE CALDAS</t>
  </si>
  <si>
    <t>I.E. JOSE MARIA CORDOBA</t>
  </si>
  <si>
    <t xml:space="preserve"> JOSE MARIA CORDOBA (sede principal)</t>
  </si>
  <si>
    <t xml:space="preserve"> MONDOMO-SANTA TERESITA DEL NINO JESUS</t>
  </si>
  <si>
    <t>I.E. TECNICO AMBIENTAL FERNANDEZ GUERRA</t>
  </si>
  <si>
    <t>ANTONIO NARINO</t>
  </si>
  <si>
    <t>EL ROSARIO</t>
  </si>
  <si>
    <t>FERNANDEZ GUERRA (sede principal)</t>
  </si>
  <si>
    <t>LOS SAMANES</t>
  </si>
  <si>
    <t>NARINO UNIDO</t>
  </si>
  <si>
    <t>SANTA INES</t>
  </si>
  <si>
    <t>INST EDUC AGROP SA T WE SX YAT</t>
  </si>
  <si>
    <t>COLEGIO AGRICOLA LA AURORA (FUS.ESC LA AURORA)</t>
  </si>
  <si>
    <t>INST EDUC CAUCA ANTES CENTRO DOCENTE URBANO DE NINAS CAUCA</t>
  </si>
  <si>
    <t xml:space="preserve"> CAUCA (sede principal)</t>
  </si>
  <si>
    <t>INST EDUC KLIICHAW SEK (ANTES CENT EDUC)</t>
  </si>
  <si>
    <t>ESCUELA NUEVA GENERACION NASA KIWE</t>
  </si>
  <si>
    <t>ESCUELA RURAL MIXTA ALTO PARAISO</t>
  </si>
  <si>
    <t>INSTITUCION EDUCATIVA AGROPECUARIA LAS AVES</t>
  </si>
  <si>
    <t>CENTRO DOCENTE RURAL MIXTO NASA KIWE TCK KSHAW</t>
  </si>
  <si>
    <t>CENTRO DOCENTE RURAL MIXTO VILACHI</t>
  </si>
  <si>
    <t>INSTITUTO TECNICO AGROPECUARIO COMUNITARIO EL AGUILA</t>
  </si>
  <si>
    <t>INSTITUCION EDUCATIVA ANA JOSEFA MORALES DUQUE</t>
  </si>
  <si>
    <t xml:space="preserve"> ANA JOSEFA MORALES DUQUE (sede principal)</t>
  </si>
  <si>
    <t>BELLO HORIZONTE</t>
  </si>
  <si>
    <t>EL LIBERTADOR</t>
  </si>
  <si>
    <t>ESC SAN JOSE</t>
  </si>
  <si>
    <t>JOSE VICENTE MINA</t>
  </si>
  <si>
    <t>LA MILAGROSA</t>
  </si>
  <si>
    <t>POLICARPA SALAVARRIETA</t>
  </si>
  <si>
    <t>INSTITUCION EDUCATIVA INSTITUTO TECNICO DE SANTANDER DE QUILICHAO</t>
  </si>
  <si>
    <t xml:space="preserve"> INSTITUTO TECNICO DE SANTANDER DE QUILICHAO (sede principal)</t>
  </si>
  <si>
    <t>FRANCISCO DE PAULA SANTANDER</t>
  </si>
  <si>
    <t>JOSE EDMUNDO SANDOVAL</t>
  </si>
  <si>
    <t>RAFAEL TELLO</t>
  </si>
  <si>
    <t>INSTITUCION EDUCATIVA LA ARROBLEDA</t>
  </si>
  <si>
    <t xml:space="preserve"> LA ARROBLEDA (sede principal)</t>
  </si>
  <si>
    <t>INSTITUCION EDUCATIVA LA CONCEPCION</t>
  </si>
  <si>
    <t>ESCUELA RURAL MIXTA LA CONCEPCION</t>
  </si>
  <si>
    <t>INSTITUCION EDUCATIVA LIMBANIA VELASCO</t>
  </si>
  <si>
    <t xml:space="preserve"> LICEO LIMBANIA VELASCO (sede principal)</t>
  </si>
  <si>
    <t>SILVIA</t>
  </si>
  <si>
    <t>I.E. DE USENDA</t>
  </si>
  <si>
    <t>MARINA BELTRAN DE USENDA (SEDE PRINCIPAL)</t>
  </si>
  <si>
    <t>I.E. EZEQUIEL HURTADO</t>
  </si>
  <si>
    <t xml:space="preserve"> EZEQUIEL HURTADO (sede principal)</t>
  </si>
  <si>
    <t>ADRIANO MUNOZ</t>
  </si>
  <si>
    <t>I.E. LA CAMPANA</t>
  </si>
  <si>
    <t>I.E. LA CAMPANA - SEDE PRINCIPAL</t>
  </si>
  <si>
    <t>I.E.T.A. FRANCISCO JOSE DE CALDAS</t>
  </si>
  <si>
    <t>INST EDUC TEC AMBALO ANTES (INST EDUC MIRAFLORES)</t>
  </si>
  <si>
    <t>CENTRO DOCENTE RURAL MIXTO MIRAFLORES</t>
  </si>
  <si>
    <t>INST EDUC TEC KIZGO ANTES (INST EDUC QUIZGO)</t>
  </si>
  <si>
    <t>CENTRO DOCENTE RURAL MIXTO EL TENGO</t>
  </si>
  <si>
    <t>INSTITUCION EDUCATIVA MISAK MAMA MANUELA.</t>
  </si>
  <si>
    <t>C.E. EL CACIQUE</t>
  </si>
  <si>
    <t>INSTITUCION EDUCATIVA MISAK MAMA MANUELA - SEDE PRINCIPAL</t>
  </si>
  <si>
    <t>INSTITUCION EDUCATIVA NUESTRA SENORA DEL PERPETUO SOCORRO</t>
  </si>
  <si>
    <t>NINAS SAN PEDRO</t>
  </si>
  <si>
    <t>NUESTRA SENORA DEL PERPETUO SOCORRO (sede principal)</t>
  </si>
  <si>
    <t>SOTARA</t>
  </si>
  <si>
    <t>I.E.  PUEBLOQUEMADO</t>
  </si>
  <si>
    <t>I.E. PUEBLOQUEMADO - SEDE PRINCIPAL</t>
  </si>
  <si>
    <t>I.E. AGROPECUARIA INTEGRADO SOTARA</t>
  </si>
  <si>
    <t>SOTARA (sede principal)</t>
  </si>
  <si>
    <t xml:space="preserve"> EL CRUCERO (sede principal)</t>
  </si>
  <si>
    <t>I.E. PIEDRA DE LEON (ANTES C.E. PIEDRA DE LEON)</t>
  </si>
  <si>
    <t xml:space="preserve"> PIEDRA DE LEON (sede principal)</t>
  </si>
  <si>
    <t>INST EDUC AGROP CHAPA</t>
  </si>
  <si>
    <t xml:space="preserve"> CHAPA (sede principal)</t>
  </si>
  <si>
    <t>SUAREZ</t>
  </si>
  <si>
    <t>I.E. ASNAZU</t>
  </si>
  <si>
    <t xml:space="preserve"> ASNAZU (sede principal)</t>
  </si>
  <si>
    <t>I.E. SANTA ROSA DE LIMA</t>
  </si>
  <si>
    <t xml:space="preserve"> SANTA ROSA DE LIMA (sede principal)</t>
  </si>
  <si>
    <t>I.E.T.A. DE SUAREZ</t>
  </si>
  <si>
    <t xml:space="preserve"> SUAREZ (sede principal)</t>
  </si>
  <si>
    <t>MARIA INMACULADA</t>
  </si>
  <si>
    <t>SUCRE</t>
  </si>
  <si>
    <t>INSTITUCION EDUCATIVA AGROPECUARIA MARISCAL SUCRE</t>
  </si>
  <si>
    <t xml:space="preserve"> MARISCAL SUCRE (sede principal)</t>
  </si>
  <si>
    <t>ANTONIO JOSE DE SUCRE</t>
  </si>
  <si>
    <t>TIMBIO</t>
  </si>
  <si>
    <t>C.E. LAS CRUCES</t>
  </si>
  <si>
    <t xml:space="preserve"> LAS CRUCES (sede principal)</t>
  </si>
  <si>
    <t>I.E. AGROP CINCO DIAS</t>
  </si>
  <si>
    <t>CINCO DIAS (sede principal)</t>
  </si>
  <si>
    <t>I.E. CARLOS ALBAN</t>
  </si>
  <si>
    <t xml:space="preserve"> CARLOS ALBAN (sede principal)</t>
  </si>
  <si>
    <t>SAN CAYETANO</t>
  </si>
  <si>
    <t>I.E. EL BOQUERON (ANTES CENT EDUC EL BOQUERON)</t>
  </si>
  <si>
    <t xml:space="preserve"> EL BOQUERON (sede principal)</t>
  </si>
  <si>
    <t>I.E. PROMOCION SOCIAL</t>
  </si>
  <si>
    <t xml:space="preserve"> PROMOCION SOCIAL (sede principal)</t>
  </si>
  <si>
    <t>BELEN</t>
  </si>
  <si>
    <t>I.E. SAN ANTONIO DE PADUA</t>
  </si>
  <si>
    <t xml:space="preserve"> SAN ANTONIO DE PADUA (sede principal)</t>
  </si>
  <si>
    <t>INST EDUC CONC ESC GUILLERMO VALENCIA (ANTES SEDE INST EDUC CARLOS ALBAN)</t>
  </si>
  <si>
    <t xml:space="preserve"> GUILLERMO VALENCIA (sede principal)</t>
  </si>
  <si>
    <t>INSTITUCION EDUCATIVA ELIAS TROCHEZ</t>
  </si>
  <si>
    <t>ESCUELA RURAL MIXTA ELIAS TROCHEZ - SEDE PRINCIPAL</t>
  </si>
  <si>
    <t>TIMBIQUI</t>
  </si>
  <si>
    <t>INSTITUCION EDUCATIVA AGRICOLA JUSTINIANO OCORO</t>
  </si>
  <si>
    <t xml:space="preserve"> JUSTINIANO OCORO (sede principal)</t>
  </si>
  <si>
    <t>INSTITUCION EDUCATIVA COMERCIAL SANTA CLARA DE ASIS</t>
  </si>
  <si>
    <t xml:space="preserve"> SANTA CLARA DE ASIS (sede principal)</t>
  </si>
  <si>
    <t>LA MAGDALENA</t>
  </si>
  <si>
    <t>PUERTO LUZ</t>
  </si>
  <si>
    <t>TORIBIO</t>
  </si>
  <si>
    <t>I.E. NATALA</t>
  </si>
  <si>
    <t>CENTRO DOCENTE RURAL MIXTA NATALA - SEDE PRINCIPAL</t>
  </si>
  <si>
    <t>I.E. TORIBIO</t>
  </si>
  <si>
    <t>I.E. TORIBIO - SEDE PRINCIPAL</t>
  </si>
  <si>
    <t>I.E.A. INDIGENA QUINTIN LAME</t>
  </si>
  <si>
    <t>CENTRO DOCENTE RURAL INTEGRADO TACUEYUO</t>
  </si>
  <si>
    <t>INSTITUCION EDUCATIVA LAPRIMICIA</t>
  </si>
  <si>
    <t>C.E. LA PRIMICIA - SEDE PRINCIPAL</t>
  </si>
  <si>
    <t>TOTORO</t>
  </si>
  <si>
    <t>C.E. FLORENCIA</t>
  </si>
  <si>
    <t xml:space="preserve"> FLORENCIA (sede principal)</t>
  </si>
  <si>
    <t>CENTRO EDUCATIVO BUENAVISTA</t>
  </si>
  <si>
    <t>CENTRO DOCENTE RURAL MIXTA BUENAVISTA</t>
  </si>
  <si>
    <t>INST EDUC JEBALA</t>
  </si>
  <si>
    <t>CENTRO DOCENTE RURAL MIXTO JEBALA</t>
  </si>
  <si>
    <t>INSTITUCION EDUCATIVA AGROINDUSTRIAL VICTOR MANUEL CHAUX VILLAMIL</t>
  </si>
  <si>
    <t xml:space="preserve"> VICTOR MANUEL CHAUX VILLAMIL (sede principal)</t>
  </si>
  <si>
    <t>LA INMACULADA</t>
  </si>
  <si>
    <t>INSTITUCIÓN EDUCATIVA PALACE</t>
  </si>
  <si>
    <t>ESCUELA RURAL MIXTA PALACE</t>
  </si>
  <si>
    <t>VILLA RICA</t>
  </si>
  <si>
    <t>I.E.T. SENON FABIO VILLEGAS</t>
  </si>
  <si>
    <t xml:space="preserve"> SENON FABIO VILLEGAS (sede principal)</t>
  </si>
  <si>
    <t>EL MUNDO INFANTIL</t>
  </si>
  <si>
    <t>SAN FERNANDO</t>
  </si>
  <si>
    <t>INST EDUC TEC CCIAL SIMON BOLIVAR  ANTES INST EDUC SIMON BOLIVAR</t>
  </si>
  <si>
    <t>URBANA</t>
  </si>
  <si>
    <t>RURAL</t>
  </si>
  <si>
    <t>DANE_PPAL</t>
  </si>
  <si>
    <t>DANE_SEDE</t>
  </si>
  <si>
    <t>CAPACIDAD</t>
  </si>
  <si>
    <t>TOTAL: 347 SEDES EDUCATIVAS.</t>
  </si>
  <si>
    <t>FECHA DE CORTE MATRICULA SIMAT ANEXO 6A: 20-NOV-2021.</t>
  </si>
  <si>
    <t>Municipio</t>
  </si>
  <si>
    <t xml:space="preserve"> Nombre Establecimiento</t>
  </si>
  <si>
    <t xml:space="preserve"> Nombre Sede</t>
  </si>
  <si>
    <t xml:space="preserve"> Dirección</t>
  </si>
  <si>
    <t>KR 3 5 53</t>
  </si>
  <si>
    <t>CORREGIMIENTO CAQUIONA</t>
  </si>
  <si>
    <t>BARRIO LA PORTADA</t>
  </si>
  <si>
    <t>VDA. BOTAFOGO</t>
  </si>
  <si>
    <t>BARRIO EL RECREO</t>
  </si>
  <si>
    <t>BARRIO LA GLORIA</t>
  </si>
  <si>
    <t>CORREGIMIENTO LA BELLEZA</t>
  </si>
  <si>
    <t>VDA. PUERTO RICO</t>
  </si>
  <si>
    <t>CORREGIMIENTO SAN ALFONSO</t>
  </si>
  <si>
    <t>VDA BERMEJA BAJA</t>
  </si>
  <si>
    <t>CALLE 6 NO. 2-24</t>
  </si>
  <si>
    <t>BARRIO EL JARDIN</t>
  </si>
  <si>
    <t>CORREGIMIENTO PURETO</t>
  </si>
  <si>
    <t>CENT EDUC LA MEDINA</t>
  </si>
  <si>
    <t xml:space="preserve"> LA MEDINA (sede principal)</t>
  </si>
  <si>
    <t>CORREGIMIENTO EL RODEO</t>
  </si>
  <si>
    <t>CENT EDUC LOS RASTROJOS</t>
  </si>
  <si>
    <t xml:space="preserve"> CAUCA (LOS RASTROJOS) (sede principal)</t>
  </si>
  <si>
    <t>VEREDA LOS RASTROJOS</t>
  </si>
  <si>
    <t>CENTRO EDUCATIVO LAS DANTAS</t>
  </si>
  <si>
    <t xml:space="preserve"> LAS DANTAS (sede principal)</t>
  </si>
  <si>
    <t>VEREDA LAS DANTAS CORREGIMIENTO LOS MILAGROS</t>
  </si>
  <si>
    <t>CORREGIMIENTO MELCHOR</t>
  </si>
  <si>
    <t>CORREGIMIENTO LERMA</t>
  </si>
  <si>
    <t>INSTITUCIÓN EDUCATIVA AGROPECUARIA JOSÉ DOLORES DAZA</t>
  </si>
  <si>
    <t>INSPECCION DE POLICIA LOS MILAGROS</t>
  </si>
  <si>
    <t>INSTITUCIÓN EDUCATIVA ANDINO SAN LORENZO</t>
  </si>
  <si>
    <t>VARONES SAN LORENZO</t>
  </si>
  <si>
    <t>CORREGIMIENTO SAN LORENZO</t>
  </si>
  <si>
    <t>INSTITUCIÓN EDUCATIVA EL CARMEN</t>
  </si>
  <si>
    <t>INSPECCION EL CARMEN</t>
  </si>
  <si>
    <t>INSTITUCIÓN EDUCATIVA LA CARBONERA</t>
  </si>
  <si>
    <t>VEREDA LA CARBONERA</t>
  </si>
  <si>
    <t>CARRERA 5 #4-54</t>
  </si>
  <si>
    <t>SAN FRANCISCO DE ASIS</t>
  </si>
  <si>
    <t>BARRIO SAN FRANCISCO</t>
  </si>
  <si>
    <t>VEREDA EL MORRO</t>
  </si>
  <si>
    <t>INSTITUCIÓN EDUCATIVA SANTA CATALINA DE LABOURÉ</t>
  </si>
  <si>
    <t>CARRERA 3 # 8-46 BARRIO CENTRO</t>
  </si>
  <si>
    <t>CORREGIMIENTO SAN JUAN</t>
  </si>
  <si>
    <t>INSTITUCIÓN EDUCATIVA TECNICO DOMINGO BELISARIO GOMEZ</t>
  </si>
  <si>
    <t>CARRERA 3 #11-10</t>
  </si>
  <si>
    <t>CARRERA 5 NO. 4-23</t>
  </si>
  <si>
    <t>VEREDA MUNCHIQUE</t>
  </si>
  <si>
    <t>VEREDA MAZAMORRERO</t>
  </si>
  <si>
    <t>CARRERA 4=1-101</t>
  </si>
  <si>
    <t>CORREGIMIENTO TIMBA</t>
  </si>
  <si>
    <t>VEREDA PALO BLANCO</t>
  </si>
  <si>
    <t>CASCO URBANO</t>
  </si>
  <si>
    <t>BARRIO LAS VILLAS</t>
  </si>
  <si>
    <t>INSPECION HONDURAS</t>
  </si>
  <si>
    <t>C.E. GUANGUBIO</t>
  </si>
  <si>
    <t xml:space="preserve"> GUANGUBIO (sede principal)</t>
  </si>
  <si>
    <t>VDA. GUANGUBIO</t>
  </si>
  <si>
    <t>INSPECCION DE POLICIA EL CARMELO</t>
  </si>
  <si>
    <t>CORREGIMIENTO EL ROSARIO</t>
  </si>
  <si>
    <t>VDA. LA CAPILLA</t>
  </si>
  <si>
    <t>CORREGIMIENTO LA PEDREGOSA</t>
  </si>
  <si>
    <t>INSTITUCIÓN EDUCATIVA CARMEN DE QUINTANA</t>
  </si>
  <si>
    <t>IND BARRIO EL CENTRO</t>
  </si>
  <si>
    <t>BARRIO EL PORVENIR</t>
  </si>
  <si>
    <t>BARRIO BONITO</t>
  </si>
  <si>
    <t>INSTITUCIÓN EDUCATIVA LA MESETA</t>
  </si>
  <si>
    <t>VDA. LA MESETA</t>
  </si>
  <si>
    <t>VDA. LA VIUDA</t>
  </si>
  <si>
    <t>CORREGIMIENTO EL PITAL</t>
  </si>
  <si>
    <t>VEREDA CRUCERO DEL ROSARIO</t>
  </si>
  <si>
    <t>CORREGIMIENTO  PESCADOR</t>
  </si>
  <si>
    <t>RESGUARDO PUEBLO NUEVO</t>
  </si>
  <si>
    <t>VEREDA EL CAIMITO</t>
  </si>
  <si>
    <t>BARRIO EL PROGRESO</t>
  </si>
  <si>
    <t>CORREGIMIENTO PUEBLO NUEVO</t>
  </si>
  <si>
    <t>CORREGIMIENTO  PLAN DE ZUNIGA</t>
  </si>
  <si>
    <t>CL 1 5 15</t>
  </si>
  <si>
    <t>BARRIO LA PLAZA</t>
  </si>
  <si>
    <t>VEREDA LA BUITRERA CORREGIMIENTO DE SIBERIA</t>
  </si>
  <si>
    <t>CORREGIMIENTO CERRO ALTO</t>
  </si>
  <si>
    <t>INSTITUCIÓN EDUCATIVA LOS COMUNEROS</t>
  </si>
  <si>
    <t>CORREGIMIENTO SIBERIA</t>
  </si>
  <si>
    <t>VDA. EL CHOCHO</t>
  </si>
  <si>
    <t>VEREDA EL GUABITO</t>
  </si>
  <si>
    <t>VDA. LOPEZ ADENTRO</t>
  </si>
  <si>
    <t>KR 5 15 77</t>
  </si>
  <si>
    <t>CALLE 17 CARRERA 5</t>
  </si>
  <si>
    <t>KR 5 7 80</t>
  </si>
  <si>
    <t>KR 5 10 14</t>
  </si>
  <si>
    <t>VDA. HUELLA</t>
  </si>
  <si>
    <t>VEREDA EL CREDO</t>
  </si>
  <si>
    <t>CORREGIMIENTO CAMPO ALEGRE</t>
  </si>
  <si>
    <t>VDA. LA PALOMERA</t>
  </si>
  <si>
    <t>CALLE 7 CARRERA 14 BARRIO EL JARDIN</t>
  </si>
  <si>
    <t>KR 15 CL 1 Y 3</t>
  </si>
  <si>
    <t>CARRERA 9 CALLE 7 BARRIO EL CENTRO</t>
  </si>
  <si>
    <t>CALLE 6 #8-65 BARRIO EL FRIJOL</t>
  </si>
  <si>
    <t>CARRERA 14 CALLE 4 ESQUINA</t>
  </si>
  <si>
    <t>CALLE 3 CARRERA 7 BARRIO LA PLAYA</t>
  </si>
  <si>
    <t>CARRERA 10 # 8 - 76</t>
  </si>
  <si>
    <t>KR 12 CL 11 BR VEINTE DE AGOSTO</t>
  </si>
  <si>
    <t>CORREGIMIENTO CHAPA</t>
  </si>
  <si>
    <t>CORREGIMIENTO EL ZARZAL</t>
  </si>
  <si>
    <t>VEREDA CHICUENA</t>
  </si>
  <si>
    <t>VEREDA FONDAS</t>
  </si>
  <si>
    <t>VEREDA LAS PIEDRAS</t>
  </si>
  <si>
    <t>CORREGIMIENTO QUILCACE</t>
  </si>
  <si>
    <t>CORREGIMIENTO  URIBE</t>
  </si>
  <si>
    <t>CORREGIMIENTO CHISQUIO</t>
  </si>
  <si>
    <t>CORREGIMIENTO EL PLACER</t>
  </si>
  <si>
    <t>LA INDEPENDENCIA</t>
  </si>
  <si>
    <t>VEREDA LA INDEPENDENCIA</t>
  </si>
  <si>
    <t>CORREGIMIENTO SAN JOAQUIN</t>
  </si>
  <si>
    <t>KR 1 1 45</t>
  </si>
  <si>
    <t>IND BARRIO OBRERO</t>
  </si>
  <si>
    <t>KR 4 2 85</t>
  </si>
  <si>
    <t>CALLE 11 # 1-40</t>
  </si>
  <si>
    <t>CALLE 2 #3-57</t>
  </si>
  <si>
    <t>CORREGIMIENTO OBANDO</t>
  </si>
  <si>
    <t>IND CORREGIMIENTO GUACHENE</t>
  </si>
  <si>
    <t>IND CABECERA MUNICIPAL</t>
  </si>
  <si>
    <t>VEREDA LA CABANA</t>
  </si>
  <si>
    <t>VEREDA LLANO DE TAULA</t>
  </si>
  <si>
    <t>VEREDA SAN ANTONIO</t>
  </si>
  <si>
    <t>VEREDA SAN JACINTO</t>
  </si>
  <si>
    <t>IND CALLE 7 Y 8</t>
  </si>
  <si>
    <t>BARRIO LAS FLORES</t>
  </si>
  <si>
    <t>KR 2 13 110</t>
  </si>
  <si>
    <t>CARRERAR 2 #13-110</t>
  </si>
  <si>
    <t>KR 2 12 02</t>
  </si>
  <si>
    <t>BARRIO EL PUEBLITO</t>
  </si>
  <si>
    <t>BARRIO PUERTO CALI</t>
  </si>
  <si>
    <t>IND CARRERA 3 BARRIO SAN PABLO</t>
  </si>
  <si>
    <t>CORREGIMIENTO SAN ANDRES</t>
  </si>
  <si>
    <t>CORREGIMIENTO EL PEDREGAL</t>
  </si>
  <si>
    <t>BARRIO  LA ESTRELLA</t>
  </si>
  <si>
    <t>BARRIO BOLIVAR</t>
  </si>
  <si>
    <t>IND BARRIO SANTANDER</t>
  </si>
  <si>
    <t>VEREDA QUIGUANAS</t>
  </si>
  <si>
    <t>CORREG SANTA ROSA</t>
  </si>
  <si>
    <t>BARRIO LAS DALIAS</t>
  </si>
  <si>
    <t>INSTITUCION EDUCATIVA CHIMICUETO</t>
  </si>
  <si>
    <t>VEREDA CHIMICUETO</t>
  </si>
  <si>
    <t>CORREGIMIENTO LOMA REDONDA</t>
  </si>
  <si>
    <t>VEREDA VITOYO</t>
  </si>
  <si>
    <t>VEREDA LA ESPERANZA</t>
  </si>
  <si>
    <t>INSTITUCIÓN EDUCATIVA TÉCNICA KWE´SX PIYA YAT (NUESTROS SITIOS DE APRENDIZAJE)</t>
  </si>
  <si>
    <t>CENTRO DOCENTE RURAL MIXTO LA MINA</t>
  </si>
  <si>
    <t>CORREGIMIENTO LA MINA</t>
  </si>
  <si>
    <t>VEREDA ZUMBICO</t>
  </si>
  <si>
    <t>VEREDA PALO GRANDE BAJO</t>
  </si>
  <si>
    <t>BARRIO NORTE</t>
  </si>
  <si>
    <t>BARRIO ALTO DE LA CRUZ</t>
  </si>
  <si>
    <t>CORREGIMIENTO LA DEPRESION</t>
  </si>
  <si>
    <t>VEREDA LA CUCHILLA</t>
  </si>
  <si>
    <t>IND B. SAN JOSE</t>
  </si>
  <si>
    <t>VEREDA SANTA RITA</t>
  </si>
  <si>
    <t>CORREGIMIENTO LOS UVOS</t>
  </si>
  <si>
    <t>CORREGIMIENTO SANTA JUANA</t>
  </si>
  <si>
    <t>BARRIO LA PAZ</t>
  </si>
  <si>
    <t>CALLE SANTANDER</t>
  </si>
  <si>
    <t>CORREGIMIENTO MOJARRAS</t>
  </si>
  <si>
    <t>IND BARRIO SANTA TERESITA</t>
  </si>
  <si>
    <t>CARRERA 3 SALIDA AL SUR</t>
  </si>
  <si>
    <t>BARRIO SAN FERNANDO</t>
  </si>
  <si>
    <t>I.E.A. ISRAEL MARÍA NARVÁEZ</t>
  </si>
  <si>
    <t>SAN JOAQUIN</t>
  </si>
  <si>
    <t>INSTITUCIÓN EDUCATIVA AGROPECUARIA ARBOLEDA</t>
  </si>
  <si>
    <t>CORREGIMIENTO ARBOLEDA</t>
  </si>
  <si>
    <t>INSTITUCIÓN EDUCATIVA JUAN XXIII</t>
  </si>
  <si>
    <t>KR 3 8 36</t>
  </si>
  <si>
    <t>CALLE 8 BARRIO SAN NICOLAS</t>
  </si>
  <si>
    <t>KR 0 0 0</t>
  </si>
  <si>
    <t>KR 8 1 10</t>
  </si>
  <si>
    <t>CORREGIMIENTO MONTERREDONDO</t>
  </si>
  <si>
    <t>CARRERA 5 # 9-32</t>
  </si>
  <si>
    <t>CR 5 CLL 11 BARRIO LA COLOMBINA</t>
  </si>
  <si>
    <t>BARRIO LA COLOMBIANA</t>
  </si>
  <si>
    <t>CR 7 BARRIO LA COLOMBIANA- AVENIDA CENTENARIO</t>
  </si>
  <si>
    <t>VEREDA SAN RAFAEL</t>
  </si>
  <si>
    <t>VEREDA CARPINTERO</t>
  </si>
  <si>
    <t>VEREDA EL ROSARIO</t>
  </si>
  <si>
    <t>BARRIO SIMON BOLIVAR</t>
  </si>
  <si>
    <t>BARRIO FATIMA</t>
  </si>
  <si>
    <t>CORREGIMIENTO CHIMBORAZO</t>
  </si>
  <si>
    <t>VEREDA AGUA NEGRA</t>
  </si>
  <si>
    <t>C.E. LA PAILA</t>
  </si>
  <si>
    <t>LA PAILA (sede principal)</t>
  </si>
  <si>
    <t>CORREG LA PAILA</t>
  </si>
  <si>
    <t>CORREGIMIENTO YARUMALES</t>
  </si>
  <si>
    <t>KR 13 CL 4</t>
  </si>
  <si>
    <t>CLL 11 = 1-32</t>
  </si>
  <si>
    <t>CR 3 Y 4</t>
  </si>
  <si>
    <t>VEREDA HOLANDA</t>
  </si>
  <si>
    <t>CORREGIMIENTO RIOCHIQUITO</t>
  </si>
  <si>
    <t>INSTITUCION EDUCATIVA JOSE REYES PETE</t>
  </si>
  <si>
    <t>ESCUELA RURAL MIXTA BELLO HORIZONTE</t>
  </si>
  <si>
    <t>VEREDA BELLO HORIZONTE</t>
  </si>
  <si>
    <t>IND 1522 - 8 -2003</t>
  </si>
  <si>
    <t>1522 - 8 -2003</t>
  </si>
  <si>
    <t>NO TIENE</t>
  </si>
  <si>
    <t>BARRIO SAN MARTIN (CORREGIMIENTO DE PATIA)</t>
  </si>
  <si>
    <t>R 0563 -03-2003</t>
  </si>
  <si>
    <t xml:space="preserve"> SIMON BOLIVAR (SEDE PRINCIPAL)</t>
  </si>
  <si>
    <t xml:space="preserve">CL 3 A 3 02 </t>
  </si>
  <si>
    <t xml:space="preserve">KR 1 BE 8 03 </t>
  </si>
  <si>
    <t>IND CL 1</t>
  </si>
  <si>
    <t>CABECERA MUNICIPAL</t>
  </si>
  <si>
    <t>CENTRO EDUCATIVO EL HOGAR</t>
  </si>
  <si>
    <t xml:space="preserve"> EL HOGAR (sede principal)</t>
  </si>
  <si>
    <t>VEREDA EL HOGAR</t>
  </si>
  <si>
    <t>VEREDA EL MANGO</t>
  </si>
  <si>
    <t>VEREDA MATARREDONDA</t>
  </si>
  <si>
    <t>CENTRO EDUCATIVO MELCHO</t>
  </si>
  <si>
    <t xml:space="preserve"> MELCHO (sede principal)</t>
  </si>
  <si>
    <t>CORREGIMIENTO MELCHO</t>
  </si>
  <si>
    <t>CENTRO EDUCATIVO POLICARPA SALAVARRIETA</t>
  </si>
  <si>
    <t xml:space="preserve"> POLICARPA SALAVARRIETA (sede principal)</t>
  </si>
  <si>
    <t>VEREDA ALTO PIENDAMO</t>
  </si>
  <si>
    <t>VEREDA CORRALES</t>
  </si>
  <si>
    <t>BARRIO OASIS</t>
  </si>
  <si>
    <t>BARRIO LLERAS</t>
  </si>
  <si>
    <t>BARRIO LA INMACULADA</t>
  </si>
  <si>
    <t>CALLE 9 # 7-59 CASCO URB</t>
  </si>
  <si>
    <t>AVENIDA EL CEMENTERIO</t>
  </si>
  <si>
    <t>VEREDA SAN CAYETANO</t>
  </si>
  <si>
    <t>INSTITUCION EDUCATIVA TECNICO TUNIA</t>
  </si>
  <si>
    <t>CORREGIMIENTO TUNIA</t>
  </si>
  <si>
    <t>IND BARRRIO EL HIPODROMO</t>
  </si>
  <si>
    <t>IND BARRIO RICARDO HOLGUIN</t>
  </si>
  <si>
    <t>CALLE 20C # 20-43</t>
  </si>
  <si>
    <t>CALLE 25A  CALLE 26</t>
  </si>
  <si>
    <t>CALLE 14 #14-69</t>
  </si>
  <si>
    <t>CARRERA 26 #7-23  BARRIO RICARDO HOLGUIN</t>
  </si>
  <si>
    <t>IND BARRIO EL HIPODROMO</t>
  </si>
  <si>
    <t>CALLE 21 NO. 16-17 BARRIO CEMENTERIO</t>
  </si>
  <si>
    <t>CARRERA15 #20-26  BARRIO ANTONIO NARINO</t>
  </si>
  <si>
    <t>CL 18 B KR 8 EQ</t>
  </si>
  <si>
    <t>KR 19 CL 17 EQ</t>
  </si>
  <si>
    <t>CARRERA 16 #10-28</t>
  </si>
  <si>
    <t>CL 18 KR 17 Y 18</t>
  </si>
  <si>
    <t>IND COCONUCO</t>
  </si>
  <si>
    <t>I.E. MANUEL MARÍA MOSQUERA</t>
  </si>
  <si>
    <t>CENTRO DOCENTE RURAL NINAS LA MERCED PURACE</t>
  </si>
  <si>
    <t>INSP PURACE</t>
  </si>
  <si>
    <t>COCONUCO</t>
  </si>
  <si>
    <t>CORREGIMIENTO PARRAGA</t>
  </si>
  <si>
    <t>CARRERA 5 #1-12</t>
  </si>
  <si>
    <t>VEREDA EL SAUCE</t>
  </si>
  <si>
    <t>CARRERA 5 # 1-12</t>
  </si>
  <si>
    <t>BARRIO SAN JOSE</t>
  </si>
  <si>
    <t>I.E.A. NUESTRA SEÑORA DEL ROSARIO</t>
  </si>
  <si>
    <t>EL ROSAL</t>
  </si>
  <si>
    <t>CORREGIMIENTO EL ROSAL</t>
  </si>
  <si>
    <t>KR 1 A 1 04</t>
  </si>
  <si>
    <t>CALLE 3 # 8-07</t>
  </si>
  <si>
    <t>KR 5 4 64</t>
  </si>
  <si>
    <t>BARRIO EL CENTRO</t>
  </si>
  <si>
    <t>CENTRO EDUCATIVO LOMITAS</t>
  </si>
  <si>
    <t xml:space="preserve"> LOMITAS (sede principal)</t>
  </si>
  <si>
    <t>CORREGIMIENTO LOMITAS</t>
  </si>
  <si>
    <t>CORREGIMIENTO QUINAMAYO</t>
  </si>
  <si>
    <t>VEREDA BAJO SAN FRANCISCO</t>
  </si>
  <si>
    <t>CORREGIMIENTO SAN ISIDRO</t>
  </si>
  <si>
    <t>CL 11 11 57</t>
  </si>
  <si>
    <t>CORREG DE MONDOMO BARRIO BELEN</t>
  </si>
  <si>
    <t>CORREGIMIENTO  MONDOMO</t>
  </si>
  <si>
    <t>CARRERA 11 CALLE 7 SUR</t>
  </si>
  <si>
    <t>CALLE 2A #5-36</t>
  </si>
  <si>
    <t>CL 3 9 75</t>
  </si>
  <si>
    <t>CARRERA 7 #9-20 BARRIO LOS SAMANES</t>
  </si>
  <si>
    <t>CALLE 5 #10-63</t>
  </si>
  <si>
    <t>VEREDA SAN PEDRO</t>
  </si>
  <si>
    <t>CARRERA 13 BARRIO SANTA INES</t>
  </si>
  <si>
    <t>VEREDA LA AURORA</t>
  </si>
  <si>
    <t>CARRERA 9 #1-14</t>
  </si>
  <si>
    <t>VEREDA LOS PINOS</t>
  </si>
  <si>
    <t>VEREDA ALTO PARAISO</t>
  </si>
  <si>
    <t>VEREDA EL AGUILA</t>
  </si>
  <si>
    <t>VEREDA VILACHI</t>
  </si>
  <si>
    <t>CARRERA 25 #5-200</t>
  </si>
  <si>
    <t>BARRIO BELLO HORIZONTE</t>
  </si>
  <si>
    <t>CARRERA 15 #5-105</t>
  </si>
  <si>
    <t>VDA SAN JOSE</t>
  </si>
  <si>
    <t>CARRERA 16  BARRIO BETANIA</t>
  </si>
  <si>
    <t>CALLE 2A SUR #20A - 40 BARRIO EL PORVENIR</t>
  </si>
  <si>
    <t>CALLE 4 CARRERA 25 CASCO URB</t>
  </si>
  <si>
    <t>CALLE 3 A #7-68</t>
  </si>
  <si>
    <t>CALLE 2A #7-27</t>
  </si>
  <si>
    <t>CARRERA 13 #19-33 BARRIO EL JARDIN</t>
  </si>
  <si>
    <t>CALLE 6 #9-88</t>
  </si>
  <si>
    <t>CORREGIMIENTO LA ARROBLEDA</t>
  </si>
  <si>
    <t>VEREDA LA CONCEPCION</t>
  </si>
  <si>
    <t>CALLE 5 #8-73</t>
  </si>
  <si>
    <t>USENDA</t>
  </si>
  <si>
    <t>IND BARRIO BOYACA</t>
  </si>
  <si>
    <t>CARRERA 3 A # 10-102</t>
  </si>
  <si>
    <t>VEREDA LA CAMPANA</t>
  </si>
  <si>
    <t>I.E.T. AGROAMBIENTAL SEK BUVX FXIW LA GAITANA</t>
  </si>
  <si>
    <t>I.E.T. AGROAMBIENTAL SEK BUVX FXIW LA GAITANA - SEDE PRINCIPAL</t>
  </si>
  <si>
    <t>VEREDA LOMA AMARILLA</t>
  </si>
  <si>
    <t>KR 5 10 32</t>
  </si>
  <si>
    <t>CARRERA 4 # 4-23 BARRIO CALOTO</t>
  </si>
  <si>
    <t>VEREDA MIRAFLORES</t>
  </si>
  <si>
    <t>VEREDA EL TENGO</t>
  </si>
  <si>
    <t>VEREDA EL CACIQUE</t>
  </si>
  <si>
    <t xml:space="preserve">C.E. LAS DELICIAS </t>
  </si>
  <si>
    <t>VEREDA LAS DELICIAS</t>
  </si>
  <si>
    <t>CARRERA 2 # 9-16</t>
  </si>
  <si>
    <t>CARRERA 2 # 10-55</t>
  </si>
  <si>
    <t>VEREDA PUEBLOQUEMADO</t>
  </si>
  <si>
    <t>IND B. PAISPAMBA</t>
  </si>
  <si>
    <t>VEREDA PIEDRA DE LEON</t>
  </si>
  <si>
    <t>INSTITUCIÓN EDUCATIVA EL CRUCERO</t>
  </si>
  <si>
    <t>CORREGIMIENTO EL CRUCERO</t>
  </si>
  <si>
    <t>CORREGIMIENTO  ASNAZU</t>
  </si>
  <si>
    <t>NINA MARIA</t>
  </si>
  <si>
    <t>VEREDA LA LOMA</t>
  </si>
  <si>
    <t>IND BARRIO JUAN BLANCO</t>
  </si>
  <si>
    <t>BARRIO CENTENARIO</t>
  </si>
  <si>
    <t>CORREGIMIENTO LAS CRUCES</t>
  </si>
  <si>
    <t>CORREGIMIENTO CINCO DIAS</t>
  </si>
  <si>
    <t>IND SALIDA ANTIGUA A POPAYAN</t>
  </si>
  <si>
    <t>CALLE 17 # 14-71</t>
  </si>
  <si>
    <t>CALLE 17 #7-32 BARRIO SAN CAYETANO</t>
  </si>
  <si>
    <t>VEREDA EL BOQUERON</t>
  </si>
  <si>
    <t>VEREDA HATO VIEJO</t>
  </si>
  <si>
    <t>CALLE 14 #5-31 BARRIO BELEN</t>
  </si>
  <si>
    <t>CL 15 14 89</t>
  </si>
  <si>
    <t>CARRERA 18 CALLE 18  PARQUE PRINCIPAL</t>
  </si>
  <si>
    <t>VEREDA ELIAS TROCHEZ</t>
  </si>
  <si>
    <t>BELLAVISTA</t>
  </si>
  <si>
    <t>BARRIO BELLAVISTA</t>
  </si>
  <si>
    <t>BARRIO LA CABECERA MUNICIPAL</t>
  </si>
  <si>
    <t>VEREDA BUENOS AIRES</t>
  </si>
  <si>
    <t>BARRIO LA MAGDALENA</t>
  </si>
  <si>
    <t>BARRIO PUERTO LUZ</t>
  </si>
  <si>
    <t>C.E. LA GRANJA</t>
  </si>
  <si>
    <t>CENTRO DOCENTE RURAL MIXTA EL CULEBRERO</t>
  </si>
  <si>
    <t>VEREDA EL CULEBRERO</t>
  </si>
  <si>
    <t>VDA. NATALA RESGUARDO SAN FRANCISCO</t>
  </si>
  <si>
    <t>CL 6 KR 3 Y 4</t>
  </si>
  <si>
    <t>CORREGIMIENTO DE TACUEYO</t>
  </si>
  <si>
    <t>VEREDA LA PRIMICIA</t>
  </si>
  <si>
    <t>VDA. FLORENCIA</t>
  </si>
  <si>
    <t>CORREGIMIENTO BUENAVISTA</t>
  </si>
  <si>
    <t>CORREGIMIENTO  JEBALA</t>
  </si>
  <si>
    <t>CORREGIMIENTO GABRIEL LOPEZ</t>
  </si>
  <si>
    <t>BARRIO ESTONIA</t>
  </si>
  <si>
    <t>VEREDA PALACE</t>
  </si>
  <si>
    <t>IND CALLE 3 CABECERA MUNICIPAL</t>
  </si>
  <si>
    <t>CALLE 3 NØ. 6 - 46</t>
  </si>
  <si>
    <t>Zona</t>
  </si>
  <si>
    <t>TOTAL_SIMAT_GRAL_20_NOV_2021
GRADO: 0_a_13</t>
  </si>
  <si>
    <t>CONTRATO_INTERNET_VIGENCIA_2021</t>
  </si>
  <si>
    <t>NUEVAS_SEDES_EDU_2022</t>
  </si>
  <si>
    <t>TOTAL_SEDES_EDU_INTERNET_2022</t>
  </si>
  <si>
    <t>Nª</t>
  </si>
  <si>
    <r>
      <t xml:space="preserve">LISTADO PROYECCION SEDES EDUCATIVAS PARA PROYECTO DE SERVICIO DE CONECTIVIDAD A INTERNET </t>
    </r>
    <r>
      <rPr>
        <b/>
        <sz val="9"/>
        <color rgb="FFFF0000"/>
        <rFont val="Calibri"/>
        <family val="2"/>
        <scheme val="minor"/>
      </rPr>
      <t>VIGENCIA 2022</t>
    </r>
    <r>
      <rPr>
        <b/>
        <sz val="9"/>
        <color rgb="FF0070C0"/>
        <rFont val="Calibri"/>
        <family val="2"/>
        <scheme val="minor"/>
      </rPr>
      <t xml:space="preserve"> - PROGRAMA DE CONEXIÓN TOTAL DEL MINISTERIO DE EDUCACION NACIONAL</t>
    </r>
  </si>
  <si>
    <t>FECHA DE CORTE GENERACION LISTADO: 26-01-2022</t>
  </si>
  <si>
    <t>C.E. LA CABAÑA</t>
  </si>
  <si>
    <t>LA MARQUEZA</t>
  </si>
  <si>
    <t>CENTRO EDUCATIVO CASCAJERO</t>
  </si>
  <si>
    <t xml:space="preserve"> CASCAJERO (sede principal)</t>
  </si>
  <si>
    <t>I.E. AGROAMBIENTAL A´KWE ÜUS YAT</t>
  </si>
  <si>
    <t>E.R.M. PIIYA THE WE´SX UUS YAT</t>
  </si>
  <si>
    <t>CENTRO DOCENTE ARAUCA</t>
  </si>
  <si>
    <t>CENTRO DOCENTE RURAL MIXTO BELLAVISTA</t>
  </si>
  <si>
    <t>VEREDA LA MARQUEZA</t>
  </si>
  <si>
    <t>VEREDA CASCAJERO</t>
  </si>
  <si>
    <t>VDA SAN MIGUEL</t>
  </si>
  <si>
    <t>VEREDA EL ROSAL</t>
  </si>
  <si>
    <t>VEREDA ARAUCA</t>
  </si>
  <si>
    <t>VEREDA BELLAVISTA</t>
  </si>
  <si>
    <t>SEDES EDUCATIVAS POTENCIALES PROYECTADAS PARA BRINDAR POSIBLE SERVICIO DE INTERNET - VIGENCIA 2022</t>
  </si>
  <si>
    <t>CORREGIMIENTO OLAYA</t>
  </si>
  <si>
    <t>VERDA EL HATO</t>
  </si>
  <si>
    <t>VEREDA ALTO DE LA TOPA</t>
  </si>
  <si>
    <t>VEREDA LOMA GRANDE</t>
  </si>
  <si>
    <t>VEREDA LA CHORRERA</t>
  </si>
  <si>
    <t>VEREDA LA GUACAS</t>
  </si>
  <si>
    <t>VEREDA BARRO BLANCO</t>
  </si>
  <si>
    <t>VEREDA FRONTINO BAJO</t>
  </si>
  <si>
    <t>VEREDA QUEBRADA AZUL</t>
  </si>
  <si>
    <t>I.E. OLAYA (ANTES C.E. OLAYA)</t>
  </si>
  <si>
    <t xml:space="preserve"> OLAYA (sede principal)</t>
  </si>
  <si>
    <t>TIMBÍO</t>
  </si>
  <si>
    <t>C.E. SAMBONI ALTO</t>
  </si>
  <si>
    <t xml:space="preserve"> EL HATO</t>
  </si>
  <si>
    <t>BOLÍVAR</t>
  </si>
  <si>
    <t>I.E. ANDINO SAN LORENZO</t>
  </si>
  <si>
    <t>LA GUADUA</t>
  </si>
  <si>
    <t>INZÁ</t>
  </si>
  <si>
    <t>I.E. AGRICOLA LUIS NELSON CUELLAR</t>
  </si>
  <si>
    <t>LA MANGA PEDREGAL</t>
  </si>
  <si>
    <t>C.E.  GUILLERMO LEON VALENCIA</t>
  </si>
  <si>
    <t>LA DESPENSA</t>
  </si>
  <si>
    <t>C.E. LA CHORRERA</t>
  </si>
  <si>
    <t xml:space="preserve"> LA CHORRERA (sede principal)</t>
  </si>
  <si>
    <t>C.E. BARRO BLANCO</t>
  </si>
  <si>
    <t>LAS GUACAS</t>
  </si>
  <si>
    <t>TABLONES BAJOS</t>
  </si>
  <si>
    <t xml:space="preserve"> BARRO BLANCO (sede principal)</t>
  </si>
  <si>
    <t>C.E.  SAN MIGUEL</t>
  </si>
  <si>
    <t>EL SAUCE</t>
  </si>
  <si>
    <t>I.E. TECNICO AGROAMBIENTAL EL MORAL</t>
  </si>
  <si>
    <t>ESCUELA RURAL MIXTA AMOR POR LO NUESTRO</t>
  </si>
  <si>
    <t>I.E. NUEVA GENERACION</t>
  </si>
  <si>
    <t>QUEBRADA AZUL</t>
  </si>
  <si>
    <t>I.E. NUESTRA SENORA DEL CARMEN</t>
  </si>
  <si>
    <t>EL LIBANO</t>
  </si>
  <si>
    <t>I.E. AGROPECUARIO DE PARRAGA</t>
  </si>
  <si>
    <t>PAN DE AZUCAR</t>
  </si>
  <si>
    <t>PIENDAMÓ</t>
  </si>
  <si>
    <t>C.E.  MELCHO</t>
  </si>
  <si>
    <t>C.E.  EL MANGO</t>
  </si>
  <si>
    <t>I.E. AGROINDUSTRIAL LA MARIA</t>
  </si>
  <si>
    <t>ESCUELA RURAL MIXTA LA MARIA</t>
  </si>
  <si>
    <t>DIVINO NINO</t>
  </si>
  <si>
    <t>I.E. ALFONSO CORDOBA (ANTES C.E.  ALFONSO CORDOBA)</t>
  </si>
  <si>
    <t>LA LAJA</t>
  </si>
  <si>
    <t>C.E. CAMPOSANO</t>
  </si>
  <si>
    <t xml:space="preserve"> CAMPOSANO (sede principal)</t>
  </si>
  <si>
    <t>I.E. EL BOQUERON (ANTES C.E.  EL BOQUERON)</t>
  </si>
  <si>
    <t>JOSE DE CALDAS EL ENCENILLO</t>
  </si>
  <si>
    <t>NINO JESUS DE PRAGA</t>
  </si>
  <si>
    <t>I.E. AGROPECUARIO NUESTRA SENORA DEL CARMEN</t>
  </si>
  <si>
    <t xml:space="preserve"> NUESTRA SENORA DEL CARMEN (sede principal)</t>
  </si>
  <si>
    <t>C.E.  EL HOGAR</t>
  </si>
  <si>
    <t>LA ESMERALDA</t>
  </si>
  <si>
    <t>VERDA EL LIBANO</t>
  </si>
  <si>
    <t>VEREDA PAN DE AZUCAR</t>
  </si>
  <si>
    <t>VEREDA CAMILO TORRES</t>
  </si>
  <si>
    <t>CORREGIMIENTO LA MARIA</t>
  </si>
  <si>
    <t>BARRIO NACIONAL</t>
  </si>
  <si>
    <t>VEREDA LA LAJA</t>
  </si>
  <si>
    <t>VEREDA CAMPOSANO</t>
  </si>
  <si>
    <t>VEREDA EL ENCENILLO</t>
  </si>
  <si>
    <t>VEREDA LA AVANZADA</t>
  </si>
  <si>
    <t>CORREGIMIENTO GUACHICONO</t>
  </si>
  <si>
    <t>VEREDA LA ESMERALDA</t>
  </si>
  <si>
    <t>E-0-14</t>
  </si>
  <si>
    <t>E-15-19</t>
  </si>
  <si>
    <t>E-20-59</t>
  </si>
  <si>
    <t>FEMENINO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</si>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</sst>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240A]General"/>
    <numFmt numFmtId="165" formatCode="&quot; &quot;#,##0.00&quot; &quot;;&quot;-&quot;#,##0.00&quot; &quot;;&quot; -&quot;#&quot; &quot;;&quot; &quot;@&quot; &quot;"/>
    <numFmt numFmtId="166" formatCode="0.0%"/>
  </numFmts>
  <fonts count="10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164" fontId="5" fillId="0" borderId="0" applyBorder="0" applyProtection="0"/>
    <xf numFmtId="165" fontId="5" fillId="0" borderId="0" applyBorder="0" applyProtection="0"/>
    <xf numFmtId="9" fontId="7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3" fontId="1" fillId="0" borderId="0" xfId="0" applyNumberFormat="1" applyFont="1" applyFill="1" applyBorder="1"/>
    <xf numFmtId="3" fontId="4" fillId="0" borderId="0" xfId="0" applyNumberFormat="1" applyFont="1" applyFill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vertical="center"/>
    </xf>
    <xf numFmtId="0" fontId="1" fillId="0" borderId="1" xfId="0" applyFont="1" applyFill="1" applyBorder="1"/>
    <xf numFmtId="3" fontId="1" fillId="0" borderId="1" xfId="0" applyNumberFormat="1" applyFont="1" applyFill="1" applyBorder="1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3" borderId="1" xfId="0" applyFont="1" applyFill="1" applyBorder="1"/>
    <xf numFmtId="0" fontId="2" fillId="3" borderId="1" xfId="0" applyFont="1" applyFill="1" applyBorder="1" applyAlignment="1">
      <alignment vertical="center"/>
    </xf>
    <xf numFmtId="1" fontId="2" fillId="3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horizontal="right" vertical="center" wrapText="1"/>
    </xf>
    <xf numFmtId="0" fontId="6" fillId="0" borderId="1" xfId="0" applyFont="1" applyBorder="1"/>
    <xf numFmtId="1" fontId="6" fillId="0" borderId="1" xfId="0" applyNumberFormat="1" applyFont="1" applyBorder="1"/>
    <xf numFmtId="1" fontId="6" fillId="0" borderId="1" xfId="0" applyNumberFormat="1" applyFont="1" applyFill="1" applyBorder="1"/>
    <xf numFmtId="0" fontId="6" fillId="0" borderId="1" xfId="0" applyFont="1" applyFill="1" applyBorder="1"/>
    <xf numFmtId="0" fontId="8" fillId="4" borderId="2" xfId="0" applyFont="1" applyFill="1" applyBorder="1" applyAlignment="1">
      <alignment horizontal="center"/>
    </xf>
    <xf numFmtId="3" fontId="2" fillId="0" borderId="0" xfId="0" applyNumberFormat="1" applyFont="1" applyFill="1" applyBorder="1"/>
    <xf numFmtId="166" fontId="2" fillId="0" borderId="0" xfId="3" applyNumberFormat="1" applyFont="1" applyFill="1" applyBorder="1"/>
    <xf numFmtId="1" fontId="2" fillId="0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</cellXfs>
  <cellStyles count="4">
    <cellStyle name="Excel Built-in Comma" xfId="2"/>
    <cellStyle name="Excel Built-in Normal" xfId="1"/>
    <cellStyle name="Normal" xfId="0" builtinId="0"/>
    <cellStyle name="Porcentaje" xfId="3" builtinId="5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bleclick\dobleclick\Proyectos%20CTC\CAUCA\cauca%202019\Documentos%20proceso\Anexo%206.2%20431%20se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US\Desktop\PROYECTOS%20SEC%20EDUC\2022\ANEXO_6A_2021_CONSOLIDADO_CORTE%2020%2011%202021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es a conectar"/>
      <sheetName val="Descripción"/>
      <sheetName val="Datos"/>
    </sheetNames>
    <sheetDataSet>
      <sheetData sheetId="0"/>
      <sheetData sheetId="1"/>
      <sheetData sheetId="2">
        <row r="2">
          <cell r="A2" t="str">
            <v>Rural</v>
          </cell>
        </row>
        <row r="3">
          <cell r="A3" t="str">
            <v>Urbano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XGA_SIMAT_20112021"/>
      <sheetName val="TABLA DINAMICA"/>
    </sheetNames>
    <sheetDataSet>
      <sheetData sheetId="0">
        <row r="5">
          <cell r="D5">
            <v>119022000486</v>
          </cell>
          <cell r="E5" t="str">
            <v>NORMAL NACIONAL SANTA CLARA - SEDE PRINCIPAL</v>
          </cell>
          <cell r="F5" t="str">
            <v>INSTITUCION EDUCATIVA</v>
          </cell>
          <cell r="G5" t="str">
            <v>URBANA</v>
          </cell>
          <cell r="H5">
            <v>14</v>
          </cell>
          <cell r="I5">
            <v>18</v>
          </cell>
          <cell r="J5">
            <v>19</v>
          </cell>
          <cell r="K5">
            <v>14</v>
          </cell>
          <cell r="L5">
            <v>19</v>
          </cell>
          <cell r="M5">
            <v>23</v>
          </cell>
          <cell r="N5">
            <v>64</v>
          </cell>
          <cell r="O5">
            <v>81</v>
          </cell>
          <cell r="P5">
            <v>68</v>
          </cell>
          <cell r="Q5">
            <v>91</v>
          </cell>
          <cell r="R5">
            <v>65</v>
          </cell>
          <cell r="S5">
            <v>71</v>
          </cell>
          <cell r="T5">
            <v>11</v>
          </cell>
          <cell r="U5">
            <v>6</v>
          </cell>
          <cell r="V5">
            <v>564</v>
          </cell>
          <cell r="W5">
            <v>335</v>
          </cell>
          <cell r="X5">
            <v>229</v>
          </cell>
          <cell r="Z5" t="e">
            <v>#N/A</v>
          </cell>
          <cell r="AA5" t="str">
            <v>TÉCNICO/ACADEMICO</v>
          </cell>
          <cell r="AB5" t="str">
            <v>PEDAGOGICO,ACADÉMICA</v>
          </cell>
          <cell r="AG5">
            <v>1</v>
          </cell>
          <cell r="AH5">
            <v>292</v>
          </cell>
          <cell r="AI5">
            <v>249</v>
          </cell>
          <cell r="AJ5">
            <v>23</v>
          </cell>
        </row>
        <row r="6">
          <cell r="D6">
            <v>219022000219</v>
          </cell>
          <cell r="E6" t="str">
            <v>CHORRILLOS</v>
          </cell>
          <cell r="F6" t="str">
            <v>INSTITUCION EDUCATIVA</v>
          </cell>
          <cell r="G6" t="str">
            <v>RURAL</v>
          </cell>
          <cell r="H6">
            <v>0</v>
          </cell>
          <cell r="I6">
            <v>2</v>
          </cell>
          <cell r="J6">
            <v>0</v>
          </cell>
          <cell r="K6">
            <v>2</v>
          </cell>
          <cell r="L6">
            <v>0</v>
          </cell>
          <cell r="M6">
            <v>1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5</v>
          </cell>
          <cell r="W6">
            <v>1</v>
          </cell>
          <cell r="X6">
            <v>4</v>
          </cell>
          <cell r="Z6" t="e">
            <v>#N/A</v>
          </cell>
          <cell r="AA6" t="str">
            <v>TÉCNICO/ACADEMICO</v>
          </cell>
          <cell r="AB6" t="str">
            <v>PEDAGOGICO,ACADÉMICA</v>
          </cell>
          <cell r="AH6">
            <v>5</v>
          </cell>
          <cell r="AI6">
            <v>0</v>
          </cell>
          <cell r="AJ6">
            <v>0</v>
          </cell>
        </row>
        <row r="7">
          <cell r="D7">
            <v>219022000243</v>
          </cell>
          <cell r="E7" t="str">
            <v>BUENA VISTA</v>
          </cell>
          <cell r="F7" t="str">
            <v>INSTITUCION EDUCATIVA</v>
          </cell>
          <cell r="G7" t="str">
            <v>RURAL</v>
          </cell>
          <cell r="H7">
            <v>0</v>
          </cell>
          <cell r="I7">
            <v>0</v>
          </cell>
          <cell r="J7">
            <v>1</v>
          </cell>
          <cell r="K7">
            <v>5</v>
          </cell>
          <cell r="L7">
            <v>1</v>
          </cell>
          <cell r="M7">
            <v>2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9</v>
          </cell>
          <cell r="W7">
            <v>2</v>
          </cell>
          <cell r="X7">
            <v>7</v>
          </cell>
          <cell r="Z7" t="e">
            <v>#N/A</v>
          </cell>
          <cell r="AA7" t="str">
            <v>TÉCNICO/ACADEMICO</v>
          </cell>
          <cell r="AB7" t="str">
            <v>PEDAGOGICO,ACADÉMICA</v>
          </cell>
          <cell r="AH7">
            <v>9</v>
          </cell>
          <cell r="AI7">
            <v>0</v>
          </cell>
          <cell r="AJ7">
            <v>0</v>
          </cell>
        </row>
        <row r="8">
          <cell r="D8">
            <v>219022000715</v>
          </cell>
          <cell r="E8" t="str">
            <v>JORDAN</v>
          </cell>
          <cell r="F8" t="str">
            <v>INSTITUCION EDUCATIVA</v>
          </cell>
          <cell r="G8" t="str">
            <v>RURAL</v>
          </cell>
          <cell r="H8">
            <v>1</v>
          </cell>
          <cell r="I8">
            <v>0</v>
          </cell>
          <cell r="J8">
            <v>0</v>
          </cell>
          <cell r="K8">
            <v>1</v>
          </cell>
          <cell r="L8">
            <v>1</v>
          </cell>
          <cell r="M8">
            <v>1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4</v>
          </cell>
          <cell r="W8">
            <v>2</v>
          </cell>
          <cell r="X8">
            <v>2</v>
          </cell>
          <cell r="Z8" t="e">
            <v>#N/A</v>
          </cell>
          <cell r="AA8" t="str">
            <v>TÉCNICO/ACADEMICO</v>
          </cell>
          <cell r="AB8" t="str">
            <v>PEDAGOGICO,ACADÉMICA</v>
          </cell>
          <cell r="AH8">
            <v>4</v>
          </cell>
          <cell r="AI8">
            <v>0</v>
          </cell>
          <cell r="AJ8">
            <v>0</v>
          </cell>
        </row>
        <row r="9">
          <cell r="D9">
            <v>119022001172</v>
          </cell>
          <cell r="E9" t="str">
            <v xml:space="preserve"> SAN LUIS (sede principal)</v>
          </cell>
          <cell r="F9" t="str">
            <v>INSTITUCION EDUCATIVA</v>
          </cell>
          <cell r="G9" t="str">
            <v>URBANA</v>
          </cell>
          <cell r="H9">
            <v>5</v>
          </cell>
          <cell r="I9">
            <v>3</v>
          </cell>
          <cell r="J9">
            <v>8</v>
          </cell>
          <cell r="K9">
            <v>4</v>
          </cell>
          <cell r="L9">
            <v>2</v>
          </cell>
          <cell r="M9">
            <v>6</v>
          </cell>
          <cell r="N9">
            <v>15</v>
          </cell>
          <cell r="O9">
            <v>33</v>
          </cell>
          <cell r="P9">
            <v>27</v>
          </cell>
          <cell r="Q9">
            <v>23</v>
          </cell>
          <cell r="R9">
            <v>23</v>
          </cell>
          <cell r="S9">
            <v>21</v>
          </cell>
          <cell r="T9">
            <v>0</v>
          </cell>
          <cell r="U9">
            <v>0</v>
          </cell>
          <cell r="V9">
            <v>170</v>
          </cell>
          <cell r="W9">
            <v>82</v>
          </cell>
          <cell r="X9">
            <v>88</v>
          </cell>
          <cell r="Z9" t="str">
            <v xml:space="preserve"> SAN LUIS (sede principal)</v>
          </cell>
          <cell r="AA9" t="str">
            <v>TÉCNICO</v>
          </cell>
          <cell r="AB9" t="str">
            <v>AGROPECUARIO</v>
          </cell>
          <cell r="AH9">
            <v>75</v>
          </cell>
          <cell r="AI9">
            <v>87</v>
          </cell>
          <cell r="AJ9">
            <v>8</v>
          </cell>
        </row>
        <row r="10">
          <cell r="D10">
            <v>219022000146</v>
          </cell>
          <cell r="E10" t="str">
            <v>SAN MIGUEL</v>
          </cell>
          <cell r="F10" t="str">
            <v>INSTITUCION EDUCATIVA</v>
          </cell>
          <cell r="G10" t="str">
            <v>RURAL</v>
          </cell>
          <cell r="H10">
            <v>2</v>
          </cell>
          <cell r="I10">
            <v>6</v>
          </cell>
          <cell r="J10">
            <v>1</v>
          </cell>
          <cell r="K10">
            <v>2</v>
          </cell>
          <cell r="L10">
            <v>2</v>
          </cell>
          <cell r="M10">
            <v>2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15</v>
          </cell>
          <cell r="W10">
            <v>4</v>
          </cell>
          <cell r="X10">
            <v>11</v>
          </cell>
          <cell r="Z10" t="e">
            <v>#N/A</v>
          </cell>
          <cell r="AA10" t="str">
            <v>TÉCNICO</v>
          </cell>
          <cell r="AB10" t="str">
            <v>AGROPECUARIO</v>
          </cell>
          <cell r="AC10">
            <v>1</v>
          </cell>
          <cell r="AH10">
            <v>14</v>
          </cell>
          <cell r="AI10">
            <v>1</v>
          </cell>
          <cell r="AJ10">
            <v>0</v>
          </cell>
        </row>
        <row r="11">
          <cell r="D11">
            <v>219022000235</v>
          </cell>
          <cell r="E11" t="str">
            <v>CASA BLANCA</v>
          </cell>
          <cell r="F11" t="str">
            <v>INSTITUCION EDUCATIVA</v>
          </cell>
          <cell r="G11" t="str">
            <v>RURAL</v>
          </cell>
          <cell r="H11">
            <v>6</v>
          </cell>
          <cell r="I11">
            <v>1</v>
          </cell>
          <cell r="J11">
            <v>7</v>
          </cell>
          <cell r="K11">
            <v>2</v>
          </cell>
          <cell r="L11">
            <v>4</v>
          </cell>
          <cell r="M11">
            <v>9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29</v>
          </cell>
          <cell r="W11">
            <v>13</v>
          </cell>
          <cell r="X11">
            <v>16</v>
          </cell>
          <cell r="Z11" t="e">
            <v>#N/A</v>
          </cell>
          <cell r="AA11" t="str">
            <v>TÉCNICO</v>
          </cell>
          <cell r="AB11" t="str">
            <v>AGROPECUARIO</v>
          </cell>
          <cell r="AC11">
            <v>1</v>
          </cell>
          <cell r="AH11">
            <v>29</v>
          </cell>
          <cell r="AI11">
            <v>0</v>
          </cell>
          <cell r="AJ11">
            <v>0</v>
          </cell>
        </row>
        <row r="12">
          <cell r="D12">
            <v>219022000413</v>
          </cell>
          <cell r="E12" t="str">
            <v>RUIZ</v>
          </cell>
          <cell r="F12" t="str">
            <v>INSTITUCION EDUCATIVA</v>
          </cell>
          <cell r="G12" t="str">
            <v>RURAL</v>
          </cell>
          <cell r="H12">
            <v>2</v>
          </cell>
          <cell r="I12">
            <v>10</v>
          </cell>
          <cell r="J12">
            <v>8</v>
          </cell>
          <cell r="K12">
            <v>4</v>
          </cell>
          <cell r="L12">
            <v>1</v>
          </cell>
          <cell r="M12">
            <v>6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31</v>
          </cell>
          <cell r="W12">
            <v>17</v>
          </cell>
          <cell r="X12">
            <v>14</v>
          </cell>
          <cell r="Z12" t="e">
            <v>#N/A</v>
          </cell>
          <cell r="AA12" t="str">
            <v>TÉCNICO</v>
          </cell>
          <cell r="AB12" t="str">
            <v>AGROPECUARIO</v>
          </cell>
          <cell r="AC12">
            <v>1</v>
          </cell>
          <cell r="AH12">
            <v>30</v>
          </cell>
          <cell r="AI12">
            <v>1</v>
          </cell>
          <cell r="AJ12">
            <v>0</v>
          </cell>
        </row>
        <row r="13">
          <cell r="D13">
            <v>219022000421</v>
          </cell>
          <cell r="E13" t="str">
            <v>ORDONEZ</v>
          </cell>
          <cell r="F13" t="str">
            <v>INSTITUCION EDUCATIVA</v>
          </cell>
          <cell r="G13" t="str">
            <v>RURAL</v>
          </cell>
          <cell r="H13">
            <v>5</v>
          </cell>
          <cell r="I13">
            <v>4</v>
          </cell>
          <cell r="J13">
            <v>1</v>
          </cell>
          <cell r="K13">
            <v>4</v>
          </cell>
          <cell r="L13">
            <v>2</v>
          </cell>
          <cell r="M13">
            <v>3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19</v>
          </cell>
          <cell r="W13">
            <v>9</v>
          </cell>
          <cell r="X13">
            <v>10</v>
          </cell>
          <cell r="Z13" t="e">
            <v>#N/A</v>
          </cell>
          <cell r="AA13" t="str">
            <v>TÉCNICO</v>
          </cell>
          <cell r="AB13" t="str">
            <v>AGROPECUARIO</v>
          </cell>
          <cell r="AC13">
            <v>1</v>
          </cell>
          <cell r="AH13">
            <v>19</v>
          </cell>
          <cell r="AI13">
            <v>0</v>
          </cell>
          <cell r="AJ13">
            <v>0</v>
          </cell>
        </row>
        <row r="14">
          <cell r="D14">
            <v>219022000430</v>
          </cell>
          <cell r="E14" t="str">
            <v>EL MOTILON</v>
          </cell>
          <cell r="F14" t="str">
            <v>INSTITUCION EDUCATIVA</v>
          </cell>
          <cell r="G14" t="str">
            <v>RURAL</v>
          </cell>
          <cell r="H14">
            <v>2</v>
          </cell>
          <cell r="I14">
            <v>3</v>
          </cell>
          <cell r="J14">
            <v>3</v>
          </cell>
          <cell r="K14">
            <v>6</v>
          </cell>
          <cell r="L14">
            <v>3</v>
          </cell>
          <cell r="M14">
            <v>5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22</v>
          </cell>
          <cell r="W14">
            <v>15</v>
          </cell>
          <cell r="X14">
            <v>7</v>
          </cell>
          <cell r="Z14" t="e">
            <v>#N/A</v>
          </cell>
          <cell r="AA14" t="str">
            <v>TÉCNICO</v>
          </cell>
          <cell r="AB14" t="str">
            <v>AGROPECUARIO</v>
          </cell>
          <cell r="AC14">
            <v>1</v>
          </cell>
          <cell r="AH14">
            <v>22</v>
          </cell>
          <cell r="AI14">
            <v>0</v>
          </cell>
          <cell r="AJ14">
            <v>0</v>
          </cell>
        </row>
        <row r="15">
          <cell r="D15">
            <v>219022000812</v>
          </cell>
          <cell r="E15" t="str">
            <v>ARRAYANES</v>
          </cell>
          <cell r="F15" t="str">
            <v>INSTITUCION EDUCATIVA</v>
          </cell>
          <cell r="G15" t="str">
            <v>RURAL</v>
          </cell>
          <cell r="H15">
            <v>3</v>
          </cell>
          <cell r="I15">
            <v>2</v>
          </cell>
          <cell r="J15">
            <v>1</v>
          </cell>
          <cell r="K15">
            <v>3</v>
          </cell>
          <cell r="L15">
            <v>4</v>
          </cell>
          <cell r="M15">
            <v>3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16</v>
          </cell>
          <cell r="W15">
            <v>8</v>
          </cell>
          <cell r="X15">
            <v>8</v>
          </cell>
          <cell r="Z15" t="e">
            <v>#N/A</v>
          </cell>
          <cell r="AA15" t="str">
            <v>TÉCNICO</v>
          </cell>
          <cell r="AB15" t="str">
            <v>AGROPECUARIO</v>
          </cell>
          <cell r="AC15">
            <v>1</v>
          </cell>
          <cell r="AH15">
            <v>16</v>
          </cell>
          <cell r="AI15">
            <v>0</v>
          </cell>
          <cell r="AJ15">
            <v>0</v>
          </cell>
        </row>
        <row r="16">
          <cell r="D16">
            <v>219022000065</v>
          </cell>
          <cell r="E16" t="str">
            <v xml:space="preserve"> LA HONDA (sede principal)</v>
          </cell>
          <cell r="F16" t="str">
            <v>CENTRO EDUCATIVO</v>
          </cell>
          <cell r="G16" t="str">
            <v>RURAL</v>
          </cell>
          <cell r="H16">
            <v>1</v>
          </cell>
          <cell r="I16">
            <v>2</v>
          </cell>
          <cell r="J16">
            <v>2</v>
          </cell>
          <cell r="K16">
            <v>2</v>
          </cell>
          <cell r="L16">
            <v>0</v>
          </cell>
          <cell r="M16">
            <v>3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10</v>
          </cell>
          <cell r="W16">
            <v>5</v>
          </cell>
          <cell r="X16">
            <v>5</v>
          </cell>
          <cell r="Z16" t="e">
            <v>#N/A</v>
          </cell>
          <cell r="AA16" t="str">
            <v>NO APLICA</v>
          </cell>
          <cell r="AB16" t="e">
            <v>#REF!</v>
          </cell>
          <cell r="AH16">
            <v>10</v>
          </cell>
          <cell r="AI16">
            <v>0</v>
          </cell>
          <cell r="AJ16">
            <v>0</v>
          </cell>
        </row>
        <row r="17">
          <cell r="D17">
            <v>219022000073</v>
          </cell>
          <cell r="E17" t="str">
            <v>LA PILA</v>
          </cell>
          <cell r="F17" t="str">
            <v>CENTRO EDUCATIVO</v>
          </cell>
          <cell r="G17" t="str">
            <v>RURAL</v>
          </cell>
          <cell r="H17">
            <v>2</v>
          </cell>
          <cell r="I17">
            <v>3</v>
          </cell>
          <cell r="J17">
            <v>3</v>
          </cell>
          <cell r="K17">
            <v>1</v>
          </cell>
          <cell r="L17">
            <v>4</v>
          </cell>
          <cell r="M17">
            <v>4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17</v>
          </cell>
          <cell r="W17">
            <v>13</v>
          </cell>
          <cell r="X17">
            <v>4</v>
          </cell>
          <cell r="Z17" t="e">
            <v>#N/A</v>
          </cell>
          <cell r="AA17" t="str">
            <v>NO APLICA</v>
          </cell>
          <cell r="AB17" t="e">
            <v>#REF!</v>
          </cell>
          <cell r="AH17">
            <v>17</v>
          </cell>
          <cell r="AI17">
            <v>0</v>
          </cell>
          <cell r="AJ17">
            <v>0</v>
          </cell>
        </row>
        <row r="18">
          <cell r="D18">
            <v>219022000120</v>
          </cell>
          <cell r="E18" t="str">
            <v>GUAYACUNDO</v>
          </cell>
          <cell r="F18" t="str">
            <v>CENTRO EDUCATIVO</v>
          </cell>
          <cell r="G18" t="str">
            <v>RURAL</v>
          </cell>
          <cell r="H18">
            <v>5</v>
          </cell>
          <cell r="I18">
            <v>4</v>
          </cell>
          <cell r="J18">
            <v>4</v>
          </cell>
          <cell r="K18">
            <v>5</v>
          </cell>
          <cell r="L18">
            <v>5</v>
          </cell>
          <cell r="M18">
            <v>1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24</v>
          </cell>
          <cell r="W18">
            <v>14</v>
          </cell>
          <cell r="X18">
            <v>10</v>
          </cell>
          <cell r="Z18" t="e">
            <v>#N/A</v>
          </cell>
          <cell r="AA18" t="str">
            <v>NO APLICA</v>
          </cell>
          <cell r="AB18" t="e">
            <v>#REF!</v>
          </cell>
          <cell r="AH18">
            <v>24</v>
          </cell>
          <cell r="AI18">
            <v>0</v>
          </cell>
          <cell r="AJ18">
            <v>0</v>
          </cell>
        </row>
        <row r="19">
          <cell r="D19">
            <v>219022000162</v>
          </cell>
          <cell r="E19" t="str">
            <v>EL PENOL</v>
          </cell>
          <cell r="F19" t="str">
            <v>CENTRO EDUCATIVO</v>
          </cell>
          <cell r="G19" t="str">
            <v>RURAL</v>
          </cell>
          <cell r="H19">
            <v>5</v>
          </cell>
          <cell r="I19">
            <v>9</v>
          </cell>
          <cell r="J19">
            <v>3</v>
          </cell>
          <cell r="K19">
            <v>14</v>
          </cell>
          <cell r="L19">
            <v>8</v>
          </cell>
          <cell r="M19">
            <v>13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52</v>
          </cell>
          <cell r="W19">
            <v>24</v>
          </cell>
          <cell r="X19">
            <v>28</v>
          </cell>
          <cell r="Z19" t="e">
            <v>#N/A</v>
          </cell>
          <cell r="AA19" t="str">
            <v>NO APLICA</v>
          </cell>
          <cell r="AB19" t="e">
            <v>#REF!</v>
          </cell>
          <cell r="AH19">
            <v>52</v>
          </cell>
          <cell r="AI19">
            <v>0</v>
          </cell>
          <cell r="AJ19">
            <v>0</v>
          </cell>
        </row>
        <row r="20">
          <cell r="D20">
            <v>219022000383</v>
          </cell>
          <cell r="E20" t="str">
            <v>LA MANGA</v>
          </cell>
          <cell r="F20" t="str">
            <v>CENTRO EDUCATIVO</v>
          </cell>
          <cell r="G20" t="str">
            <v>RURAL</v>
          </cell>
          <cell r="H20">
            <v>2</v>
          </cell>
          <cell r="I20">
            <v>6</v>
          </cell>
          <cell r="J20">
            <v>1</v>
          </cell>
          <cell r="K20">
            <v>10</v>
          </cell>
          <cell r="L20">
            <v>1</v>
          </cell>
          <cell r="M20">
            <v>5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25</v>
          </cell>
          <cell r="W20">
            <v>14</v>
          </cell>
          <cell r="X20">
            <v>11</v>
          </cell>
          <cell r="Z20" t="e">
            <v>#N/A</v>
          </cell>
          <cell r="AA20" t="str">
            <v>NO APLICA</v>
          </cell>
          <cell r="AB20" t="e">
            <v>#REF!</v>
          </cell>
          <cell r="AH20">
            <v>25</v>
          </cell>
          <cell r="AI20">
            <v>0</v>
          </cell>
          <cell r="AJ20">
            <v>0</v>
          </cell>
        </row>
        <row r="21">
          <cell r="D21">
            <v>219022001215</v>
          </cell>
          <cell r="E21" t="str">
            <v>NACEDERO</v>
          </cell>
          <cell r="F21" t="str">
            <v>CENTRO EDUCATIVO</v>
          </cell>
          <cell r="G21" t="str">
            <v>RURAL</v>
          </cell>
          <cell r="H21">
            <v>3</v>
          </cell>
          <cell r="I21">
            <v>0</v>
          </cell>
          <cell r="J21">
            <v>5</v>
          </cell>
          <cell r="K21">
            <v>2</v>
          </cell>
          <cell r="L21">
            <v>1</v>
          </cell>
          <cell r="M21">
            <v>4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15</v>
          </cell>
          <cell r="W21">
            <v>7</v>
          </cell>
          <cell r="X21">
            <v>8</v>
          </cell>
          <cell r="Z21" t="e">
            <v>#N/A</v>
          </cell>
          <cell r="AA21" t="str">
            <v>NO APLICA</v>
          </cell>
          <cell r="AB21" t="e">
            <v>#REF!</v>
          </cell>
          <cell r="AH21">
            <v>15</v>
          </cell>
          <cell r="AI21">
            <v>0</v>
          </cell>
          <cell r="AJ21">
            <v>0</v>
          </cell>
        </row>
        <row r="22">
          <cell r="D22">
            <v>119022000966</v>
          </cell>
          <cell r="E22" t="str">
            <v>EL MERMEJAL</v>
          </cell>
          <cell r="F22" t="str">
            <v>CENTRO EDUCATIVO</v>
          </cell>
          <cell r="G22" t="str">
            <v>RURAL</v>
          </cell>
          <cell r="H22">
            <v>3</v>
          </cell>
          <cell r="I22">
            <v>0</v>
          </cell>
          <cell r="J22">
            <v>2</v>
          </cell>
          <cell r="K22">
            <v>1</v>
          </cell>
          <cell r="L22">
            <v>3</v>
          </cell>
          <cell r="M22">
            <v>1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10</v>
          </cell>
          <cell r="W22">
            <v>2</v>
          </cell>
          <cell r="X22">
            <v>8</v>
          </cell>
          <cell r="Z22" t="e">
            <v>#N/A</v>
          </cell>
          <cell r="AA22" t="str">
            <v>NO APLICA</v>
          </cell>
          <cell r="AB22" t="e">
            <v>#REF!</v>
          </cell>
          <cell r="AH22">
            <v>10</v>
          </cell>
          <cell r="AI22">
            <v>0</v>
          </cell>
          <cell r="AJ22">
            <v>0</v>
          </cell>
        </row>
        <row r="23">
          <cell r="D23">
            <v>219022000154</v>
          </cell>
          <cell r="E23" t="str">
            <v>GONZALO</v>
          </cell>
          <cell r="F23" t="str">
            <v>CENTRO EDUCATIVO</v>
          </cell>
          <cell r="G23" t="str">
            <v>RURAL</v>
          </cell>
          <cell r="H23">
            <v>0</v>
          </cell>
          <cell r="I23">
            <v>3</v>
          </cell>
          <cell r="J23">
            <v>0</v>
          </cell>
          <cell r="K23">
            <v>2</v>
          </cell>
          <cell r="L23">
            <v>1</v>
          </cell>
          <cell r="M23">
            <v>6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12</v>
          </cell>
          <cell r="W23">
            <v>3</v>
          </cell>
          <cell r="X23">
            <v>9</v>
          </cell>
          <cell r="Z23" t="e">
            <v>#N/A</v>
          </cell>
          <cell r="AA23" t="str">
            <v>NO APLICA</v>
          </cell>
          <cell r="AB23" t="e">
            <v>#REF!</v>
          </cell>
          <cell r="AH23">
            <v>12</v>
          </cell>
          <cell r="AI23">
            <v>0</v>
          </cell>
          <cell r="AJ23">
            <v>0</v>
          </cell>
        </row>
        <row r="24">
          <cell r="D24">
            <v>219022000201</v>
          </cell>
          <cell r="E24" t="str">
            <v xml:space="preserve"> CORTADERAS (sede principal)</v>
          </cell>
          <cell r="F24" t="str">
            <v>CENTRO EDUCATIVO</v>
          </cell>
          <cell r="G24" t="str">
            <v>RURAL</v>
          </cell>
          <cell r="H24">
            <v>1</v>
          </cell>
          <cell r="I24">
            <v>4</v>
          </cell>
          <cell r="J24">
            <v>3</v>
          </cell>
          <cell r="K24">
            <v>3</v>
          </cell>
          <cell r="L24">
            <v>2</v>
          </cell>
          <cell r="M24">
            <v>2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15</v>
          </cell>
          <cell r="W24">
            <v>4</v>
          </cell>
          <cell r="X24">
            <v>11</v>
          </cell>
          <cell r="Z24" t="e">
            <v>#N/A</v>
          </cell>
          <cell r="AA24" t="str">
            <v>NO APLICA</v>
          </cell>
          <cell r="AB24" t="e">
            <v>#REF!</v>
          </cell>
          <cell r="AH24">
            <v>15</v>
          </cell>
          <cell r="AI24">
            <v>0</v>
          </cell>
          <cell r="AJ24">
            <v>0</v>
          </cell>
        </row>
        <row r="25">
          <cell r="D25">
            <v>219022000391</v>
          </cell>
          <cell r="E25" t="str">
            <v>EL CUCHO</v>
          </cell>
          <cell r="F25" t="str">
            <v>CENTRO EDUCATIVO</v>
          </cell>
          <cell r="G25" t="str">
            <v>RURAL</v>
          </cell>
          <cell r="H25">
            <v>3</v>
          </cell>
          <cell r="I25">
            <v>0</v>
          </cell>
          <cell r="J25">
            <v>0</v>
          </cell>
          <cell r="K25">
            <v>0</v>
          </cell>
          <cell r="L25">
            <v>1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4</v>
          </cell>
          <cell r="W25">
            <v>1</v>
          </cell>
          <cell r="X25">
            <v>3</v>
          </cell>
          <cell r="Z25" t="e">
            <v>#N/A</v>
          </cell>
          <cell r="AA25" t="str">
            <v>NO APLICA</v>
          </cell>
          <cell r="AB25" t="e">
            <v>#REF!</v>
          </cell>
          <cell r="AH25">
            <v>4</v>
          </cell>
          <cell r="AI25">
            <v>0</v>
          </cell>
          <cell r="AJ25">
            <v>0</v>
          </cell>
        </row>
        <row r="26">
          <cell r="D26">
            <v>219022000448</v>
          </cell>
          <cell r="E26" t="str">
            <v>LAS MORAS</v>
          </cell>
          <cell r="F26" t="str">
            <v>CENTRO EDUCATIVO</v>
          </cell>
          <cell r="G26" t="str">
            <v>RURAL</v>
          </cell>
          <cell r="H26">
            <v>1</v>
          </cell>
          <cell r="I26">
            <v>3</v>
          </cell>
          <cell r="J26">
            <v>2</v>
          </cell>
          <cell r="K26">
            <v>4</v>
          </cell>
          <cell r="L26">
            <v>5</v>
          </cell>
          <cell r="M26">
            <v>6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21</v>
          </cell>
          <cell r="W26">
            <v>13</v>
          </cell>
          <cell r="X26">
            <v>8</v>
          </cell>
          <cell r="Z26" t="e">
            <v>#N/A</v>
          </cell>
          <cell r="AA26" t="str">
            <v>NO APLICA</v>
          </cell>
          <cell r="AB26" t="e">
            <v>#REF!</v>
          </cell>
          <cell r="AH26">
            <v>21</v>
          </cell>
          <cell r="AI26">
            <v>0</v>
          </cell>
          <cell r="AJ26">
            <v>0</v>
          </cell>
        </row>
        <row r="27">
          <cell r="D27">
            <v>219022000651</v>
          </cell>
          <cell r="E27" t="str">
            <v>JUAN RUIZ</v>
          </cell>
          <cell r="F27" t="str">
            <v>CENTRO EDUCATIVO</v>
          </cell>
          <cell r="G27" t="str">
            <v>RURAL</v>
          </cell>
          <cell r="H27">
            <v>1</v>
          </cell>
          <cell r="I27">
            <v>0</v>
          </cell>
          <cell r="J27">
            <v>1</v>
          </cell>
          <cell r="K27">
            <v>3</v>
          </cell>
          <cell r="L27">
            <v>0</v>
          </cell>
          <cell r="M27">
            <v>2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7</v>
          </cell>
          <cell r="W27">
            <v>2</v>
          </cell>
          <cell r="X27">
            <v>5</v>
          </cell>
          <cell r="Z27" t="e">
            <v>#N/A</v>
          </cell>
          <cell r="AA27" t="str">
            <v>NO APLICA</v>
          </cell>
          <cell r="AB27" t="e">
            <v>#REF!</v>
          </cell>
          <cell r="AH27">
            <v>7</v>
          </cell>
          <cell r="AI27">
            <v>0</v>
          </cell>
          <cell r="AJ27">
            <v>0</v>
          </cell>
        </row>
        <row r="28">
          <cell r="D28">
            <v>219022000821</v>
          </cell>
          <cell r="E28" t="str">
            <v>LA PLANADA</v>
          </cell>
          <cell r="F28" t="str">
            <v>CENTRO EDUCATIVO</v>
          </cell>
          <cell r="G28" t="str">
            <v>RURAL</v>
          </cell>
          <cell r="H28">
            <v>1</v>
          </cell>
          <cell r="I28">
            <v>1</v>
          </cell>
          <cell r="J28">
            <v>0</v>
          </cell>
          <cell r="K28">
            <v>1</v>
          </cell>
          <cell r="L28">
            <v>0</v>
          </cell>
          <cell r="M28">
            <v>2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5</v>
          </cell>
          <cell r="W28">
            <v>1</v>
          </cell>
          <cell r="X28">
            <v>4</v>
          </cell>
          <cell r="Z28" t="e">
            <v>#N/A</v>
          </cell>
          <cell r="AA28" t="str">
            <v>NO APLICA</v>
          </cell>
          <cell r="AB28" t="e">
            <v>#REF!</v>
          </cell>
          <cell r="AH28">
            <v>5</v>
          </cell>
          <cell r="AI28">
            <v>0</v>
          </cell>
          <cell r="AJ28">
            <v>0</v>
          </cell>
        </row>
        <row r="29">
          <cell r="D29">
            <v>219022000979</v>
          </cell>
          <cell r="E29" t="str">
            <v>GONZALO ACHIRAL</v>
          </cell>
          <cell r="F29" t="str">
            <v>CENTRO EDUCATIVO</v>
          </cell>
          <cell r="G29" t="str">
            <v>RURAL</v>
          </cell>
          <cell r="H29">
            <v>1</v>
          </cell>
          <cell r="I29">
            <v>4</v>
          </cell>
          <cell r="J29">
            <v>3</v>
          </cell>
          <cell r="K29">
            <v>2</v>
          </cell>
          <cell r="L29">
            <v>1</v>
          </cell>
          <cell r="M29">
            <v>5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16</v>
          </cell>
          <cell r="W29">
            <v>10</v>
          </cell>
          <cell r="X29">
            <v>6</v>
          </cell>
          <cell r="Z29" t="e">
            <v>#N/A</v>
          </cell>
          <cell r="AA29" t="str">
            <v>NO APLICA</v>
          </cell>
          <cell r="AB29" t="e">
            <v>#REF!</v>
          </cell>
          <cell r="AH29">
            <v>16</v>
          </cell>
          <cell r="AI29">
            <v>0</v>
          </cell>
          <cell r="AJ29">
            <v>0</v>
          </cell>
        </row>
        <row r="30">
          <cell r="D30">
            <v>219022000081</v>
          </cell>
          <cell r="E30" t="str">
            <v>PALIZADA</v>
          </cell>
          <cell r="F30" t="str">
            <v>CENTRO EDUCATIVO</v>
          </cell>
          <cell r="G30" t="str">
            <v>RURAL</v>
          </cell>
          <cell r="H30">
            <v>0</v>
          </cell>
          <cell r="I30">
            <v>3</v>
          </cell>
          <cell r="J30">
            <v>0</v>
          </cell>
          <cell r="K30">
            <v>1</v>
          </cell>
          <cell r="L30">
            <v>2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6</v>
          </cell>
          <cell r="W30">
            <v>3</v>
          </cell>
          <cell r="X30">
            <v>3</v>
          </cell>
          <cell r="Z30" t="e">
            <v>#N/A</v>
          </cell>
          <cell r="AA30" t="str">
            <v>NO APLICA</v>
          </cell>
          <cell r="AB30" t="e">
            <v>#REF!</v>
          </cell>
          <cell r="AH30">
            <v>6</v>
          </cell>
          <cell r="AI30">
            <v>0</v>
          </cell>
          <cell r="AJ30">
            <v>0</v>
          </cell>
        </row>
        <row r="31">
          <cell r="D31">
            <v>219022000260</v>
          </cell>
          <cell r="E31" t="str">
            <v>SAUJI</v>
          </cell>
          <cell r="F31" t="str">
            <v>CENTRO EDUCATIVO</v>
          </cell>
          <cell r="G31" t="str">
            <v>RURAL</v>
          </cell>
          <cell r="H31">
            <v>0</v>
          </cell>
          <cell r="I31">
            <v>2</v>
          </cell>
          <cell r="J31">
            <v>2</v>
          </cell>
          <cell r="K31">
            <v>2</v>
          </cell>
          <cell r="L31">
            <v>2</v>
          </cell>
          <cell r="M31">
            <v>6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14</v>
          </cell>
          <cell r="W31">
            <v>5</v>
          </cell>
          <cell r="X31">
            <v>9</v>
          </cell>
          <cell r="Z31" t="e">
            <v>#N/A</v>
          </cell>
          <cell r="AA31" t="str">
            <v>NO APLICA</v>
          </cell>
          <cell r="AB31" t="e">
            <v>#REF!</v>
          </cell>
          <cell r="AH31">
            <v>14</v>
          </cell>
          <cell r="AI31">
            <v>0</v>
          </cell>
          <cell r="AJ31">
            <v>0</v>
          </cell>
        </row>
        <row r="32">
          <cell r="D32">
            <v>219022000324</v>
          </cell>
          <cell r="E32" t="str">
            <v>EL SILENCIO</v>
          </cell>
          <cell r="F32" t="str">
            <v>CENTRO EDUCATIVO</v>
          </cell>
          <cell r="G32" t="str">
            <v>RURAL</v>
          </cell>
          <cell r="H32">
            <v>0</v>
          </cell>
          <cell r="I32">
            <v>5</v>
          </cell>
          <cell r="J32">
            <v>6</v>
          </cell>
          <cell r="K32">
            <v>6</v>
          </cell>
          <cell r="L32">
            <v>6</v>
          </cell>
          <cell r="M32">
            <v>6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29</v>
          </cell>
          <cell r="W32">
            <v>18</v>
          </cell>
          <cell r="X32">
            <v>11</v>
          </cell>
          <cell r="Z32" t="e">
            <v>#N/A</v>
          </cell>
          <cell r="AA32" t="str">
            <v>NO APLICA</v>
          </cell>
          <cell r="AB32" t="e">
            <v>#REF!</v>
          </cell>
          <cell r="AH32">
            <v>29</v>
          </cell>
          <cell r="AI32">
            <v>0</v>
          </cell>
          <cell r="AJ32">
            <v>0</v>
          </cell>
        </row>
        <row r="33">
          <cell r="D33">
            <v>219022000405</v>
          </cell>
          <cell r="E33" t="str">
            <v xml:space="preserve"> TARABITA (sede principal)</v>
          </cell>
          <cell r="F33" t="str">
            <v>CENTRO EDUCATIVO</v>
          </cell>
          <cell r="G33" t="str">
            <v>RURAL</v>
          </cell>
          <cell r="H33">
            <v>6</v>
          </cell>
          <cell r="I33">
            <v>10</v>
          </cell>
          <cell r="J33">
            <v>15</v>
          </cell>
          <cell r="K33">
            <v>13</v>
          </cell>
          <cell r="L33">
            <v>16</v>
          </cell>
          <cell r="M33">
            <v>3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63</v>
          </cell>
          <cell r="W33">
            <v>32</v>
          </cell>
          <cell r="X33">
            <v>31</v>
          </cell>
          <cell r="Z33" t="e">
            <v>#N/A</v>
          </cell>
          <cell r="AA33" t="str">
            <v>NO APLICA</v>
          </cell>
          <cell r="AB33" t="e">
            <v>#REF!</v>
          </cell>
          <cell r="AH33">
            <v>63</v>
          </cell>
          <cell r="AI33">
            <v>0</v>
          </cell>
          <cell r="AJ33">
            <v>0</v>
          </cell>
        </row>
        <row r="34">
          <cell r="D34">
            <v>219022000898</v>
          </cell>
          <cell r="E34" t="str">
            <v>EL RODEO</v>
          </cell>
          <cell r="F34" t="str">
            <v>CENTRO EDUCATIVO</v>
          </cell>
          <cell r="G34" t="str">
            <v>RURAL</v>
          </cell>
          <cell r="H34">
            <v>3</v>
          </cell>
          <cell r="I34">
            <v>1</v>
          </cell>
          <cell r="J34">
            <v>2</v>
          </cell>
          <cell r="K34">
            <v>3</v>
          </cell>
          <cell r="L34">
            <v>1</v>
          </cell>
          <cell r="M34">
            <v>2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12</v>
          </cell>
          <cell r="W34">
            <v>7</v>
          </cell>
          <cell r="X34">
            <v>5</v>
          </cell>
          <cell r="Z34" t="e">
            <v>#N/A</v>
          </cell>
          <cell r="AA34" t="str">
            <v>NO APLICA</v>
          </cell>
          <cell r="AB34" t="e">
            <v>#REF!</v>
          </cell>
          <cell r="AH34">
            <v>11</v>
          </cell>
          <cell r="AI34">
            <v>1</v>
          </cell>
          <cell r="AJ34">
            <v>0</v>
          </cell>
        </row>
        <row r="35">
          <cell r="D35">
            <v>219022001070</v>
          </cell>
          <cell r="E35" t="str">
            <v>PALIZADA ELBECIA</v>
          </cell>
          <cell r="F35" t="str">
            <v>CENTRO EDUCATIVO</v>
          </cell>
          <cell r="G35" t="str">
            <v>RURAL</v>
          </cell>
          <cell r="H35">
            <v>0</v>
          </cell>
          <cell r="I35">
            <v>3</v>
          </cell>
          <cell r="J35">
            <v>1</v>
          </cell>
          <cell r="K35">
            <v>7</v>
          </cell>
          <cell r="L35">
            <v>2</v>
          </cell>
          <cell r="M35">
            <v>5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18</v>
          </cell>
          <cell r="W35">
            <v>7</v>
          </cell>
          <cell r="X35">
            <v>11</v>
          </cell>
          <cell r="Z35" t="e">
            <v>#N/A</v>
          </cell>
          <cell r="AA35" t="str">
            <v>NO APLICA</v>
          </cell>
          <cell r="AB35" t="e">
            <v>#REF!</v>
          </cell>
          <cell r="AH35">
            <v>18</v>
          </cell>
          <cell r="AI35">
            <v>0</v>
          </cell>
          <cell r="AJ35">
            <v>0</v>
          </cell>
        </row>
        <row r="36">
          <cell r="D36">
            <v>219022000138</v>
          </cell>
          <cell r="E36" t="str">
            <v>ESCUELA MIXTA GABRIELAS</v>
          </cell>
          <cell r="F36" t="str">
            <v>INSTITUCION EDUCATIVA</v>
          </cell>
          <cell r="G36" t="str">
            <v>RURAL</v>
          </cell>
          <cell r="H36">
            <v>1</v>
          </cell>
          <cell r="I36">
            <v>3</v>
          </cell>
          <cell r="J36">
            <v>10</v>
          </cell>
          <cell r="K36">
            <v>6</v>
          </cell>
          <cell r="L36">
            <v>4</v>
          </cell>
          <cell r="M36">
            <v>6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30</v>
          </cell>
          <cell r="W36">
            <v>13</v>
          </cell>
          <cell r="X36">
            <v>17</v>
          </cell>
          <cell r="Z36" t="e">
            <v>#N/A</v>
          </cell>
          <cell r="AA36" t="str">
            <v>ACADÉMICO</v>
          </cell>
          <cell r="AB36" t="str">
            <v>ACADÉMICA</v>
          </cell>
          <cell r="AH36">
            <v>30</v>
          </cell>
          <cell r="AI36">
            <v>0</v>
          </cell>
          <cell r="AJ36">
            <v>0</v>
          </cell>
        </row>
        <row r="37">
          <cell r="D37">
            <v>219022000171</v>
          </cell>
          <cell r="E37" t="str">
            <v>ESCUELA RURAL MIXTA EL HATO</v>
          </cell>
          <cell r="F37" t="str">
            <v>INSTITUCION EDUCATIVA</v>
          </cell>
          <cell r="G37" t="str">
            <v>RURAL</v>
          </cell>
          <cell r="H37">
            <v>10</v>
          </cell>
          <cell r="I37">
            <v>7</v>
          </cell>
          <cell r="J37">
            <v>5</v>
          </cell>
          <cell r="K37">
            <v>4</v>
          </cell>
          <cell r="L37">
            <v>7</v>
          </cell>
          <cell r="M37">
            <v>4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37</v>
          </cell>
          <cell r="W37">
            <v>22</v>
          </cell>
          <cell r="X37">
            <v>15</v>
          </cell>
          <cell r="Z37" t="e">
            <v>#N/A</v>
          </cell>
          <cell r="AA37" t="str">
            <v>ACADÉMICO</v>
          </cell>
          <cell r="AB37" t="str">
            <v>ACADÉMICA</v>
          </cell>
          <cell r="AH37">
            <v>36</v>
          </cell>
          <cell r="AI37">
            <v>1</v>
          </cell>
          <cell r="AJ37">
            <v>0</v>
          </cell>
        </row>
        <row r="38">
          <cell r="D38">
            <v>219022000189</v>
          </cell>
          <cell r="E38" t="str">
            <v>ESCUELA RURAL MIXTA DOMINGUILLO</v>
          </cell>
          <cell r="F38" t="str">
            <v>INSTITUCION EDUCATIVA</v>
          </cell>
          <cell r="G38" t="str">
            <v>RURAL</v>
          </cell>
          <cell r="H38">
            <v>0</v>
          </cell>
          <cell r="I38">
            <v>2</v>
          </cell>
          <cell r="J38">
            <v>3</v>
          </cell>
          <cell r="K38">
            <v>1</v>
          </cell>
          <cell r="L38">
            <v>3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9</v>
          </cell>
          <cell r="W38">
            <v>2</v>
          </cell>
          <cell r="X38">
            <v>7</v>
          </cell>
          <cell r="Z38" t="e">
            <v>#N/A</v>
          </cell>
          <cell r="AA38" t="str">
            <v>ACADÉMICO</v>
          </cell>
          <cell r="AB38" t="str">
            <v>ACADÉMICA</v>
          </cell>
          <cell r="AH38">
            <v>9</v>
          </cell>
          <cell r="AI38">
            <v>0</v>
          </cell>
          <cell r="AJ38">
            <v>0</v>
          </cell>
        </row>
        <row r="39">
          <cell r="D39">
            <v>219022000341</v>
          </cell>
          <cell r="E39" t="str">
            <v>ESCUELA RURAL MIXTA BALCONCRUZ</v>
          </cell>
          <cell r="F39" t="str">
            <v>INSTITUCION EDUCATIVA</v>
          </cell>
          <cell r="G39" t="str">
            <v>RURAL</v>
          </cell>
          <cell r="H39">
            <v>2</v>
          </cell>
          <cell r="I39">
            <v>2</v>
          </cell>
          <cell r="J39">
            <v>1</v>
          </cell>
          <cell r="K39">
            <v>2</v>
          </cell>
          <cell r="L39">
            <v>2</v>
          </cell>
          <cell r="M39">
            <v>2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11</v>
          </cell>
          <cell r="W39">
            <v>6</v>
          </cell>
          <cell r="X39">
            <v>5</v>
          </cell>
          <cell r="Z39" t="e">
            <v>#N/A</v>
          </cell>
          <cell r="AA39" t="str">
            <v>ACADÉMICO</v>
          </cell>
          <cell r="AB39" t="str">
            <v>ACADÉMICA</v>
          </cell>
          <cell r="AH39">
            <v>11</v>
          </cell>
          <cell r="AI39">
            <v>0</v>
          </cell>
          <cell r="AJ39">
            <v>0</v>
          </cell>
        </row>
        <row r="40">
          <cell r="D40">
            <v>219022000499</v>
          </cell>
          <cell r="E40" t="str">
            <v>ESCUELA RURAL MIXTA  ROSA PAMBA</v>
          </cell>
          <cell r="F40" t="str">
            <v>INSTITUCION EDUCATIVA</v>
          </cell>
          <cell r="G40" t="str">
            <v>RURAL</v>
          </cell>
          <cell r="H40">
            <v>1</v>
          </cell>
          <cell r="I40">
            <v>1</v>
          </cell>
          <cell r="J40">
            <v>3</v>
          </cell>
          <cell r="K40">
            <v>1</v>
          </cell>
          <cell r="L40">
            <v>2</v>
          </cell>
          <cell r="M40">
            <v>7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15</v>
          </cell>
          <cell r="W40">
            <v>10</v>
          </cell>
          <cell r="X40">
            <v>5</v>
          </cell>
          <cell r="Z40" t="e">
            <v>#N/A</v>
          </cell>
          <cell r="AA40" t="str">
            <v>ACADÉMICO</v>
          </cell>
          <cell r="AB40" t="str">
            <v>ACADÉMICA</v>
          </cell>
          <cell r="AH40">
            <v>15</v>
          </cell>
          <cell r="AI40">
            <v>0</v>
          </cell>
          <cell r="AJ40">
            <v>0</v>
          </cell>
        </row>
        <row r="41">
          <cell r="D41">
            <v>219022000642</v>
          </cell>
          <cell r="E41" t="str">
            <v>ESCUELA RURAL MIXTA EL PINDIO</v>
          </cell>
          <cell r="F41" t="str">
            <v>INSTITUCION EDUCATIVA</v>
          </cell>
          <cell r="G41" t="str">
            <v>RURAL</v>
          </cell>
          <cell r="H41">
            <v>1</v>
          </cell>
          <cell r="I41">
            <v>1</v>
          </cell>
          <cell r="J41">
            <v>1</v>
          </cell>
          <cell r="K41">
            <v>3</v>
          </cell>
          <cell r="L41">
            <v>0</v>
          </cell>
          <cell r="M41">
            <v>1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7</v>
          </cell>
          <cell r="W41">
            <v>4</v>
          </cell>
          <cell r="X41">
            <v>3</v>
          </cell>
          <cell r="Z41" t="e">
            <v>#N/A</v>
          </cell>
          <cell r="AA41" t="str">
            <v>ACADÉMICO</v>
          </cell>
          <cell r="AB41" t="str">
            <v>ACADÉMICA</v>
          </cell>
          <cell r="AH41">
            <v>7</v>
          </cell>
          <cell r="AI41">
            <v>0</v>
          </cell>
          <cell r="AJ41">
            <v>0</v>
          </cell>
        </row>
        <row r="42">
          <cell r="D42">
            <v>219022000685</v>
          </cell>
          <cell r="E42" t="str">
            <v>ESCUELA RURAL MIXTA CERRO ALTO</v>
          </cell>
          <cell r="F42" t="str">
            <v>INSTITUCION EDUCATIVA</v>
          </cell>
          <cell r="G42" t="str">
            <v>RURAL</v>
          </cell>
          <cell r="H42">
            <v>3</v>
          </cell>
          <cell r="I42">
            <v>2</v>
          </cell>
          <cell r="J42">
            <v>4</v>
          </cell>
          <cell r="K42">
            <v>5</v>
          </cell>
          <cell r="L42">
            <v>4</v>
          </cell>
          <cell r="M42">
            <v>5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23</v>
          </cell>
          <cell r="W42">
            <v>9</v>
          </cell>
          <cell r="X42">
            <v>14</v>
          </cell>
          <cell r="Z42" t="e">
            <v>#N/A</v>
          </cell>
          <cell r="AA42" t="str">
            <v>ACADÉMICO</v>
          </cell>
          <cell r="AB42" t="str">
            <v>ACADÉMICA</v>
          </cell>
          <cell r="AH42">
            <v>23</v>
          </cell>
          <cell r="AI42">
            <v>0</v>
          </cell>
          <cell r="AJ42">
            <v>0</v>
          </cell>
        </row>
        <row r="43">
          <cell r="D43">
            <v>219022000839</v>
          </cell>
          <cell r="E43" t="str">
            <v>ESCUELA MIXTA EL GUAMBIAL</v>
          </cell>
          <cell r="F43" t="str">
            <v>INSTITUCION EDUCATIVA</v>
          </cell>
          <cell r="G43" t="str">
            <v>RURAL</v>
          </cell>
          <cell r="H43">
            <v>1</v>
          </cell>
          <cell r="I43">
            <v>1</v>
          </cell>
          <cell r="J43">
            <v>2</v>
          </cell>
          <cell r="K43">
            <v>1</v>
          </cell>
          <cell r="L43">
            <v>7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12</v>
          </cell>
          <cell r="W43">
            <v>8</v>
          </cell>
          <cell r="X43">
            <v>4</v>
          </cell>
          <cell r="Z43" t="e">
            <v>#N/A</v>
          </cell>
          <cell r="AA43" t="str">
            <v>ACADÉMICO</v>
          </cell>
          <cell r="AB43" t="str">
            <v>ACADÉMICA</v>
          </cell>
          <cell r="AH43">
            <v>12</v>
          </cell>
          <cell r="AI43">
            <v>0</v>
          </cell>
          <cell r="AJ43">
            <v>0</v>
          </cell>
        </row>
        <row r="44">
          <cell r="D44">
            <v>219022000863</v>
          </cell>
          <cell r="E44" t="str">
            <v>ESCUELA RURAL MIXTA QUEBRADILLAS</v>
          </cell>
          <cell r="F44" t="str">
            <v>INSTITUCION EDUCATIVA</v>
          </cell>
          <cell r="G44" t="str">
            <v>RURAL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2</v>
          </cell>
          <cell r="M44">
            <v>3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5</v>
          </cell>
          <cell r="W44">
            <v>4</v>
          </cell>
          <cell r="X44">
            <v>1</v>
          </cell>
          <cell r="Z44" t="e">
            <v>#N/A</v>
          </cell>
          <cell r="AA44" t="str">
            <v>ACADÉMICO</v>
          </cell>
          <cell r="AB44" t="str">
            <v>ACADÉMICA</v>
          </cell>
          <cell r="AH44">
            <v>5</v>
          </cell>
          <cell r="AI44">
            <v>0</v>
          </cell>
          <cell r="AJ44">
            <v>0</v>
          </cell>
        </row>
        <row r="45">
          <cell r="D45">
            <v>219022000910</v>
          </cell>
          <cell r="E45" t="str">
            <v>ESCUELA RURAL MIXTA HATO VIEJO</v>
          </cell>
          <cell r="F45" t="str">
            <v>INSTITUCION EDUCATIVA</v>
          </cell>
          <cell r="G45" t="str">
            <v>RURAL</v>
          </cell>
          <cell r="H45">
            <v>0</v>
          </cell>
          <cell r="I45">
            <v>3</v>
          </cell>
          <cell r="J45">
            <v>1</v>
          </cell>
          <cell r="K45">
            <v>3</v>
          </cell>
          <cell r="L45">
            <v>4</v>
          </cell>
          <cell r="M45">
            <v>2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13</v>
          </cell>
          <cell r="W45">
            <v>4</v>
          </cell>
          <cell r="X45">
            <v>9</v>
          </cell>
          <cell r="Z45" t="e">
            <v>#N/A</v>
          </cell>
          <cell r="AA45" t="str">
            <v>ACADÉMICO</v>
          </cell>
          <cell r="AB45" t="str">
            <v>ACADÉMICA</v>
          </cell>
          <cell r="AH45">
            <v>13</v>
          </cell>
          <cell r="AI45">
            <v>0</v>
          </cell>
          <cell r="AJ45">
            <v>0</v>
          </cell>
        </row>
        <row r="46">
          <cell r="D46">
            <v>219022000928</v>
          </cell>
          <cell r="E46" t="str">
            <v>ESCUELA RURAL MIXTA CERRO LARGO</v>
          </cell>
          <cell r="F46" t="str">
            <v>INSTITUCION EDUCATIVA</v>
          </cell>
          <cell r="G46" t="str">
            <v>RURAL</v>
          </cell>
          <cell r="H46">
            <v>2</v>
          </cell>
          <cell r="I46">
            <v>4</v>
          </cell>
          <cell r="J46">
            <v>3</v>
          </cell>
          <cell r="K46">
            <v>1</v>
          </cell>
          <cell r="L46">
            <v>0</v>
          </cell>
          <cell r="M46">
            <v>2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12</v>
          </cell>
          <cell r="W46">
            <v>10</v>
          </cell>
          <cell r="X46">
            <v>2</v>
          </cell>
          <cell r="Z46" t="e">
            <v>#N/A</v>
          </cell>
          <cell r="AA46" t="str">
            <v>ACADÉMICO</v>
          </cell>
          <cell r="AB46" t="str">
            <v>ACADÉMICA</v>
          </cell>
          <cell r="AH46">
            <v>12</v>
          </cell>
          <cell r="AI46">
            <v>0</v>
          </cell>
          <cell r="AJ46">
            <v>0</v>
          </cell>
        </row>
        <row r="47">
          <cell r="D47">
            <v>219022001061</v>
          </cell>
          <cell r="E47" t="str">
            <v>ESCUELA RURAL MIXTA EL POTRERO</v>
          </cell>
          <cell r="F47" t="str">
            <v>INSTITUCION EDUCATIVA</v>
          </cell>
          <cell r="G47" t="str">
            <v>RURAL</v>
          </cell>
          <cell r="H47">
            <v>2</v>
          </cell>
          <cell r="I47">
            <v>2</v>
          </cell>
          <cell r="J47">
            <v>3</v>
          </cell>
          <cell r="K47">
            <v>3</v>
          </cell>
          <cell r="L47">
            <v>0</v>
          </cell>
          <cell r="M47">
            <v>2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12</v>
          </cell>
          <cell r="W47">
            <v>5</v>
          </cell>
          <cell r="X47">
            <v>7</v>
          </cell>
          <cell r="Z47" t="e">
            <v>#N/A</v>
          </cell>
          <cell r="AA47" t="str">
            <v>ACADÉMICO</v>
          </cell>
          <cell r="AB47" t="str">
            <v>ACADÉMICA</v>
          </cell>
          <cell r="AH47">
            <v>12</v>
          </cell>
          <cell r="AI47">
            <v>0</v>
          </cell>
          <cell r="AJ47">
            <v>0</v>
          </cell>
        </row>
        <row r="48">
          <cell r="D48">
            <v>219022001096</v>
          </cell>
          <cell r="E48" t="str">
            <v>COLEGIO SANTA MARIA DE CAQUIONA</v>
          </cell>
          <cell r="F48" t="str">
            <v>INSTITUCION EDUCATIVA</v>
          </cell>
          <cell r="G48" t="str">
            <v>RURAL</v>
          </cell>
          <cell r="H48">
            <v>10</v>
          </cell>
          <cell r="I48">
            <v>14</v>
          </cell>
          <cell r="J48">
            <v>6</v>
          </cell>
          <cell r="K48">
            <v>5</v>
          </cell>
          <cell r="L48">
            <v>5</v>
          </cell>
          <cell r="M48">
            <v>9</v>
          </cell>
          <cell r="N48">
            <v>40</v>
          </cell>
          <cell r="O48">
            <v>61</v>
          </cell>
          <cell r="P48">
            <v>30</v>
          </cell>
          <cell r="Q48">
            <v>36</v>
          </cell>
          <cell r="R48">
            <v>44</v>
          </cell>
          <cell r="S48">
            <v>46</v>
          </cell>
          <cell r="T48">
            <v>0</v>
          </cell>
          <cell r="U48">
            <v>0</v>
          </cell>
          <cell r="V48">
            <v>306</v>
          </cell>
          <cell r="W48">
            <v>152</v>
          </cell>
          <cell r="X48">
            <v>154</v>
          </cell>
          <cell r="Z48" t="e">
            <v>#N/A</v>
          </cell>
          <cell r="AA48" t="str">
            <v>ACADÉMICO</v>
          </cell>
          <cell r="AB48" t="str">
            <v>ACADÉMICA</v>
          </cell>
          <cell r="AH48">
            <v>117</v>
          </cell>
          <cell r="AI48">
            <v>152</v>
          </cell>
          <cell r="AJ48">
            <v>37</v>
          </cell>
        </row>
        <row r="49">
          <cell r="D49">
            <v>219022000359</v>
          </cell>
          <cell r="E49" t="str">
            <v>LLACUANAS BAJO</v>
          </cell>
          <cell r="F49" t="str">
            <v>INSTITUCION EDUCATIVA</v>
          </cell>
          <cell r="G49" t="str">
            <v>RURAL</v>
          </cell>
          <cell r="H49">
            <v>3</v>
          </cell>
          <cell r="I49">
            <v>3</v>
          </cell>
          <cell r="J49">
            <v>8</v>
          </cell>
          <cell r="K49">
            <v>3</v>
          </cell>
          <cell r="L49">
            <v>11</v>
          </cell>
          <cell r="M49">
            <v>5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33</v>
          </cell>
          <cell r="W49">
            <v>20</v>
          </cell>
          <cell r="X49">
            <v>13</v>
          </cell>
          <cell r="Z49" t="e">
            <v>#N/A</v>
          </cell>
          <cell r="AA49" t="str">
            <v>ACADÉMICO</v>
          </cell>
          <cell r="AB49" t="str">
            <v>ACADÉMICA</v>
          </cell>
          <cell r="AH49">
            <v>33</v>
          </cell>
          <cell r="AI49">
            <v>0</v>
          </cell>
          <cell r="AJ49">
            <v>0</v>
          </cell>
        </row>
        <row r="50">
          <cell r="D50">
            <v>219022000456</v>
          </cell>
          <cell r="E50" t="str">
            <v>LA YUNGA</v>
          </cell>
          <cell r="F50" t="str">
            <v>INSTITUCION EDUCATIVA</v>
          </cell>
          <cell r="G50" t="str">
            <v>RURAL</v>
          </cell>
          <cell r="H50">
            <v>2</v>
          </cell>
          <cell r="I50">
            <v>4</v>
          </cell>
          <cell r="J50">
            <v>2</v>
          </cell>
          <cell r="K50">
            <v>2</v>
          </cell>
          <cell r="L50">
            <v>3</v>
          </cell>
          <cell r="M50">
            <v>2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15</v>
          </cell>
          <cell r="W50">
            <v>7</v>
          </cell>
          <cell r="X50">
            <v>8</v>
          </cell>
          <cell r="Z50" t="e">
            <v>#N/A</v>
          </cell>
          <cell r="AA50" t="str">
            <v>ACADÉMICO</v>
          </cell>
          <cell r="AB50" t="str">
            <v>ACADÉMICA</v>
          </cell>
          <cell r="AH50">
            <v>15</v>
          </cell>
          <cell r="AI50">
            <v>0</v>
          </cell>
          <cell r="AJ50">
            <v>0</v>
          </cell>
        </row>
        <row r="51">
          <cell r="D51">
            <v>219022000995</v>
          </cell>
          <cell r="E51" t="str">
            <v>EL ALTILLO</v>
          </cell>
          <cell r="F51" t="str">
            <v>INSTITUCION EDUCATIVA</v>
          </cell>
          <cell r="G51" t="str">
            <v>RURAL</v>
          </cell>
          <cell r="H51">
            <v>1</v>
          </cell>
          <cell r="I51">
            <v>1</v>
          </cell>
          <cell r="J51">
            <v>7</v>
          </cell>
          <cell r="K51">
            <v>3</v>
          </cell>
          <cell r="L51">
            <v>5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17</v>
          </cell>
          <cell r="W51">
            <v>6</v>
          </cell>
          <cell r="X51">
            <v>11</v>
          </cell>
          <cell r="Z51" t="e">
            <v>#N/A</v>
          </cell>
          <cell r="AA51" t="str">
            <v>ACADÉMICO</v>
          </cell>
          <cell r="AB51" t="str">
            <v>ACADÉMICA</v>
          </cell>
          <cell r="AH51">
            <v>17</v>
          </cell>
          <cell r="AI51">
            <v>0</v>
          </cell>
          <cell r="AJ51">
            <v>0</v>
          </cell>
        </row>
        <row r="52">
          <cell r="D52">
            <v>219022001002</v>
          </cell>
          <cell r="E52" t="str">
            <v>LA RESINA</v>
          </cell>
          <cell r="F52" t="str">
            <v>INSTITUCION EDUCATIVA</v>
          </cell>
          <cell r="G52" t="str">
            <v>RURAL</v>
          </cell>
          <cell r="H52">
            <v>1</v>
          </cell>
          <cell r="I52">
            <v>2</v>
          </cell>
          <cell r="J52">
            <v>2</v>
          </cell>
          <cell r="K52">
            <v>1</v>
          </cell>
          <cell r="L52">
            <v>3</v>
          </cell>
          <cell r="M52">
            <v>4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13</v>
          </cell>
          <cell r="W52">
            <v>6</v>
          </cell>
          <cell r="X52">
            <v>7</v>
          </cell>
          <cell r="Z52" t="e">
            <v>#N/A</v>
          </cell>
          <cell r="AA52" t="str">
            <v>ACADÉMICO</v>
          </cell>
          <cell r="AB52" t="str">
            <v>ACADÉMICA</v>
          </cell>
          <cell r="AH52">
            <v>13</v>
          </cell>
          <cell r="AI52">
            <v>0</v>
          </cell>
          <cell r="AJ52">
            <v>0</v>
          </cell>
        </row>
        <row r="53">
          <cell r="D53">
            <v>219022001053</v>
          </cell>
          <cell r="E53" t="str">
            <v>LOMA LARGA BAJO</v>
          </cell>
          <cell r="F53" t="str">
            <v>INSTITUCION EDUCATIVA</v>
          </cell>
          <cell r="G53" t="str">
            <v>RURAL</v>
          </cell>
          <cell r="H53">
            <v>3</v>
          </cell>
          <cell r="I53">
            <v>2</v>
          </cell>
          <cell r="J53">
            <v>2</v>
          </cell>
          <cell r="K53">
            <v>3</v>
          </cell>
          <cell r="L53">
            <v>6</v>
          </cell>
          <cell r="M53">
            <v>6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22</v>
          </cell>
          <cell r="W53">
            <v>8</v>
          </cell>
          <cell r="X53">
            <v>14</v>
          </cell>
          <cell r="Z53" t="e">
            <v>#N/A</v>
          </cell>
          <cell r="AA53" t="str">
            <v>ACADÉMICO</v>
          </cell>
          <cell r="AB53" t="str">
            <v>ACADÉMICA</v>
          </cell>
          <cell r="AH53">
            <v>22</v>
          </cell>
          <cell r="AI53">
            <v>0</v>
          </cell>
          <cell r="AJ53">
            <v>0</v>
          </cell>
        </row>
        <row r="54">
          <cell r="D54">
            <v>219022001185</v>
          </cell>
          <cell r="E54" t="str">
            <v xml:space="preserve"> LLACUANAS (sede principal)</v>
          </cell>
          <cell r="F54" t="str">
            <v>INSTITUCION EDUCATIVA</v>
          </cell>
          <cell r="G54" t="str">
            <v>RURAL</v>
          </cell>
          <cell r="H54">
            <v>1</v>
          </cell>
          <cell r="I54">
            <v>4</v>
          </cell>
          <cell r="J54">
            <v>6</v>
          </cell>
          <cell r="K54">
            <v>4</v>
          </cell>
          <cell r="L54">
            <v>2</v>
          </cell>
          <cell r="M54">
            <v>5</v>
          </cell>
          <cell r="N54">
            <v>22</v>
          </cell>
          <cell r="O54">
            <v>16</v>
          </cell>
          <cell r="P54">
            <v>17</v>
          </cell>
          <cell r="Q54">
            <v>15</v>
          </cell>
          <cell r="R54">
            <v>25</v>
          </cell>
          <cell r="S54">
            <v>20</v>
          </cell>
          <cell r="T54">
            <v>0</v>
          </cell>
          <cell r="U54">
            <v>0</v>
          </cell>
          <cell r="V54">
            <v>137</v>
          </cell>
          <cell r="W54">
            <v>72</v>
          </cell>
          <cell r="X54">
            <v>65</v>
          </cell>
          <cell r="Z54" t="e">
            <v>#N/A</v>
          </cell>
          <cell r="AA54" t="str">
            <v>ACADÉMICO</v>
          </cell>
          <cell r="AB54" t="str">
            <v>ACADÉMICA</v>
          </cell>
          <cell r="AH54">
            <v>70</v>
          </cell>
          <cell r="AI54">
            <v>66</v>
          </cell>
          <cell r="AJ54">
            <v>1</v>
          </cell>
        </row>
        <row r="55">
          <cell r="D55">
            <v>219022000251</v>
          </cell>
          <cell r="E55" t="str">
            <v>LA PRIMAVERA</v>
          </cell>
          <cell r="F55" t="str">
            <v>INSTITUCION EDUCATIVA</v>
          </cell>
          <cell r="G55" t="str">
            <v>RURAL</v>
          </cell>
          <cell r="H55">
            <v>0</v>
          </cell>
          <cell r="I55">
            <v>1</v>
          </cell>
          <cell r="J55">
            <v>2</v>
          </cell>
          <cell r="K55">
            <v>3</v>
          </cell>
          <cell r="L55">
            <v>2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8</v>
          </cell>
          <cell r="W55">
            <v>2</v>
          </cell>
          <cell r="X55">
            <v>6</v>
          </cell>
          <cell r="Z55" t="e">
            <v>#N/A</v>
          </cell>
          <cell r="AA55" t="str">
            <v>ACADÉMICO</v>
          </cell>
          <cell r="AB55" t="str">
            <v>ACADÉMICA</v>
          </cell>
          <cell r="AH55">
            <v>8</v>
          </cell>
          <cell r="AI55">
            <v>0</v>
          </cell>
          <cell r="AJ55">
            <v>0</v>
          </cell>
        </row>
        <row r="56">
          <cell r="D56">
            <v>219022000332</v>
          </cell>
          <cell r="E56" t="str">
            <v>EL TAMBO</v>
          </cell>
          <cell r="F56" t="str">
            <v>INSTITUCION EDUCATIVA</v>
          </cell>
          <cell r="G56" t="str">
            <v>RURAL</v>
          </cell>
          <cell r="H56">
            <v>3</v>
          </cell>
          <cell r="I56">
            <v>0</v>
          </cell>
          <cell r="J56">
            <v>1</v>
          </cell>
          <cell r="K56">
            <v>3</v>
          </cell>
          <cell r="L56">
            <v>0</v>
          </cell>
          <cell r="M56">
            <v>1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8</v>
          </cell>
          <cell r="W56">
            <v>7</v>
          </cell>
          <cell r="X56">
            <v>1</v>
          </cell>
          <cell r="Z56" t="e">
            <v>#N/A</v>
          </cell>
          <cell r="AA56" t="str">
            <v>ACADÉMICO</v>
          </cell>
          <cell r="AB56" t="str">
            <v>ACADÉMICA</v>
          </cell>
          <cell r="AH56">
            <v>8</v>
          </cell>
          <cell r="AI56">
            <v>0</v>
          </cell>
          <cell r="AJ56">
            <v>0</v>
          </cell>
        </row>
        <row r="57">
          <cell r="D57">
            <v>219022001045</v>
          </cell>
          <cell r="E57" t="str">
            <v>TABLON GAVILANES</v>
          </cell>
          <cell r="F57" t="str">
            <v>INSTITUCION EDUCATIVA</v>
          </cell>
          <cell r="G57" t="str">
            <v>RURAL</v>
          </cell>
          <cell r="H57">
            <v>2</v>
          </cell>
          <cell r="I57">
            <v>3</v>
          </cell>
          <cell r="J57">
            <v>2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7</v>
          </cell>
          <cell r="W57">
            <v>2</v>
          </cell>
          <cell r="X57">
            <v>5</v>
          </cell>
          <cell r="Z57" t="e">
            <v>#N/A</v>
          </cell>
          <cell r="AA57" t="str">
            <v>ACADÉMICO</v>
          </cell>
          <cell r="AB57" t="str">
            <v>ACADÉMICA</v>
          </cell>
          <cell r="AH57">
            <v>7</v>
          </cell>
          <cell r="AI57">
            <v>0</v>
          </cell>
          <cell r="AJ57">
            <v>0</v>
          </cell>
        </row>
        <row r="58">
          <cell r="D58">
            <v>219022001193</v>
          </cell>
          <cell r="E58" t="str">
            <v xml:space="preserve"> EL TABLON (sede principal)</v>
          </cell>
          <cell r="F58" t="str">
            <v>INSTITUCION EDUCATIVA</v>
          </cell>
          <cell r="G58" t="str">
            <v>RURAL</v>
          </cell>
          <cell r="H58">
            <v>8</v>
          </cell>
          <cell r="I58">
            <v>7</v>
          </cell>
          <cell r="J58">
            <v>8</v>
          </cell>
          <cell r="K58">
            <v>9</v>
          </cell>
          <cell r="L58">
            <v>10</v>
          </cell>
          <cell r="M58">
            <v>16</v>
          </cell>
          <cell r="N58">
            <v>16</v>
          </cell>
          <cell r="O58">
            <v>7</v>
          </cell>
          <cell r="P58">
            <v>5</v>
          </cell>
          <cell r="Q58">
            <v>12</v>
          </cell>
          <cell r="R58">
            <v>6</v>
          </cell>
          <cell r="S58">
            <v>7</v>
          </cell>
          <cell r="T58">
            <v>0</v>
          </cell>
          <cell r="U58">
            <v>0</v>
          </cell>
          <cell r="V58">
            <v>111</v>
          </cell>
          <cell r="W58">
            <v>50</v>
          </cell>
          <cell r="X58">
            <v>61</v>
          </cell>
          <cell r="Z58" t="e">
            <v>#N/A</v>
          </cell>
          <cell r="AA58" t="str">
            <v>ACADÉMICO</v>
          </cell>
          <cell r="AB58" t="str">
            <v>ACADÉMICA</v>
          </cell>
          <cell r="AH58">
            <v>78</v>
          </cell>
          <cell r="AI58">
            <v>29</v>
          </cell>
          <cell r="AJ58">
            <v>4</v>
          </cell>
        </row>
        <row r="59">
          <cell r="D59">
            <v>219022000049</v>
          </cell>
          <cell r="E59" t="str">
            <v>HIGUERILLOS</v>
          </cell>
          <cell r="F59" t="str">
            <v>INSTITUCION EDUCATIVA</v>
          </cell>
          <cell r="G59" t="str">
            <v>RURAL</v>
          </cell>
          <cell r="H59">
            <v>3</v>
          </cell>
          <cell r="I59">
            <v>5</v>
          </cell>
          <cell r="J59">
            <v>4</v>
          </cell>
          <cell r="K59">
            <v>6</v>
          </cell>
          <cell r="L59">
            <v>5</v>
          </cell>
          <cell r="M59">
            <v>5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28</v>
          </cell>
          <cell r="W59">
            <v>17</v>
          </cell>
          <cell r="X59">
            <v>11</v>
          </cell>
          <cell r="Z59" t="e">
            <v>#N/A</v>
          </cell>
          <cell r="AA59" t="str">
            <v>ACADÉMICO</v>
          </cell>
          <cell r="AB59" t="str">
            <v>ACADÉMICA</v>
          </cell>
          <cell r="AH59">
            <v>28</v>
          </cell>
          <cell r="AI59">
            <v>0</v>
          </cell>
          <cell r="AJ59">
            <v>0</v>
          </cell>
        </row>
        <row r="60">
          <cell r="D60">
            <v>219022000316</v>
          </cell>
          <cell r="E60" t="str">
            <v>EL GARBANZAL</v>
          </cell>
          <cell r="F60" t="str">
            <v>INSTITUCION EDUCATIVA</v>
          </cell>
          <cell r="G60" t="str">
            <v>RURAL</v>
          </cell>
          <cell r="H60">
            <v>1</v>
          </cell>
          <cell r="I60">
            <v>0</v>
          </cell>
          <cell r="J60">
            <v>3</v>
          </cell>
          <cell r="K60">
            <v>2</v>
          </cell>
          <cell r="L60">
            <v>6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12</v>
          </cell>
          <cell r="W60">
            <v>7</v>
          </cell>
          <cell r="X60">
            <v>5</v>
          </cell>
          <cell r="Z60" t="e">
            <v>#N/A</v>
          </cell>
          <cell r="AA60" t="str">
            <v>ACADÉMICO</v>
          </cell>
          <cell r="AB60" t="str">
            <v>ACADÉMICA</v>
          </cell>
          <cell r="AH60">
            <v>12</v>
          </cell>
          <cell r="AI60">
            <v>0</v>
          </cell>
          <cell r="AJ60">
            <v>0</v>
          </cell>
        </row>
        <row r="61">
          <cell r="D61">
            <v>219022000375</v>
          </cell>
          <cell r="E61" t="str">
            <v>POTRERO GRANDE</v>
          </cell>
          <cell r="F61" t="str">
            <v>INSTITUCION EDUCATIVA</v>
          </cell>
          <cell r="G61" t="str">
            <v>RURAL</v>
          </cell>
          <cell r="H61">
            <v>1</v>
          </cell>
          <cell r="I61">
            <v>1</v>
          </cell>
          <cell r="J61">
            <v>1</v>
          </cell>
          <cell r="K61">
            <v>3</v>
          </cell>
          <cell r="L61">
            <v>3</v>
          </cell>
          <cell r="M61">
            <v>1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10</v>
          </cell>
          <cell r="W61">
            <v>2</v>
          </cell>
          <cell r="X61">
            <v>8</v>
          </cell>
          <cell r="Z61" t="e">
            <v>#N/A</v>
          </cell>
          <cell r="AA61" t="str">
            <v>ACADÉMICO</v>
          </cell>
          <cell r="AB61" t="str">
            <v>ACADÉMICA</v>
          </cell>
          <cell r="AH61">
            <v>9</v>
          </cell>
          <cell r="AI61">
            <v>1</v>
          </cell>
          <cell r="AJ61">
            <v>0</v>
          </cell>
        </row>
        <row r="62">
          <cell r="D62">
            <v>219022000723</v>
          </cell>
          <cell r="E62" t="str">
            <v>GUAYACANES</v>
          </cell>
          <cell r="F62" t="str">
            <v>INSTITUCION EDUCATIVA</v>
          </cell>
          <cell r="G62" t="str">
            <v>RURAL</v>
          </cell>
          <cell r="H62">
            <v>2</v>
          </cell>
          <cell r="I62">
            <v>1</v>
          </cell>
          <cell r="J62">
            <v>0</v>
          </cell>
          <cell r="K62">
            <v>0</v>
          </cell>
          <cell r="L62">
            <v>2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5</v>
          </cell>
          <cell r="W62">
            <v>2</v>
          </cell>
          <cell r="X62">
            <v>3</v>
          </cell>
          <cell r="Z62" t="e">
            <v>#N/A</v>
          </cell>
          <cell r="AA62" t="str">
            <v>ACADÉMICO</v>
          </cell>
          <cell r="AB62" t="str">
            <v>ACADÉMICA</v>
          </cell>
          <cell r="AH62">
            <v>5</v>
          </cell>
          <cell r="AI62">
            <v>0</v>
          </cell>
          <cell r="AJ62">
            <v>0</v>
          </cell>
        </row>
        <row r="63">
          <cell r="D63">
            <v>219022000871</v>
          </cell>
          <cell r="E63" t="str">
            <v>LA MESA</v>
          </cell>
          <cell r="F63" t="str">
            <v>INSTITUCION EDUCATIVA</v>
          </cell>
          <cell r="G63" t="str">
            <v>RURAL</v>
          </cell>
          <cell r="H63">
            <v>1</v>
          </cell>
          <cell r="I63">
            <v>1</v>
          </cell>
          <cell r="J63">
            <v>2</v>
          </cell>
          <cell r="K63">
            <v>4</v>
          </cell>
          <cell r="L63">
            <v>1</v>
          </cell>
          <cell r="M63">
            <v>2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11</v>
          </cell>
          <cell r="W63">
            <v>5</v>
          </cell>
          <cell r="X63">
            <v>6</v>
          </cell>
          <cell r="Z63" t="e">
            <v>#N/A</v>
          </cell>
          <cell r="AA63" t="str">
            <v>ACADÉMICO</v>
          </cell>
          <cell r="AB63" t="str">
            <v>ACADÉMICA</v>
          </cell>
          <cell r="AH63">
            <v>11</v>
          </cell>
          <cell r="AI63">
            <v>0</v>
          </cell>
          <cell r="AJ63">
            <v>0</v>
          </cell>
        </row>
        <row r="64">
          <cell r="D64">
            <v>219022000936</v>
          </cell>
          <cell r="E64" t="str">
            <v>PITAYAS</v>
          </cell>
          <cell r="F64" t="str">
            <v>INSTITUCION EDUCATIVA</v>
          </cell>
          <cell r="G64" t="str">
            <v>RURAL</v>
          </cell>
          <cell r="H64">
            <v>3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>
            <v>1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8</v>
          </cell>
          <cell r="W64">
            <v>5</v>
          </cell>
          <cell r="X64">
            <v>3</v>
          </cell>
          <cell r="Z64" t="e">
            <v>#N/A</v>
          </cell>
          <cell r="AA64" t="str">
            <v>ACADÉMICO</v>
          </cell>
          <cell r="AB64" t="str">
            <v>ACADÉMICA</v>
          </cell>
          <cell r="AH64">
            <v>8</v>
          </cell>
          <cell r="AI64">
            <v>0</v>
          </cell>
          <cell r="AJ64">
            <v>0</v>
          </cell>
        </row>
        <row r="65">
          <cell r="D65">
            <v>219022000987</v>
          </cell>
          <cell r="E65" t="str">
            <v>EL CHILCO</v>
          </cell>
          <cell r="F65" t="str">
            <v>INSTITUCION EDUCATIVA</v>
          </cell>
          <cell r="G65" t="str">
            <v>RURAL</v>
          </cell>
          <cell r="H65">
            <v>0</v>
          </cell>
          <cell r="I65">
            <v>3</v>
          </cell>
          <cell r="J65">
            <v>0</v>
          </cell>
          <cell r="K65">
            <v>4</v>
          </cell>
          <cell r="L65">
            <v>1</v>
          </cell>
          <cell r="M65">
            <v>1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9</v>
          </cell>
          <cell r="W65">
            <v>5</v>
          </cell>
          <cell r="X65">
            <v>4</v>
          </cell>
          <cell r="Z65" t="e">
            <v>#N/A</v>
          </cell>
          <cell r="AA65" t="str">
            <v>ACADÉMICO</v>
          </cell>
          <cell r="AB65" t="str">
            <v>ACADÉMICA</v>
          </cell>
          <cell r="AH65">
            <v>9</v>
          </cell>
          <cell r="AI65">
            <v>0</v>
          </cell>
          <cell r="AJ65">
            <v>0</v>
          </cell>
        </row>
        <row r="66">
          <cell r="D66">
            <v>219022001037</v>
          </cell>
          <cell r="E66" t="str">
            <v>EL PUENTE</v>
          </cell>
          <cell r="F66" t="str">
            <v>INSTITUCION EDUCATIVA</v>
          </cell>
          <cell r="G66" t="str">
            <v>RURAL</v>
          </cell>
          <cell r="H66">
            <v>3</v>
          </cell>
          <cell r="I66">
            <v>5</v>
          </cell>
          <cell r="J66">
            <v>7</v>
          </cell>
          <cell r="K66">
            <v>6</v>
          </cell>
          <cell r="L66">
            <v>6</v>
          </cell>
          <cell r="M66">
            <v>1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28</v>
          </cell>
          <cell r="W66">
            <v>16</v>
          </cell>
          <cell r="X66">
            <v>12</v>
          </cell>
          <cell r="Z66" t="e">
            <v>#N/A</v>
          </cell>
          <cell r="AA66" t="str">
            <v>ACADÉMICO</v>
          </cell>
          <cell r="AB66" t="str">
            <v>ACADÉMICA</v>
          </cell>
          <cell r="AH66">
            <v>28</v>
          </cell>
          <cell r="AI66">
            <v>0</v>
          </cell>
          <cell r="AJ66">
            <v>0</v>
          </cell>
        </row>
        <row r="67">
          <cell r="D67">
            <v>219022001207</v>
          </cell>
          <cell r="E67" t="str">
            <v xml:space="preserve"> LA HERRADURA (sede principal)</v>
          </cell>
          <cell r="F67" t="str">
            <v>INSTITUCION EDUCATIVA</v>
          </cell>
          <cell r="G67" t="str">
            <v>RURAL</v>
          </cell>
          <cell r="H67">
            <v>6</v>
          </cell>
          <cell r="I67">
            <v>6</v>
          </cell>
          <cell r="J67">
            <v>11</v>
          </cell>
          <cell r="K67">
            <v>11</v>
          </cell>
          <cell r="L67">
            <v>18</v>
          </cell>
          <cell r="M67">
            <v>12</v>
          </cell>
          <cell r="N67">
            <v>40</v>
          </cell>
          <cell r="O67">
            <v>32</v>
          </cell>
          <cell r="P67">
            <v>40</v>
          </cell>
          <cell r="Q67">
            <v>32</v>
          </cell>
          <cell r="R67">
            <v>27</v>
          </cell>
          <cell r="S67">
            <v>36</v>
          </cell>
          <cell r="T67">
            <v>0</v>
          </cell>
          <cell r="U67">
            <v>0</v>
          </cell>
          <cell r="V67">
            <v>271</v>
          </cell>
          <cell r="W67">
            <v>127</v>
          </cell>
          <cell r="X67">
            <v>144</v>
          </cell>
          <cell r="Z67" t="e">
            <v>#N/A</v>
          </cell>
          <cell r="AA67" t="str">
            <v>ACADÉMICO</v>
          </cell>
          <cell r="AB67" t="str">
            <v>ACADÉMICA</v>
          </cell>
          <cell r="AG67">
            <v>1</v>
          </cell>
          <cell r="AH67">
            <v>151</v>
          </cell>
          <cell r="AI67">
            <v>117</v>
          </cell>
          <cell r="AJ67">
            <v>3</v>
          </cell>
        </row>
        <row r="68">
          <cell r="D68">
            <v>119050000017</v>
          </cell>
          <cell r="E68" t="str">
            <v>GABRIEL GARCIA MARQUEZ</v>
          </cell>
          <cell r="F68" t="str">
            <v>INSTITUCION EDUCATIVA</v>
          </cell>
          <cell r="G68" t="str">
            <v>URBANA</v>
          </cell>
          <cell r="H68">
            <v>41</v>
          </cell>
          <cell r="I68">
            <v>90</v>
          </cell>
          <cell r="J68">
            <v>39</v>
          </cell>
          <cell r="K68">
            <v>71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241</v>
          </cell>
          <cell r="W68">
            <v>115</v>
          </cell>
          <cell r="X68">
            <v>126</v>
          </cell>
          <cell r="Z68" t="e">
            <v>#N/A</v>
          </cell>
          <cell r="AA68" t="str">
            <v>TÉCNICO</v>
          </cell>
          <cell r="AB68" t="str">
            <v>AGROPECUARIO</v>
          </cell>
          <cell r="AC68">
            <v>1</v>
          </cell>
          <cell r="AD68">
            <v>1</v>
          </cell>
          <cell r="AF68">
            <v>1</v>
          </cell>
          <cell r="AH68">
            <v>241</v>
          </cell>
          <cell r="AI68">
            <v>0</v>
          </cell>
          <cell r="AJ68">
            <v>0</v>
          </cell>
        </row>
        <row r="69">
          <cell r="D69">
            <v>119050000254</v>
          </cell>
          <cell r="E69" t="str">
            <v>DE NINAS ARGELIA</v>
          </cell>
          <cell r="F69" t="str">
            <v>INSTITUCION EDUCATIVA</v>
          </cell>
          <cell r="G69" t="str">
            <v>URBANA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64</v>
          </cell>
          <cell r="M69">
            <v>53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117</v>
          </cell>
          <cell r="W69">
            <v>58</v>
          </cell>
          <cell r="X69">
            <v>59</v>
          </cell>
          <cell r="Z69" t="e">
            <v>#N/A</v>
          </cell>
          <cell r="AA69" t="str">
            <v>TÉCNICO</v>
          </cell>
          <cell r="AB69" t="str">
            <v>AGROPECUARIO</v>
          </cell>
          <cell r="AC69">
            <v>1</v>
          </cell>
          <cell r="AD69">
            <v>1</v>
          </cell>
          <cell r="AF69">
            <v>1</v>
          </cell>
          <cell r="AH69">
            <v>114</v>
          </cell>
          <cell r="AI69">
            <v>3</v>
          </cell>
          <cell r="AJ69">
            <v>0</v>
          </cell>
        </row>
        <row r="70">
          <cell r="D70">
            <v>119050000637</v>
          </cell>
          <cell r="E70" t="str">
            <v>ARGELIA (Sede Principal)</v>
          </cell>
          <cell r="F70" t="str">
            <v>INSTITUCION EDUCATIVA</v>
          </cell>
          <cell r="G70" t="str">
            <v>URBANA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159</v>
          </cell>
          <cell r="O70">
            <v>105</v>
          </cell>
          <cell r="P70">
            <v>113</v>
          </cell>
          <cell r="Q70">
            <v>74</v>
          </cell>
          <cell r="R70">
            <v>72</v>
          </cell>
          <cell r="S70">
            <v>44</v>
          </cell>
          <cell r="T70">
            <v>0</v>
          </cell>
          <cell r="U70">
            <v>0</v>
          </cell>
          <cell r="V70">
            <v>567</v>
          </cell>
          <cell r="W70">
            <v>299</v>
          </cell>
          <cell r="X70">
            <v>268</v>
          </cell>
          <cell r="Z70" t="str">
            <v>ARGELIA (Sede Principal)</v>
          </cell>
          <cell r="AA70" t="str">
            <v>TÉCNICO</v>
          </cell>
          <cell r="AB70" t="str">
            <v>AGROPECUARIO</v>
          </cell>
          <cell r="AG70">
            <v>1</v>
          </cell>
          <cell r="AH70">
            <v>265</v>
          </cell>
          <cell r="AI70">
            <v>290</v>
          </cell>
          <cell r="AJ70">
            <v>12</v>
          </cell>
        </row>
        <row r="71">
          <cell r="D71">
            <v>219050000038</v>
          </cell>
          <cell r="E71" t="str">
            <v xml:space="preserve"> MARCO FIDEL NARVAEZ (sede principal)</v>
          </cell>
          <cell r="F71" t="str">
            <v>INSTITUCION EDUCATIVA</v>
          </cell>
          <cell r="G71" t="str">
            <v>RURAL</v>
          </cell>
          <cell r="H71">
            <v>43</v>
          </cell>
          <cell r="I71">
            <v>39</v>
          </cell>
          <cell r="J71">
            <v>44</v>
          </cell>
          <cell r="K71">
            <v>37</v>
          </cell>
          <cell r="L71">
            <v>47</v>
          </cell>
          <cell r="M71">
            <v>56</v>
          </cell>
          <cell r="N71">
            <v>95</v>
          </cell>
          <cell r="O71">
            <v>50</v>
          </cell>
          <cell r="P71">
            <v>57</v>
          </cell>
          <cell r="Q71">
            <v>59</v>
          </cell>
          <cell r="R71">
            <v>35</v>
          </cell>
          <cell r="S71">
            <v>47</v>
          </cell>
          <cell r="T71">
            <v>0</v>
          </cell>
          <cell r="U71">
            <v>0</v>
          </cell>
          <cell r="V71">
            <v>609</v>
          </cell>
          <cell r="W71">
            <v>309</v>
          </cell>
          <cell r="X71">
            <v>300</v>
          </cell>
          <cell r="Z71" t="e">
            <v>#N/A</v>
          </cell>
          <cell r="AA71" t="str">
            <v>ACADÉMICO</v>
          </cell>
          <cell r="AB71" t="str">
            <v>ACADÉMICA</v>
          </cell>
          <cell r="AG71">
            <v>1</v>
          </cell>
          <cell r="AH71">
            <v>434</v>
          </cell>
          <cell r="AI71">
            <v>168</v>
          </cell>
          <cell r="AJ71">
            <v>7</v>
          </cell>
        </row>
        <row r="72">
          <cell r="D72">
            <v>219050000071</v>
          </cell>
          <cell r="E72" t="str">
            <v xml:space="preserve"> SAN JUAN DE LA FLORIDA (sede principal)</v>
          </cell>
          <cell r="F72" t="str">
            <v>INSTITUCION EDUCATIVA</v>
          </cell>
          <cell r="G72" t="str">
            <v>RURAL</v>
          </cell>
          <cell r="H72">
            <v>1</v>
          </cell>
          <cell r="I72">
            <v>3</v>
          </cell>
          <cell r="J72">
            <v>2</v>
          </cell>
          <cell r="K72">
            <v>3</v>
          </cell>
          <cell r="L72">
            <v>4</v>
          </cell>
          <cell r="M72">
            <v>3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16</v>
          </cell>
          <cell r="W72">
            <v>8</v>
          </cell>
          <cell r="X72">
            <v>8</v>
          </cell>
          <cell r="Z72" t="e">
            <v>#N/A</v>
          </cell>
          <cell r="AA72" t="str">
            <v>ACADÉMICO</v>
          </cell>
          <cell r="AB72" t="str">
            <v>ACADÉMICA</v>
          </cell>
          <cell r="AH72">
            <v>16</v>
          </cell>
          <cell r="AI72">
            <v>0</v>
          </cell>
          <cell r="AJ72">
            <v>0</v>
          </cell>
        </row>
        <row r="73">
          <cell r="D73">
            <v>219050000836</v>
          </cell>
          <cell r="E73" t="str">
            <v>EL CORAZON</v>
          </cell>
          <cell r="F73" t="str">
            <v>INSTITUCION EDUCATIVA</v>
          </cell>
          <cell r="G73" t="str">
            <v>RURAL</v>
          </cell>
          <cell r="H73">
            <v>6</v>
          </cell>
          <cell r="I73">
            <v>6</v>
          </cell>
          <cell r="J73">
            <v>2</v>
          </cell>
          <cell r="K73">
            <v>9</v>
          </cell>
          <cell r="L73">
            <v>2</v>
          </cell>
          <cell r="M73">
            <v>4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29</v>
          </cell>
          <cell r="W73">
            <v>13</v>
          </cell>
          <cell r="X73">
            <v>16</v>
          </cell>
          <cell r="Z73" t="e">
            <v>#N/A</v>
          </cell>
          <cell r="AA73" t="str">
            <v>ACADÉMICO</v>
          </cell>
          <cell r="AB73" t="str">
            <v>ACADÉMICA</v>
          </cell>
          <cell r="AH73">
            <v>29</v>
          </cell>
          <cell r="AI73">
            <v>0</v>
          </cell>
          <cell r="AJ73">
            <v>0</v>
          </cell>
        </row>
        <row r="74">
          <cell r="D74">
            <v>219050001301</v>
          </cell>
          <cell r="E74" t="str">
            <v>MESON BAJO</v>
          </cell>
          <cell r="F74" t="str">
            <v>INSTITUCION EDUCATIVA</v>
          </cell>
          <cell r="G74" t="str">
            <v>RURAL</v>
          </cell>
          <cell r="H74">
            <v>0</v>
          </cell>
          <cell r="I74">
            <v>1</v>
          </cell>
          <cell r="J74">
            <v>0</v>
          </cell>
          <cell r="K74">
            <v>0</v>
          </cell>
          <cell r="L74">
            <v>4</v>
          </cell>
          <cell r="M74">
            <v>1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6</v>
          </cell>
          <cell r="W74">
            <v>3</v>
          </cell>
          <cell r="X74">
            <v>3</v>
          </cell>
          <cell r="Z74" t="e">
            <v>#N/A</v>
          </cell>
          <cell r="AA74" t="str">
            <v>ACADÉMICO</v>
          </cell>
          <cell r="AB74" t="str">
            <v>ACADÉMICA</v>
          </cell>
          <cell r="AH74">
            <v>6</v>
          </cell>
          <cell r="AI74">
            <v>0</v>
          </cell>
          <cell r="AJ74">
            <v>0</v>
          </cell>
        </row>
        <row r="75">
          <cell r="D75">
            <v>219050004149</v>
          </cell>
          <cell r="E75" t="str">
            <v>LA ARBOLEDA</v>
          </cell>
          <cell r="F75" t="str">
            <v>INSTITUCION EDUCATIVA</v>
          </cell>
          <cell r="G75" t="str">
            <v>RURAL</v>
          </cell>
          <cell r="H75">
            <v>4</v>
          </cell>
          <cell r="I75">
            <v>5</v>
          </cell>
          <cell r="J75">
            <v>9</v>
          </cell>
          <cell r="K75">
            <v>6</v>
          </cell>
          <cell r="L75">
            <v>6</v>
          </cell>
          <cell r="M75">
            <v>8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38</v>
          </cell>
          <cell r="W75">
            <v>17</v>
          </cell>
          <cell r="X75">
            <v>21</v>
          </cell>
          <cell r="Z75" t="e">
            <v>#N/A</v>
          </cell>
          <cell r="AA75" t="str">
            <v>ACADÉMICO</v>
          </cell>
          <cell r="AB75" t="str">
            <v>ACADÉMICA</v>
          </cell>
          <cell r="AH75">
            <v>37</v>
          </cell>
          <cell r="AI75">
            <v>1</v>
          </cell>
          <cell r="AJ75">
            <v>0</v>
          </cell>
        </row>
        <row r="76">
          <cell r="D76">
            <v>219050000089</v>
          </cell>
          <cell r="E76" t="str">
            <v xml:space="preserve"> LA PRIMAVERA (sede principal)</v>
          </cell>
          <cell r="F76" t="str">
            <v>INSTITUCION EDUCATIVA</v>
          </cell>
          <cell r="G76" t="str">
            <v>RURAL</v>
          </cell>
          <cell r="H76">
            <v>3</v>
          </cell>
          <cell r="I76">
            <v>5</v>
          </cell>
          <cell r="J76">
            <v>8</v>
          </cell>
          <cell r="K76">
            <v>4</v>
          </cell>
          <cell r="L76">
            <v>8</v>
          </cell>
          <cell r="M76">
            <v>5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33</v>
          </cell>
          <cell r="W76">
            <v>21</v>
          </cell>
          <cell r="X76">
            <v>12</v>
          </cell>
          <cell r="Z76" t="e">
            <v>#N/A</v>
          </cell>
          <cell r="AA76" t="str">
            <v>ACADÉMICO</v>
          </cell>
          <cell r="AB76" t="str">
            <v>ACADÉMICA</v>
          </cell>
          <cell r="AH76">
            <v>32</v>
          </cell>
          <cell r="AI76">
            <v>1</v>
          </cell>
          <cell r="AJ76">
            <v>0</v>
          </cell>
        </row>
        <row r="77">
          <cell r="D77">
            <v>219050000976</v>
          </cell>
          <cell r="E77" t="str">
            <v>LA GRECIA</v>
          </cell>
          <cell r="F77" t="str">
            <v>INSTITUCION EDUCATIVA</v>
          </cell>
          <cell r="G77" t="str">
            <v>RURAL</v>
          </cell>
          <cell r="H77">
            <v>6</v>
          </cell>
          <cell r="I77">
            <v>0</v>
          </cell>
          <cell r="J77">
            <v>7</v>
          </cell>
          <cell r="K77">
            <v>5</v>
          </cell>
          <cell r="L77">
            <v>3</v>
          </cell>
          <cell r="M77">
            <v>4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25</v>
          </cell>
          <cell r="W77">
            <v>12</v>
          </cell>
          <cell r="X77">
            <v>13</v>
          </cell>
          <cell r="Z77" t="e">
            <v>#N/A</v>
          </cell>
          <cell r="AA77" t="str">
            <v>ACADÉMICO</v>
          </cell>
          <cell r="AB77" t="str">
            <v>ACADÉMICA</v>
          </cell>
          <cell r="AH77">
            <v>24</v>
          </cell>
          <cell r="AI77">
            <v>1</v>
          </cell>
          <cell r="AJ77">
            <v>0</v>
          </cell>
        </row>
        <row r="78">
          <cell r="D78">
            <v>219050001191</v>
          </cell>
          <cell r="E78" t="str">
            <v>CAMPOALEGRE</v>
          </cell>
          <cell r="F78" t="str">
            <v>INSTITUCION EDUCATIVA</v>
          </cell>
          <cell r="G78" t="str">
            <v>RURAL</v>
          </cell>
          <cell r="H78">
            <v>1</v>
          </cell>
          <cell r="I78">
            <v>1</v>
          </cell>
          <cell r="J78">
            <v>6</v>
          </cell>
          <cell r="K78">
            <v>1</v>
          </cell>
          <cell r="L78">
            <v>4</v>
          </cell>
          <cell r="M78">
            <v>2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15</v>
          </cell>
          <cell r="W78">
            <v>5</v>
          </cell>
          <cell r="X78">
            <v>10</v>
          </cell>
          <cell r="Z78" t="e">
            <v>#N/A</v>
          </cell>
          <cell r="AA78" t="str">
            <v>ACADÉMICO</v>
          </cell>
          <cell r="AB78" t="str">
            <v>ACADÉMICA</v>
          </cell>
          <cell r="AH78">
            <v>15</v>
          </cell>
          <cell r="AI78">
            <v>0</v>
          </cell>
          <cell r="AJ78">
            <v>0</v>
          </cell>
        </row>
        <row r="79">
          <cell r="D79">
            <v>219050001263</v>
          </cell>
          <cell r="E79" t="str">
            <v>LA MARQUEZA</v>
          </cell>
          <cell r="F79" t="str">
            <v>INSTITUCION EDUCATIVA</v>
          </cell>
          <cell r="G79" t="str">
            <v>RURAL</v>
          </cell>
          <cell r="H79">
            <v>4</v>
          </cell>
          <cell r="I79">
            <v>7</v>
          </cell>
          <cell r="J79">
            <v>1</v>
          </cell>
          <cell r="K79">
            <v>0</v>
          </cell>
          <cell r="L79">
            <v>3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15</v>
          </cell>
          <cell r="W79">
            <v>6</v>
          </cell>
          <cell r="X79">
            <v>9</v>
          </cell>
          <cell r="Z79" t="e">
            <v>#N/A</v>
          </cell>
          <cell r="AA79" t="str">
            <v>ACADÉMICO</v>
          </cell>
          <cell r="AB79" t="str">
            <v>ACADÉMICA</v>
          </cell>
          <cell r="AH79">
            <v>15</v>
          </cell>
          <cell r="AI79">
            <v>0</v>
          </cell>
          <cell r="AJ79">
            <v>0</v>
          </cell>
        </row>
        <row r="80">
          <cell r="D80">
            <v>219050001344</v>
          </cell>
          <cell r="E80" t="str">
            <v>EL MIRADOR</v>
          </cell>
          <cell r="F80" t="str">
            <v>INSTITUCION EDUCATIVA</v>
          </cell>
          <cell r="G80" t="str">
            <v>RURAL</v>
          </cell>
          <cell r="H80">
            <v>1</v>
          </cell>
          <cell r="I80">
            <v>1</v>
          </cell>
          <cell r="J80">
            <v>5</v>
          </cell>
          <cell r="K80">
            <v>0</v>
          </cell>
          <cell r="L80">
            <v>1</v>
          </cell>
          <cell r="M80">
            <v>4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12</v>
          </cell>
          <cell r="W80">
            <v>3</v>
          </cell>
          <cell r="X80">
            <v>9</v>
          </cell>
          <cell r="Z80" t="e">
            <v>#N/A</v>
          </cell>
          <cell r="AA80" t="str">
            <v>ACADÉMICO</v>
          </cell>
          <cell r="AB80" t="str">
            <v>ACADÉMICA</v>
          </cell>
          <cell r="AH80">
            <v>12</v>
          </cell>
          <cell r="AI80">
            <v>0</v>
          </cell>
          <cell r="AJ80">
            <v>0</v>
          </cell>
        </row>
        <row r="81">
          <cell r="D81">
            <v>219050000097</v>
          </cell>
          <cell r="E81" t="str">
            <v xml:space="preserve"> MIGUEL ZAPATA (SEDE PRINCIPAL)</v>
          </cell>
          <cell r="F81" t="str">
            <v>INSTITUCION EDUCATIVA</v>
          </cell>
          <cell r="G81" t="str">
            <v>RURAL</v>
          </cell>
          <cell r="H81">
            <v>92</v>
          </cell>
          <cell r="I81">
            <v>176</v>
          </cell>
          <cell r="J81">
            <v>153</v>
          </cell>
          <cell r="K81">
            <v>160</v>
          </cell>
          <cell r="L81">
            <v>124</v>
          </cell>
          <cell r="M81">
            <v>93</v>
          </cell>
          <cell r="N81">
            <v>155</v>
          </cell>
          <cell r="O81">
            <v>125</v>
          </cell>
          <cell r="P81">
            <v>83</v>
          </cell>
          <cell r="Q81">
            <v>72</v>
          </cell>
          <cell r="R81">
            <v>43</v>
          </cell>
          <cell r="S81">
            <v>50</v>
          </cell>
          <cell r="T81">
            <v>0</v>
          </cell>
          <cell r="U81">
            <v>0</v>
          </cell>
          <cell r="V81">
            <v>1326</v>
          </cell>
          <cell r="W81">
            <v>727</v>
          </cell>
          <cell r="X81">
            <v>599</v>
          </cell>
          <cell r="Z81" t="e">
            <v>#N/A</v>
          </cell>
          <cell r="AA81" t="str">
            <v>TÉCNICO</v>
          </cell>
          <cell r="AB81" t="str">
            <v>OTRO</v>
          </cell>
          <cell r="AH81">
            <v>1017</v>
          </cell>
          <cell r="AI81">
            <v>304</v>
          </cell>
          <cell r="AJ81">
            <v>5</v>
          </cell>
        </row>
        <row r="82">
          <cell r="D82">
            <v>219050000046</v>
          </cell>
          <cell r="E82" t="str">
            <v>PUENTETIERRA</v>
          </cell>
          <cell r="F82" t="str">
            <v>INSTITUCION EDUCATIVA</v>
          </cell>
          <cell r="G82" t="str">
            <v>RURAL</v>
          </cell>
          <cell r="H82">
            <v>4</v>
          </cell>
          <cell r="I82">
            <v>5</v>
          </cell>
          <cell r="J82">
            <v>2</v>
          </cell>
          <cell r="K82">
            <v>4</v>
          </cell>
          <cell r="L82">
            <v>12</v>
          </cell>
          <cell r="M82">
            <v>4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31</v>
          </cell>
          <cell r="W82">
            <v>14</v>
          </cell>
          <cell r="X82">
            <v>17</v>
          </cell>
          <cell r="Z82" t="e">
            <v>#N/A</v>
          </cell>
          <cell r="AA82" t="str">
            <v>TÉCNICO</v>
          </cell>
          <cell r="AB82" t="str">
            <v>COMERCIAL</v>
          </cell>
          <cell r="AH82">
            <v>31</v>
          </cell>
          <cell r="AI82">
            <v>0</v>
          </cell>
          <cell r="AJ82">
            <v>0</v>
          </cell>
        </row>
        <row r="83">
          <cell r="D83">
            <v>219050000127</v>
          </cell>
          <cell r="E83" t="str">
            <v xml:space="preserve"> JOSE MARIA CORDOBA (sede principal)</v>
          </cell>
          <cell r="F83" t="str">
            <v>INSTITUCION EDUCATIVA</v>
          </cell>
          <cell r="G83" t="str">
            <v>RURAL</v>
          </cell>
          <cell r="H83">
            <v>2</v>
          </cell>
          <cell r="I83">
            <v>6</v>
          </cell>
          <cell r="J83">
            <v>4</v>
          </cell>
          <cell r="K83">
            <v>6</v>
          </cell>
          <cell r="L83">
            <v>4</v>
          </cell>
          <cell r="M83">
            <v>6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28</v>
          </cell>
          <cell r="W83">
            <v>13</v>
          </cell>
          <cell r="X83">
            <v>15</v>
          </cell>
          <cell r="Z83" t="e">
            <v>#N/A</v>
          </cell>
          <cell r="AA83" t="str">
            <v>TÉCNICO</v>
          </cell>
          <cell r="AB83" t="str">
            <v>COMERCIAL</v>
          </cell>
          <cell r="AH83">
            <v>26</v>
          </cell>
          <cell r="AI83">
            <v>2</v>
          </cell>
          <cell r="AJ83">
            <v>0</v>
          </cell>
        </row>
        <row r="84">
          <cell r="D84">
            <v>219050000801</v>
          </cell>
          <cell r="E84" t="str">
            <v>EL ZARZAL</v>
          </cell>
          <cell r="F84" t="str">
            <v>INSTITUCION EDUCATIVA</v>
          </cell>
          <cell r="G84" t="str">
            <v>RURAL</v>
          </cell>
          <cell r="H84">
            <v>1</v>
          </cell>
          <cell r="I84">
            <v>5</v>
          </cell>
          <cell r="J84">
            <v>2</v>
          </cell>
          <cell r="K84">
            <v>1</v>
          </cell>
          <cell r="L84">
            <v>3</v>
          </cell>
          <cell r="M84">
            <v>3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15</v>
          </cell>
          <cell r="W84">
            <v>6</v>
          </cell>
          <cell r="X84">
            <v>9</v>
          </cell>
          <cell r="Z84" t="e">
            <v>#N/A</v>
          </cell>
          <cell r="AA84" t="str">
            <v>TÉCNICO</v>
          </cell>
          <cell r="AB84" t="str">
            <v>COMERCIAL</v>
          </cell>
          <cell r="AH84">
            <v>15</v>
          </cell>
          <cell r="AI84">
            <v>0</v>
          </cell>
          <cell r="AJ84">
            <v>0</v>
          </cell>
        </row>
        <row r="85">
          <cell r="D85">
            <v>219050001123</v>
          </cell>
          <cell r="E85" t="str">
            <v>LA LAGUNA</v>
          </cell>
          <cell r="F85" t="str">
            <v>INSTITUCION EDUCATIVA</v>
          </cell>
          <cell r="G85" t="str">
            <v>RURAL</v>
          </cell>
          <cell r="H85">
            <v>0</v>
          </cell>
          <cell r="I85">
            <v>0</v>
          </cell>
          <cell r="J85">
            <v>4</v>
          </cell>
          <cell r="K85">
            <v>1</v>
          </cell>
          <cell r="L85">
            <v>0</v>
          </cell>
          <cell r="M85">
            <v>3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8</v>
          </cell>
          <cell r="W85">
            <v>4</v>
          </cell>
          <cell r="X85">
            <v>4</v>
          </cell>
          <cell r="Z85" t="e">
            <v>#N/A</v>
          </cell>
          <cell r="AA85" t="str">
            <v>TÉCNICO</v>
          </cell>
          <cell r="AB85" t="str">
            <v>COMERCIAL</v>
          </cell>
          <cell r="AH85">
            <v>8</v>
          </cell>
          <cell r="AI85">
            <v>0</v>
          </cell>
          <cell r="AJ85">
            <v>0</v>
          </cell>
        </row>
        <row r="86">
          <cell r="D86">
            <v>219050004360</v>
          </cell>
          <cell r="E86" t="str">
            <v>LA FLORESTA</v>
          </cell>
          <cell r="F86" t="str">
            <v>INSTITUCION EDUCATIVA</v>
          </cell>
          <cell r="G86" t="str">
            <v>RURAL</v>
          </cell>
          <cell r="H86">
            <v>2</v>
          </cell>
          <cell r="I86">
            <v>4</v>
          </cell>
          <cell r="J86">
            <v>9</v>
          </cell>
          <cell r="K86">
            <v>2</v>
          </cell>
          <cell r="L86">
            <v>2</v>
          </cell>
          <cell r="M86">
            <v>4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23</v>
          </cell>
          <cell r="W86">
            <v>9</v>
          </cell>
          <cell r="X86">
            <v>14</v>
          </cell>
          <cell r="Z86" t="e">
            <v>#N/A</v>
          </cell>
          <cell r="AA86" t="str">
            <v>TÉCNICO</v>
          </cell>
          <cell r="AB86" t="str">
            <v>COMERCIAL</v>
          </cell>
          <cell r="AH86">
            <v>23</v>
          </cell>
          <cell r="AI86">
            <v>0</v>
          </cell>
          <cell r="AJ86">
            <v>0</v>
          </cell>
        </row>
        <row r="87">
          <cell r="D87">
            <v>219050000135</v>
          </cell>
          <cell r="E87" t="str">
            <v xml:space="preserve"> LA BELLEZA (SEDE PRINCIPAL)</v>
          </cell>
          <cell r="F87" t="str">
            <v>INSTITUCION EDUCATIVA</v>
          </cell>
          <cell r="G87" t="str">
            <v>RURAL</v>
          </cell>
          <cell r="H87">
            <v>14</v>
          </cell>
          <cell r="I87">
            <v>19</v>
          </cell>
          <cell r="J87">
            <v>22</v>
          </cell>
          <cell r="K87">
            <v>18</v>
          </cell>
          <cell r="L87">
            <v>17</v>
          </cell>
          <cell r="M87">
            <v>17</v>
          </cell>
          <cell r="N87">
            <v>13</v>
          </cell>
          <cell r="O87">
            <v>22</v>
          </cell>
          <cell r="P87">
            <v>17</v>
          </cell>
          <cell r="Q87">
            <v>19</v>
          </cell>
          <cell r="R87">
            <v>19</v>
          </cell>
          <cell r="S87">
            <v>14</v>
          </cell>
          <cell r="T87">
            <v>0</v>
          </cell>
          <cell r="U87">
            <v>0</v>
          </cell>
          <cell r="V87">
            <v>211</v>
          </cell>
          <cell r="W87">
            <v>103</v>
          </cell>
          <cell r="X87">
            <v>108</v>
          </cell>
          <cell r="Z87" t="e">
            <v>#N/A</v>
          </cell>
          <cell r="AA87" t="str">
            <v>ACADÉMICO</v>
          </cell>
          <cell r="AB87" t="str">
            <v>ACADÉMICA</v>
          </cell>
          <cell r="AG87">
            <v>1</v>
          </cell>
          <cell r="AH87">
            <v>151</v>
          </cell>
          <cell r="AI87">
            <v>60</v>
          </cell>
          <cell r="AJ87">
            <v>0</v>
          </cell>
        </row>
        <row r="88">
          <cell r="D88">
            <v>219050000241</v>
          </cell>
          <cell r="E88" t="str">
            <v>LA DELGADITA</v>
          </cell>
          <cell r="F88" t="str">
            <v>INSTITUCION EDUCATIVA</v>
          </cell>
          <cell r="G88" t="str">
            <v>RURAL</v>
          </cell>
          <cell r="H88">
            <v>9</v>
          </cell>
          <cell r="I88">
            <v>14</v>
          </cell>
          <cell r="J88">
            <v>7</v>
          </cell>
          <cell r="K88">
            <v>4</v>
          </cell>
          <cell r="L88">
            <v>13</v>
          </cell>
          <cell r="M88">
            <v>8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55</v>
          </cell>
          <cell r="W88">
            <v>31</v>
          </cell>
          <cell r="X88">
            <v>24</v>
          </cell>
          <cell r="Z88" t="e">
            <v>#N/A</v>
          </cell>
          <cell r="AA88" t="str">
            <v>ACADÉMICO</v>
          </cell>
          <cell r="AB88" t="str">
            <v>ACADÉMICA</v>
          </cell>
          <cell r="AH88">
            <v>55</v>
          </cell>
          <cell r="AI88">
            <v>0</v>
          </cell>
          <cell r="AJ88">
            <v>0</v>
          </cell>
        </row>
        <row r="89">
          <cell r="D89">
            <v>219050001051</v>
          </cell>
          <cell r="E89" t="str">
            <v>EL RETIRO</v>
          </cell>
          <cell r="F89" t="str">
            <v>INSTITUCION EDUCATIVA</v>
          </cell>
          <cell r="G89" t="str">
            <v>RURAL</v>
          </cell>
          <cell r="H89">
            <v>0</v>
          </cell>
          <cell r="I89">
            <v>1</v>
          </cell>
          <cell r="J89">
            <v>2</v>
          </cell>
          <cell r="K89">
            <v>3</v>
          </cell>
          <cell r="L89">
            <v>2</v>
          </cell>
          <cell r="M89">
            <v>3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11</v>
          </cell>
          <cell r="W89">
            <v>5</v>
          </cell>
          <cell r="X89">
            <v>6</v>
          </cell>
          <cell r="Z89" t="e">
            <v>#N/A</v>
          </cell>
          <cell r="AA89" t="str">
            <v>ACADÉMICO</v>
          </cell>
          <cell r="AB89" t="str">
            <v>ACADÉMICA</v>
          </cell>
          <cell r="AH89">
            <v>11</v>
          </cell>
          <cell r="AI89">
            <v>0</v>
          </cell>
          <cell r="AJ89">
            <v>0</v>
          </cell>
        </row>
        <row r="90">
          <cell r="D90">
            <v>219050001212</v>
          </cell>
          <cell r="E90" t="str">
            <v>GUAYABAL</v>
          </cell>
          <cell r="F90" t="str">
            <v>INSTITUCION EDUCATIVA</v>
          </cell>
          <cell r="G90" t="str">
            <v>RURAL</v>
          </cell>
          <cell r="H90">
            <v>7</v>
          </cell>
          <cell r="I90">
            <v>6</v>
          </cell>
          <cell r="J90">
            <v>7</v>
          </cell>
          <cell r="K90">
            <v>4</v>
          </cell>
          <cell r="L90">
            <v>7</v>
          </cell>
          <cell r="M90">
            <v>4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35</v>
          </cell>
          <cell r="W90">
            <v>21</v>
          </cell>
          <cell r="X90">
            <v>14</v>
          </cell>
          <cell r="Z90" t="e">
            <v>#N/A</v>
          </cell>
          <cell r="AA90" t="str">
            <v>ACADÉMICO</v>
          </cell>
          <cell r="AB90" t="str">
            <v>ACADÉMICA</v>
          </cell>
          <cell r="AH90">
            <v>35</v>
          </cell>
          <cell r="AI90">
            <v>0</v>
          </cell>
          <cell r="AJ90">
            <v>0</v>
          </cell>
        </row>
        <row r="91">
          <cell r="D91">
            <v>219050000143</v>
          </cell>
          <cell r="E91" t="str">
            <v>LAS PERLAS</v>
          </cell>
          <cell r="F91" t="str">
            <v>INSTITUCION EDUCATIVA</v>
          </cell>
          <cell r="G91" t="str">
            <v>RURAL</v>
          </cell>
          <cell r="H91">
            <v>10</v>
          </cell>
          <cell r="I91">
            <v>7</v>
          </cell>
          <cell r="J91">
            <v>7</v>
          </cell>
          <cell r="K91">
            <v>9</v>
          </cell>
          <cell r="L91">
            <v>9</v>
          </cell>
          <cell r="M91">
            <v>11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53</v>
          </cell>
          <cell r="W91">
            <v>22</v>
          </cell>
          <cell r="X91">
            <v>31</v>
          </cell>
          <cell r="Z91" t="e">
            <v>#N/A</v>
          </cell>
          <cell r="AA91" t="str">
            <v>ACADÉMICO</v>
          </cell>
          <cell r="AB91" t="str">
            <v>ACADÉMICA</v>
          </cell>
          <cell r="AH91">
            <v>53</v>
          </cell>
          <cell r="AI91">
            <v>0</v>
          </cell>
          <cell r="AJ91">
            <v>0</v>
          </cell>
        </row>
        <row r="92">
          <cell r="D92">
            <v>219050000160</v>
          </cell>
          <cell r="E92" t="str">
            <v xml:space="preserve"> MIROLINDO (sede principal)</v>
          </cell>
          <cell r="F92" t="str">
            <v>INSTITUCION EDUCATIVA</v>
          </cell>
          <cell r="G92" t="str">
            <v>RURAL</v>
          </cell>
          <cell r="H92">
            <v>6</v>
          </cell>
          <cell r="I92">
            <v>8</v>
          </cell>
          <cell r="J92">
            <v>8</v>
          </cell>
          <cell r="K92">
            <v>9</v>
          </cell>
          <cell r="L92">
            <v>4</v>
          </cell>
          <cell r="M92">
            <v>5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40</v>
          </cell>
          <cell r="W92">
            <v>20</v>
          </cell>
          <cell r="X92">
            <v>20</v>
          </cell>
          <cell r="Z92" t="e">
            <v>#N/A</v>
          </cell>
          <cell r="AA92" t="str">
            <v>ACADÉMICO</v>
          </cell>
          <cell r="AB92" t="str">
            <v>ACADÉMICA</v>
          </cell>
          <cell r="AH92">
            <v>39</v>
          </cell>
          <cell r="AI92">
            <v>1</v>
          </cell>
          <cell r="AJ92">
            <v>0</v>
          </cell>
        </row>
        <row r="93">
          <cell r="D93">
            <v>219050000607</v>
          </cell>
          <cell r="E93" t="str">
            <v>ESCUELO EL PORVENIR</v>
          </cell>
          <cell r="F93" t="str">
            <v>INSTITUCION EDUCATIVA</v>
          </cell>
          <cell r="G93" t="str">
            <v>RURAL</v>
          </cell>
          <cell r="H93">
            <v>0</v>
          </cell>
          <cell r="I93">
            <v>4</v>
          </cell>
          <cell r="J93">
            <v>3</v>
          </cell>
          <cell r="K93">
            <v>3</v>
          </cell>
          <cell r="L93">
            <v>3</v>
          </cell>
          <cell r="M93">
            <v>3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16</v>
          </cell>
          <cell r="W93">
            <v>7</v>
          </cell>
          <cell r="X93">
            <v>9</v>
          </cell>
          <cell r="Z93" t="e">
            <v>#N/A</v>
          </cell>
          <cell r="AA93" t="str">
            <v>ACADÉMICO</v>
          </cell>
          <cell r="AB93" t="str">
            <v>ACADÉMICA</v>
          </cell>
          <cell r="AH93">
            <v>16</v>
          </cell>
          <cell r="AI93">
            <v>0</v>
          </cell>
          <cell r="AJ93">
            <v>0</v>
          </cell>
        </row>
        <row r="94">
          <cell r="D94">
            <v>219050000178</v>
          </cell>
          <cell r="E94" t="str">
            <v xml:space="preserve"> EL DIVISO- SEDE PRINCIPAL (sede principal)</v>
          </cell>
          <cell r="F94" t="str">
            <v>INSTITUCION EDUCATIVA</v>
          </cell>
          <cell r="G94" t="str">
            <v>RURAL</v>
          </cell>
          <cell r="H94">
            <v>11</v>
          </cell>
          <cell r="I94">
            <v>8</v>
          </cell>
          <cell r="J94">
            <v>13</v>
          </cell>
          <cell r="K94">
            <v>18</v>
          </cell>
          <cell r="L94">
            <v>14</v>
          </cell>
          <cell r="M94">
            <v>11</v>
          </cell>
          <cell r="N94">
            <v>14</v>
          </cell>
          <cell r="O94">
            <v>6</v>
          </cell>
          <cell r="P94">
            <v>18</v>
          </cell>
          <cell r="Q94">
            <v>10</v>
          </cell>
          <cell r="R94">
            <v>5</v>
          </cell>
          <cell r="S94">
            <v>10</v>
          </cell>
          <cell r="T94">
            <v>0</v>
          </cell>
          <cell r="U94">
            <v>0</v>
          </cell>
          <cell r="V94">
            <v>138</v>
          </cell>
          <cell r="W94">
            <v>73</v>
          </cell>
          <cell r="X94">
            <v>65</v>
          </cell>
          <cell r="Z94" t="e">
            <v>#N/A</v>
          </cell>
          <cell r="AA94" t="str">
            <v>ACADÉMICO</v>
          </cell>
          <cell r="AB94" t="str">
            <v>ACADÉMICA</v>
          </cell>
          <cell r="AH94">
            <v>96</v>
          </cell>
          <cell r="AI94">
            <v>40</v>
          </cell>
          <cell r="AJ94">
            <v>2</v>
          </cell>
        </row>
        <row r="95">
          <cell r="D95">
            <v>219050000186</v>
          </cell>
          <cell r="E95" t="str">
            <v xml:space="preserve"> EL NARANJAL</v>
          </cell>
          <cell r="F95" t="str">
            <v>INSTITUCION EDUCATIVA</v>
          </cell>
          <cell r="G95" t="str">
            <v>RURAL</v>
          </cell>
          <cell r="H95">
            <v>1</v>
          </cell>
          <cell r="I95">
            <v>4</v>
          </cell>
          <cell r="J95">
            <v>0</v>
          </cell>
          <cell r="K95">
            <v>0</v>
          </cell>
          <cell r="L95">
            <v>0</v>
          </cell>
          <cell r="M95">
            <v>1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6</v>
          </cell>
          <cell r="W95">
            <v>3</v>
          </cell>
          <cell r="X95">
            <v>3</v>
          </cell>
          <cell r="Z95" t="e">
            <v>#N/A</v>
          </cell>
          <cell r="AA95" t="str">
            <v>ACADÉMICO</v>
          </cell>
          <cell r="AB95" t="str">
            <v>ACADÉMICA</v>
          </cell>
          <cell r="AH95">
            <v>6</v>
          </cell>
          <cell r="AI95">
            <v>0</v>
          </cell>
          <cell r="AJ95">
            <v>0</v>
          </cell>
        </row>
        <row r="96">
          <cell r="D96">
            <v>219050000224</v>
          </cell>
          <cell r="E96" t="str">
            <v>LAS PILAS</v>
          </cell>
          <cell r="F96" t="str">
            <v>INSTITUCION EDUCATIVA</v>
          </cell>
          <cell r="G96" t="str">
            <v>RURAL</v>
          </cell>
          <cell r="H96">
            <v>1</v>
          </cell>
          <cell r="I96">
            <v>2</v>
          </cell>
          <cell r="J96">
            <v>2</v>
          </cell>
          <cell r="K96">
            <v>0</v>
          </cell>
          <cell r="L96">
            <v>0</v>
          </cell>
          <cell r="M96">
            <v>1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6</v>
          </cell>
          <cell r="W96">
            <v>3</v>
          </cell>
          <cell r="X96">
            <v>3</v>
          </cell>
          <cell r="Z96" t="e">
            <v>#N/A</v>
          </cell>
          <cell r="AA96" t="str">
            <v>ACADÉMICO</v>
          </cell>
          <cell r="AB96" t="str">
            <v>ACADÉMICA</v>
          </cell>
          <cell r="AH96">
            <v>6</v>
          </cell>
          <cell r="AI96">
            <v>0</v>
          </cell>
          <cell r="AJ96">
            <v>0</v>
          </cell>
        </row>
        <row r="97">
          <cell r="D97">
            <v>219050000704</v>
          </cell>
          <cell r="E97" t="str">
            <v>LA GUINEA</v>
          </cell>
          <cell r="F97" t="str">
            <v>INSTITUCION EDUCATIVA</v>
          </cell>
          <cell r="G97" t="str">
            <v>RURAL</v>
          </cell>
          <cell r="H97">
            <v>0</v>
          </cell>
          <cell r="I97">
            <v>1</v>
          </cell>
          <cell r="J97">
            <v>3</v>
          </cell>
          <cell r="K97">
            <v>2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6</v>
          </cell>
          <cell r="W97">
            <v>4</v>
          </cell>
          <cell r="X97">
            <v>2</v>
          </cell>
          <cell r="Z97" t="e">
            <v>#N/A</v>
          </cell>
          <cell r="AA97" t="str">
            <v>ACADÉMICO</v>
          </cell>
          <cell r="AB97" t="str">
            <v>ACADÉMICA</v>
          </cell>
          <cell r="AH97">
            <v>6</v>
          </cell>
          <cell r="AI97">
            <v>0</v>
          </cell>
          <cell r="AJ97">
            <v>0</v>
          </cell>
        </row>
        <row r="98">
          <cell r="D98">
            <v>219050000941</v>
          </cell>
          <cell r="E98" t="str">
            <v>LUCITANIA</v>
          </cell>
          <cell r="F98" t="str">
            <v>INSTITUCION EDUCATIVA</v>
          </cell>
          <cell r="G98" t="str">
            <v>RURAL</v>
          </cell>
          <cell r="H98">
            <v>1</v>
          </cell>
          <cell r="I98">
            <v>4</v>
          </cell>
          <cell r="J98">
            <v>0</v>
          </cell>
          <cell r="K98">
            <v>7</v>
          </cell>
          <cell r="L98">
            <v>0</v>
          </cell>
          <cell r="M98">
            <v>3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15</v>
          </cell>
          <cell r="W98">
            <v>8</v>
          </cell>
          <cell r="X98">
            <v>7</v>
          </cell>
          <cell r="Z98" t="e">
            <v>#N/A</v>
          </cell>
          <cell r="AA98" t="str">
            <v>ACADÉMICO</v>
          </cell>
          <cell r="AB98" t="str">
            <v>ACADÉMICA</v>
          </cell>
          <cell r="AH98">
            <v>15</v>
          </cell>
          <cell r="AI98">
            <v>0</v>
          </cell>
          <cell r="AJ98">
            <v>0</v>
          </cell>
        </row>
        <row r="99">
          <cell r="D99">
            <v>219050001069</v>
          </cell>
          <cell r="E99" t="str">
            <v>EL PALMAR</v>
          </cell>
          <cell r="F99" t="str">
            <v>INSTITUCION EDUCATIVA</v>
          </cell>
          <cell r="G99" t="str">
            <v>RURAL</v>
          </cell>
          <cell r="H99">
            <v>2</v>
          </cell>
          <cell r="I99">
            <v>1</v>
          </cell>
          <cell r="J99">
            <v>1</v>
          </cell>
          <cell r="K99">
            <v>2</v>
          </cell>
          <cell r="L99">
            <v>1</v>
          </cell>
          <cell r="M99">
            <v>1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8</v>
          </cell>
          <cell r="W99">
            <v>3</v>
          </cell>
          <cell r="X99">
            <v>5</v>
          </cell>
          <cell r="Z99" t="e">
            <v>#N/A</v>
          </cell>
          <cell r="AA99" t="str">
            <v>ACADÉMICO</v>
          </cell>
          <cell r="AB99" t="str">
            <v>ACADÉMICA</v>
          </cell>
          <cell r="AH99">
            <v>8</v>
          </cell>
          <cell r="AI99">
            <v>0</v>
          </cell>
          <cell r="AJ99">
            <v>0</v>
          </cell>
        </row>
        <row r="100">
          <cell r="D100">
            <v>219050001182</v>
          </cell>
          <cell r="E100" t="str">
            <v>EL DIAMANTE</v>
          </cell>
          <cell r="F100" t="str">
            <v>INSTITUCION EDUCATIVA</v>
          </cell>
          <cell r="G100" t="str">
            <v>RURAL</v>
          </cell>
          <cell r="H100">
            <v>2</v>
          </cell>
          <cell r="I100">
            <v>3</v>
          </cell>
          <cell r="J100">
            <v>4</v>
          </cell>
          <cell r="K100">
            <v>1</v>
          </cell>
          <cell r="L100">
            <v>3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13</v>
          </cell>
          <cell r="W100">
            <v>6</v>
          </cell>
          <cell r="X100">
            <v>7</v>
          </cell>
          <cell r="Z100" t="e">
            <v>#N/A</v>
          </cell>
          <cell r="AA100" t="str">
            <v>ACADÉMICO</v>
          </cell>
          <cell r="AB100" t="str">
            <v>ACADÉMICA</v>
          </cell>
          <cell r="AH100">
            <v>13</v>
          </cell>
          <cell r="AI100">
            <v>0</v>
          </cell>
          <cell r="AJ100">
            <v>0</v>
          </cell>
        </row>
        <row r="101">
          <cell r="D101">
            <v>219050001255</v>
          </cell>
          <cell r="E101" t="str">
            <v>LAS PALMAS</v>
          </cell>
          <cell r="F101" t="str">
            <v>INSTITUCION EDUCATIVA</v>
          </cell>
          <cell r="G101" t="str">
            <v>RURAL</v>
          </cell>
          <cell r="H101">
            <v>3</v>
          </cell>
          <cell r="I101">
            <v>5</v>
          </cell>
          <cell r="J101">
            <v>3</v>
          </cell>
          <cell r="K101">
            <v>1</v>
          </cell>
          <cell r="L101">
            <v>1</v>
          </cell>
          <cell r="M101">
            <v>2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15</v>
          </cell>
          <cell r="W101">
            <v>5</v>
          </cell>
          <cell r="X101">
            <v>10</v>
          </cell>
          <cell r="Z101" t="e">
            <v>#N/A</v>
          </cell>
          <cell r="AA101" t="str">
            <v>ACADÉMICO</v>
          </cell>
          <cell r="AB101" t="str">
            <v>ACADÉMICA</v>
          </cell>
          <cell r="AH101">
            <v>15</v>
          </cell>
          <cell r="AI101">
            <v>0</v>
          </cell>
          <cell r="AJ101">
            <v>0</v>
          </cell>
        </row>
        <row r="102">
          <cell r="D102">
            <v>219050001271</v>
          </cell>
          <cell r="E102" t="str">
            <v>EL PARAISO</v>
          </cell>
          <cell r="F102" t="str">
            <v>INSTITUCION EDUCATIVA</v>
          </cell>
          <cell r="G102" t="str">
            <v>RURAL</v>
          </cell>
          <cell r="H102">
            <v>2</v>
          </cell>
          <cell r="I102">
            <v>3</v>
          </cell>
          <cell r="J102">
            <v>4</v>
          </cell>
          <cell r="K102">
            <v>2</v>
          </cell>
          <cell r="L102">
            <v>1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12</v>
          </cell>
          <cell r="W102">
            <v>6</v>
          </cell>
          <cell r="X102">
            <v>6</v>
          </cell>
          <cell r="Z102" t="e">
            <v>#N/A</v>
          </cell>
          <cell r="AA102" t="str">
            <v>ACADÉMICO</v>
          </cell>
          <cell r="AB102" t="str">
            <v>ACADÉMICA</v>
          </cell>
          <cell r="AH102">
            <v>12</v>
          </cell>
          <cell r="AI102">
            <v>0</v>
          </cell>
          <cell r="AJ102">
            <v>0</v>
          </cell>
        </row>
        <row r="103">
          <cell r="D103">
            <v>219050000020</v>
          </cell>
          <cell r="E103" t="str">
            <v>EL MESON ALTO</v>
          </cell>
          <cell r="F103" t="str">
            <v>INSTITUCION EDUCATIVA</v>
          </cell>
          <cell r="G103" t="str">
            <v>RURAL</v>
          </cell>
          <cell r="H103">
            <v>9</v>
          </cell>
          <cell r="I103">
            <v>7</v>
          </cell>
          <cell r="J103">
            <v>6</v>
          </cell>
          <cell r="K103">
            <v>6</v>
          </cell>
          <cell r="L103">
            <v>4</v>
          </cell>
          <cell r="M103">
            <v>5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37</v>
          </cell>
          <cell r="W103">
            <v>22</v>
          </cell>
          <cell r="X103">
            <v>15</v>
          </cell>
          <cell r="Z103" t="e">
            <v>#N/A</v>
          </cell>
          <cell r="AA103" t="str">
            <v>TÉCNICO</v>
          </cell>
          <cell r="AB103" t="str">
            <v>COMERCIAL</v>
          </cell>
          <cell r="AH103">
            <v>37</v>
          </cell>
          <cell r="AI103">
            <v>0</v>
          </cell>
          <cell r="AJ103">
            <v>0</v>
          </cell>
        </row>
        <row r="104">
          <cell r="D104">
            <v>219050000054</v>
          </cell>
          <cell r="E104" t="str">
            <v>SAN JUAN DEL CUCHO</v>
          </cell>
          <cell r="F104" t="str">
            <v>INSTITUCION EDUCATIVA</v>
          </cell>
          <cell r="G104" t="str">
            <v>RURAL</v>
          </cell>
          <cell r="H104">
            <v>1</v>
          </cell>
          <cell r="I104">
            <v>2</v>
          </cell>
          <cell r="J104">
            <v>3</v>
          </cell>
          <cell r="K104">
            <v>4</v>
          </cell>
          <cell r="L104">
            <v>4</v>
          </cell>
          <cell r="M104">
            <v>2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16</v>
          </cell>
          <cell r="W104">
            <v>8</v>
          </cell>
          <cell r="X104">
            <v>8</v>
          </cell>
          <cell r="Z104" t="e">
            <v>#N/A</v>
          </cell>
          <cell r="AA104" t="str">
            <v>TÉCNICO</v>
          </cell>
          <cell r="AB104" t="str">
            <v>COMERCIAL</v>
          </cell>
          <cell r="AH104">
            <v>16</v>
          </cell>
          <cell r="AI104">
            <v>0</v>
          </cell>
          <cell r="AJ104">
            <v>0</v>
          </cell>
        </row>
        <row r="105">
          <cell r="D105">
            <v>219050000461</v>
          </cell>
          <cell r="E105" t="str">
            <v xml:space="preserve"> SAN JUAN DE LA GUADUA (sede principal)</v>
          </cell>
          <cell r="F105" t="str">
            <v>INSTITUCION EDUCATIVA</v>
          </cell>
          <cell r="G105" t="str">
            <v>RURAL</v>
          </cell>
          <cell r="H105">
            <v>3</v>
          </cell>
          <cell r="I105">
            <v>1</v>
          </cell>
          <cell r="J105">
            <v>5</v>
          </cell>
          <cell r="K105">
            <v>1</v>
          </cell>
          <cell r="L105">
            <v>2</v>
          </cell>
          <cell r="M105">
            <v>3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15</v>
          </cell>
          <cell r="W105">
            <v>8</v>
          </cell>
          <cell r="X105">
            <v>7</v>
          </cell>
          <cell r="Z105" t="e">
            <v>#N/A</v>
          </cell>
          <cell r="AA105" t="str">
            <v>TÉCNICO</v>
          </cell>
          <cell r="AB105" t="str">
            <v>COMERCIAL</v>
          </cell>
          <cell r="AH105">
            <v>15</v>
          </cell>
          <cell r="AI105">
            <v>0</v>
          </cell>
          <cell r="AJ105">
            <v>0</v>
          </cell>
        </row>
        <row r="106">
          <cell r="D106">
            <v>219050004092</v>
          </cell>
          <cell r="E106" t="str">
            <v>NUEVO HORIZONTE</v>
          </cell>
          <cell r="F106" t="str">
            <v>INSTITUCION EDUCATIVA</v>
          </cell>
          <cell r="G106" t="str">
            <v>RURAL</v>
          </cell>
          <cell r="H106">
            <v>1</v>
          </cell>
          <cell r="I106">
            <v>0</v>
          </cell>
          <cell r="J106">
            <v>3</v>
          </cell>
          <cell r="K106">
            <v>3</v>
          </cell>
          <cell r="L106">
            <v>3</v>
          </cell>
          <cell r="M106">
            <v>1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11</v>
          </cell>
          <cell r="W106">
            <v>3</v>
          </cell>
          <cell r="X106">
            <v>8</v>
          </cell>
          <cell r="Z106" t="e">
            <v>#N/A</v>
          </cell>
          <cell r="AA106" t="str">
            <v>TÉCNICO</v>
          </cell>
          <cell r="AB106" t="str">
            <v>COMERCIAL</v>
          </cell>
          <cell r="AH106">
            <v>11</v>
          </cell>
          <cell r="AI106">
            <v>0</v>
          </cell>
          <cell r="AJ106">
            <v>0</v>
          </cell>
        </row>
        <row r="107">
          <cell r="D107">
            <v>219050000488</v>
          </cell>
          <cell r="E107" t="str">
            <v xml:space="preserve"> PUERTO RICO (sede principal)</v>
          </cell>
          <cell r="F107" t="str">
            <v>INSTITUCION EDUCATIVA</v>
          </cell>
          <cell r="G107" t="str">
            <v>RURAL</v>
          </cell>
          <cell r="H107">
            <v>13</v>
          </cell>
          <cell r="I107">
            <v>24</v>
          </cell>
          <cell r="J107">
            <v>34</v>
          </cell>
          <cell r="K107">
            <v>39</v>
          </cell>
          <cell r="L107">
            <v>33</v>
          </cell>
          <cell r="M107">
            <v>29</v>
          </cell>
          <cell r="N107">
            <v>40</v>
          </cell>
          <cell r="O107">
            <v>38</v>
          </cell>
          <cell r="P107">
            <v>23</v>
          </cell>
          <cell r="Q107">
            <v>18</v>
          </cell>
          <cell r="R107">
            <v>33</v>
          </cell>
          <cell r="S107">
            <v>10</v>
          </cell>
          <cell r="T107">
            <v>0</v>
          </cell>
          <cell r="U107">
            <v>0</v>
          </cell>
          <cell r="V107">
            <v>334</v>
          </cell>
          <cell r="W107">
            <v>165</v>
          </cell>
          <cell r="X107">
            <v>169</v>
          </cell>
          <cell r="Z107" t="e">
            <v>#N/A</v>
          </cell>
          <cell r="AA107" t="str">
            <v>ACADÉMICO</v>
          </cell>
          <cell r="AB107" t="str">
            <v>ACADÉMICA</v>
          </cell>
          <cell r="AG107">
            <v>1</v>
          </cell>
          <cell r="AH107">
            <v>245</v>
          </cell>
          <cell r="AI107">
            <v>85</v>
          </cell>
          <cell r="AJ107">
            <v>4</v>
          </cell>
        </row>
        <row r="108">
          <cell r="D108">
            <v>219050000151</v>
          </cell>
          <cell r="E108" t="str">
            <v>NUEVA LOS CRISTALES</v>
          </cell>
          <cell r="F108" t="str">
            <v>INSTITUCION EDUCATIVA</v>
          </cell>
          <cell r="G108" t="str">
            <v>RURAL</v>
          </cell>
          <cell r="H108">
            <v>5</v>
          </cell>
          <cell r="I108">
            <v>5</v>
          </cell>
          <cell r="J108">
            <v>6</v>
          </cell>
          <cell r="K108">
            <v>4</v>
          </cell>
          <cell r="L108">
            <v>4</v>
          </cell>
          <cell r="M108">
            <v>5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29</v>
          </cell>
          <cell r="W108">
            <v>14</v>
          </cell>
          <cell r="X108">
            <v>15</v>
          </cell>
          <cell r="Z108" t="e">
            <v>#N/A</v>
          </cell>
          <cell r="AA108" t="str">
            <v>TÉCNICO</v>
          </cell>
          <cell r="AB108" t="str">
            <v>COMERCIAL</v>
          </cell>
          <cell r="AH108">
            <v>28</v>
          </cell>
          <cell r="AI108">
            <v>1</v>
          </cell>
          <cell r="AJ108">
            <v>0</v>
          </cell>
        </row>
        <row r="109">
          <cell r="D109">
            <v>219050000551</v>
          </cell>
          <cell r="E109" t="str">
            <v xml:space="preserve"> LA PLAYA (sede principal)</v>
          </cell>
          <cell r="F109" t="str">
            <v>INSTITUCION EDUCATIVA</v>
          </cell>
          <cell r="G109" t="str">
            <v>RURAL</v>
          </cell>
          <cell r="H109">
            <v>5</v>
          </cell>
          <cell r="I109">
            <v>12</v>
          </cell>
          <cell r="J109">
            <v>7</v>
          </cell>
          <cell r="K109">
            <v>3</v>
          </cell>
          <cell r="L109">
            <v>6</v>
          </cell>
          <cell r="M109">
            <v>1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34</v>
          </cell>
          <cell r="W109">
            <v>18</v>
          </cell>
          <cell r="X109">
            <v>16</v>
          </cell>
          <cell r="Z109" t="e">
            <v>#N/A</v>
          </cell>
          <cell r="AA109" t="str">
            <v>TÉCNICO</v>
          </cell>
          <cell r="AB109" t="str">
            <v>COMERCIAL</v>
          </cell>
          <cell r="AH109">
            <v>34</v>
          </cell>
          <cell r="AI109">
            <v>0</v>
          </cell>
          <cell r="AJ109">
            <v>0</v>
          </cell>
        </row>
        <row r="110">
          <cell r="D110">
            <v>219050000771</v>
          </cell>
          <cell r="E110" t="str">
            <v>LA CUMBRE</v>
          </cell>
          <cell r="F110" t="str">
            <v>INSTITUCION EDUCATIVA</v>
          </cell>
          <cell r="G110" t="str">
            <v>RURAL</v>
          </cell>
          <cell r="H110">
            <v>1</v>
          </cell>
          <cell r="I110">
            <v>4</v>
          </cell>
          <cell r="J110">
            <v>2</v>
          </cell>
          <cell r="K110">
            <v>1</v>
          </cell>
          <cell r="L110">
            <v>4</v>
          </cell>
          <cell r="M110">
            <v>3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15</v>
          </cell>
          <cell r="W110">
            <v>4</v>
          </cell>
          <cell r="X110">
            <v>11</v>
          </cell>
          <cell r="Z110" t="e">
            <v>#N/A</v>
          </cell>
          <cell r="AA110" t="str">
            <v>TÉCNICO</v>
          </cell>
          <cell r="AB110" t="str">
            <v>COMERCIAL</v>
          </cell>
          <cell r="AH110">
            <v>13</v>
          </cell>
          <cell r="AI110">
            <v>2</v>
          </cell>
          <cell r="AJ110">
            <v>0</v>
          </cell>
        </row>
        <row r="111">
          <cell r="D111">
            <v>219050000917</v>
          </cell>
          <cell r="E111" t="str">
            <v>EL ENCANTO</v>
          </cell>
          <cell r="F111" t="str">
            <v>INSTITUCION EDUCATIVA</v>
          </cell>
          <cell r="G111" t="str">
            <v>RURAL</v>
          </cell>
          <cell r="H111">
            <v>13</v>
          </cell>
          <cell r="I111">
            <v>6</v>
          </cell>
          <cell r="J111">
            <v>4</v>
          </cell>
          <cell r="K111">
            <v>10</v>
          </cell>
          <cell r="L111">
            <v>3</v>
          </cell>
          <cell r="M111">
            <v>4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40</v>
          </cell>
          <cell r="W111">
            <v>25</v>
          </cell>
          <cell r="X111">
            <v>15</v>
          </cell>
          <cell r="Z111" t="e">
            <v>#N/A</v>
          </cell>
          <cell r="AA111" t="str">
            <v>TÉCNICO</v>
          </cell>
          <cell r="AB111" t="str">
            <v>COMERCIAL</v>
          </cell>
          <cell r="AH111">
            <v>40</v>
          </cell>
          <cell r="AI111">
            <v>0</v>
          </cell>
          <cell r="AJ111">
            <v>0</v>
          </cell>
        </row>
        <row r="112">
          <cell r="D112">
            <v>219050000933</v>
          </cell>
          <cell r="E112" t="str">
            <v>LA MINA</v>
          </cell>
          <cell r="F112" t="str">
            <v>INSTITUCION EDUCATIVA</v>
          </cell>
          <cell r="G112" t="str">
            <v>RURAL</v>
          </cell>
          <cell r="H112">
            <v>0</v>
          </cell>
          <cell r="I112">
            <v>3</v>
          </cell>
          <cell r="J112">
            <v>3</v>
          </cell>
          <cell r="K112">
            <v>6</v>
          </cell>
          <cell r="L112">
            <v>4</v>
          </cell>
          <cell r="M112">
            <v>3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19</v>
          </cell>
          <cell r="W112">
            <v>9</v>
          </cell>
          <cell r="X112">
            <v>10</v>
          </cell>
          <cell r="Z112" t="e">
            <v>#N/A</v>
          </cell>
          <cell r="AA112" t="str">
            <v>TÉCNICO</v>
          </cell>
          <cell r="AB112" t="str">
            <v>COMERCIAL</v>
          </cell>
          <cell r="AH112">
            <v>18</v>
          </cell>
          <cell r="AI112">
            <v>1</v>
          </cell>
          <cell r="AJ112">
            <v>0</v>
          </cell>
        </row>
        <row r="113">
          <cell r="D113">
            <v>219050000691</v>
          </cell>
          <cell r="E113" t="str">
            <v xml:space="preserve"> SINAI (sede principal)</v>
          </cell>
          <cell r="F113" t="str">
            <v>INSTITUCION EDUCATIVA</v>
          </cell>
          <cell r="G113" t="str">
            <v>RURAL</v>
          </cell>
          <cell r="H113">
            <v>31</v>
          </cell>
          <cell r="I113">
            <v>32</v>
          </cell>
          <cell r="J113">
            <v>38</v>
          </cell>
          <cell r="K113">
            <v>42</v>
          </cell>
          <cell r="L113">
            <v>36</v>
          </cell>
          <cell r="M113">
            <v>35</v>
          </cell>
          <cell r="N113">
            <v>50</v>
          </cell>
          <cell r="O113">
            <v>44</v>
          </cell>
          <cell r="P113">
            <v>28</v>
          </cell>
          <cell r="Q113">
            <v>33</v>
          </cell>
          <cell r="R113">
            <v>35</v>
          </cell>
          <cell r="S113">
            <v>33</v>
          </cell>
          <cell r="T113">
            <v>0</v>
          </cell>
          <cell r="U113">
            <v>0</v>
          </cell>
          <cell r="V113">
            <v>437</v>
          </cell>
          <cell r="W113">
            <v>225</v>
          </cell>
          <cell r="X113">
            <v>212</v>
          </cell>
          <cell r="Z113" t="e">
            <v>#N/A</v>
          </cell>
          <cell r="AA113" t="str">
            <v>ACADÉMICO</v>
          </cell>
          <cell r="AB113" t="str">
            <v>ACADÉMICA</v>
          </cell>
          <cell r="AG113">
            <v>1</v>
          </cell>
          <cell r="AH113">
            <v>291</v>
          </cell>
          <cell r="AI113">
            <v>140</v>
          </cell>
          <cell r="AJ113">
            <v>6</v>
          </cell>
        </row>
        <row r="114">
          <cell r="D114">
            <v>219050000101</v>
          </cell>
          <cell r="E114" t="str">
            <v>EL CRUCERO</v>
          </cell>
          <cell r="F114" t="str">
            <v>INSTITUCION EDUCATIVA</v>
          </cell>
          <cell r="G114" t="str">
            <v>RURAL</v>
          </cell>
          <cell r="H114">
            <v>1</v>
          </cell>
          <cell r="I114">
            <v>3</v>
          </cell>
          <cell r="J114">
            <v>3</v>
          </cell>
          <cell r="K114">
            <v>2</v>
          </cell>
          <cell r="L114">
            <v>4</v>
          </cell>
          <cell r="M114">
            <v>4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17</v>
          </cell>
          <cell r="W114">
            <v>7</v>
          </cell>
          <cell r="X114">
            <v>10</v>
          </cell>
          <cell r="Z114" t="e">
            <v>#N/A</v>
          </cell>
          <cell r="AA114" t="str">
            <v>TÉCNICO/ACADEMICO</v>
          </cell>
          <cell r="AB114" t="e">
            <v>#REF!</v>
          </cell>
          <cell r="AH114">
            <v>17</v>
          </cell>
          <cell r="AI114">
            <v>0</v>
          </cell>
          <cell r="AJ114">
            <v>0</v>
          </cell>
        </row>
        <row r="115">
          <cell r="D115">
            <v>219050000810</v>
          </cell>
          <cell r="E115" t="str">
            <v xml:space="preserve"> BOTAFOGO (sede principal)</v>
          </cell>
          <cell r="F115" t="str">
            <v>INSTITUCION EDUCATIVA</v>
          </cell>
          <cell r="G115" t="str">
            <v>RURAL</v>
          </cell>
          <cell r="H115">
            <v>16</v>
          </cell>
          <cell r="I115">
            <v>32</v>
          </cell>
          <cell r="J115">
            <v>15</v>
          </cell>
          <cell r="K115">
            <v>19</v>
          </cell>
          <cell r="L115">
            <v>17</v>
          </cell>
          <cell r="M115">
            <v>19</v>
          </cell>
          <cell r="N115">
            <v>39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157</v>
          </cell>
          <cell r="W115">
            <v>85</v>
          </cell>
          <cell r="X115">
            <v>72</v>
          </cell>
          <cell r="Z115" t="e">
            <v>#N/A</v>
          </cell>
          <cell r="AA115" t="str">
            <v>TÉCNICO/ACADEMICO</v>
          </cell>
          <cell r="AB115" t="e">
            <v>#REF!</v>
          </cell>
          <cell r="AH115">
            <v>138</v>
          </cell>
          <cell r="AI115">
            <v>19</v>
          </cell>
          <cell r="AJ115">
            <v>0</v>
          </cell>
        </row>
        <row r="116">
          <cell r="D116">
            <v>219050000950</v>
          </cell>
          <cell r="E116" t="str">
            <v>ALTAMIRA</v>
          </cell>
          <cell r="F116" t="str">
            <v>INSTITUCION EDUCATIVA</v>
          </cell>
          <cell r="G116" t="str">
            <v>RURAL</v>
          </cell>
          <cell r="H116">
            <v>1</v>
          </cell>
          <cell r="I116">
            <v>3</v>
          </cell>
          <cell r="J116">
            <v>3</v>
          </cell>
          <cell r="K116">
            <v>2</v>
          </cell>
          <cell r="L116">
            <v>0</v>
          </cell>
          <cell r="M116">
            <v>3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12</v>
          </cell>
          <cell r="W116">
            <v>5</v>
          </cell>
          <cell r="X116">
            <v>7</v>
          </cell>
          <cell r="Z116" t="e">
            <v>#N/A</v>
          </cell>
          <cell r="AA116" t="str">
            <v>TÉCNICO/ACADEMICO</v>
          </cell>
          <cell r="AB116" t="e">
            <v>#REF!</v>
          </cell>
          <cell r="AH116">
            <v>11</v>
          </cell>
          <cell r="AI116">
            <v>1</v>
          </cell>
          <cell r="AJ116">
            <v>0</v>
          </cell>
        </row>
        <row r="117">
          <cell r="D117">
            <v>219050004106</v>
          </cell>
          <cell r="E117" t="str">
            <v>CAMPO BELLO</v>
          </cell>
          <cell r="F117" t="str">
            <v>INSTITUCION EDUCATIVA</v>
          </cell>
          <cell r="G117" t="str">
            <v>RURAL</v>
          </cell>
          <cell r="H117">
            <v>0</v>
          </cell>
          <cell r="I117">
            <v>3</v>
          </cell>
          <cell r="J117">
            <v>2</v>
          </cell>
          <cell r="K117">
            <v>0</v>
          </cell>
          <cell r="L117">
            <v>1</v>
          </cell>
          <cell r="M117">
            <v>4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10</v>
          </cell>
          <cell r="W117">
            <v>4</v>
          </cell>
          <cell r="X117">
            <v>6</v>
          </cell>
          <cell r="Z117" t="e">
            <v>#N/A</v>
          </cell>
          <cell r="AA117" t="str">
            <v>TÉCNICO/ACADEMICO</v>
          </cell>
          <cell r="AB117" t="e">
            <v>#REF!</v>
          </cell>
          <cell r="AH117">
            <v>10</v>
          </cell>
          <cell r="AI117">
            <v>0</v>
          </cell>
          <cell r="AJ117">
            <v>0</v>
          </cell>
        </row>
        <row r="118">
          <cell r="D118">
            <v>219050000844</v>
          </cell>
          <cell r="E118" t="str">
            <v xml:space="preserve"> BETANIA (sede principal)</v>
          </cell>
          <cell r="F118" t="str">
            <v>CENTRO EDUCATIVO</v>
          </cell>
          <cell r="G118" t="str">
            <v>RURAL</v>
          </cell>
          <cell r="H118">
            <v>0</v>
          </cell>
          <cell r="I118">
            <v>0</v>
          </cell>
          <cell r="J118">
            <v>3</v>
          </cell>
          <cell r="K118">
            <v>1</v>
          </cell>
          <cell r="L118">
            <v>1</v>
          </cell>
          <cell r="M118">
            <v>1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6</v>
          </cell>
          <cell r="W118">
            <v>3</v>
          </cell>
          <cell r="X118">
            <v>3</v>
          </cell>
          <cell r="Z118" t="e">
            <v>#N/A</v>
          </cell>
          <cell r="AA118" t="str">
            <v>ACADÉMICO</v>
          </cell>
          <cell r="AB118" t="str">
            <v>ACADÉMICA</v>
          </cell>
          <cell r="AH118">
            <v>6</v>
          </cell>
          <cell r="AI118">
            <v>0</v>
          </cell>
          <cell r="AJ118">
            <v>0</v>
          </cell>
        </row>
        <row r="119">
          <cell r="D119">
            <v>219050000887</v>
          </cell>
          <cell r="E119" t="str">
            <v>SANTA TERESA DE BOLIVIA</v>
          </cell>
          <cell r="F119" t="str">
            <v>CENTRO EDUCATIVO</v>
          </cell>
          <cell r="G119" t="str">
            <v>RURAL</v>
          </cell>
          <cell r="H119">
            <v>2</v>
          </cell>
          <cell r="I119">
            <v>2</v>
          </cell>
          <cell r="J119">
            <v>0</v>
          </cell>
          <cell r="K119">
            <v>0</v>
          </cell>
          <cell r="L119">
            <v>1</v>
          </cell>
          <cell r="M119">
            <v>4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9</v>
          </cell>
          <cell r="W119">
            <v>5</v>
          </cell>
          <cell r="X119">
            <v>4</v>
          </cell>
          <cell r="Z119" t="e">
            <v>#N/A</v>
          </cell>
          <cell r="AA119" t="str">
            <v>ACADÉMICO</v>
          </cell>
          <cell r="AB119" t="str">
            <v>ACADÉMICA</v>
          </cell>
          <cell r="AH119">
            <v>8</v>
          </cell>
          <cell r="AI119">
            <v>0</v>
          </cell>
          <cell r="AJ119">
            <v>1</v>
          </cell>
        </row>
        <row r="120">
          <cell r="D120">
            <v>219050001093</v>
          </cell>
          <cell r="E120" t="str">
            <v>CANAVERAL</v>
          </cell>
          <cell r="F120" t="str">
            <v>CENTRO EDUCATIVO</v>
          </cell>
          <cell r="G120" t="str">
            <v>RURAL</v>
          </cell>
          <cell r="H120">
            <v>3</v>
          </cell>
          <cell r="I120">
            <v>4</v>
          </cell>
          <cell r="J120">
            <v>1</v>
          </cell>
          <cell r="K120">
            <v>1</v>
          </cell>
          <cell r="L120">
            <v>2</v>
          </cell>
          <cell r="M120">
            <v>2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13</v>
          </cell>
          <cell r="W120">
            <v>8</v>
          </cell>
          <cell r="X120">
            <v>5</v>
          </cell>
          <cell r="Z120" t="e">
            <v>#N/A</v>
          </cell>
          <cell r="AA120" t="str">
            <v>ACADÉMICO</v>
          </cell>
          <cell r="AB120" t="str">
            <v>ACADÉMICA</v>
          </cell>
          <cell r="AH120">
            <v>13</v>
          </cell>
          <cell r="AI120">
            <v>0</v>
          </cell>
          <cell r="AJ120">
            <v>0</v>
          </cell>
        </row>
        <row r="121">
          <cell r="D121">
            <v>219050001158</v>
          </cell>
          <cell r="E121" t="str">
            <v>EL EDEN - LA FLORIDA</v>
          </cell>
          <cell r="F121" t="str">
            <v>CENTRO EDUCATIVO</v>
          </cell>
          <cell r="G121" t="str">
            <v>RURAL</v>
          </cell>
          <cell r="H121">
            <v>4</v>
          </cell>
          <cell r="I121">
            <v>1</v>
          </cell>
          <cell r="J121">
            <v>0</v>
          </cell>
          <cell r="K121">
            <v>2</v>
          </cell>
          <cell r="L121">
            <v>4</v>
          </cell>
          <cell r="M121">
            <v>4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15</v>
          </cell>
          <cell r="W121">
            <v>6</v>
          </cell>
          <cell r="X121">
            <v>9</v>
          </cell>
          <cell r="Z121" t="e">
            <v>#N/A</v>
          </cell>
          <cell r="AA121" t="str">
            <v>ACADÉMICO</v>
          </cell>
          <cell r="AB121" t="str">
            <v>ACADÉMICA</v>
          </cell>
          <cell r="AH121">
            <v>15</v>
          </cell>
          <cell r="AI121">
            <v>0</v>
          </cell>
          <cell r="AJ121">
            <v>0</v>
          </cell>
        </row>
        <row r="122">
          <cell r="D122">
            <v>219050000470</v>
          </cell>
          <cell r="E122" t="str">
            <v>MUNDO NUEVO</v>
          </cell>
          <cell r="F122" t="str">
            <v>INSTITUCION EDUCATIVA</v>
          </cell>
          <cell r="G122" t="str">
            <v>RURAL</v>
          </cell>
          <cell r="H122">
            <v>1</v>
          </cell>
          <cell r="I122">
            <v>1</v>
          </cell>
          <cell r="J122">
            <v>4</v>
          </cell>
          <cell r="K122">
            <v>0</v>
          </cell>
          <cell r="L122">
            <v>1</v>
          </cell>
          <cell r="M122">
            <v>2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9</v>
          </cell>
          <cell r="W122">
            <v>4</v>
          </cell>
          <cell r="X122">
            <v>5</v>
          </cell>
          <cell r="Z122" t="e">
            <v>#N/A</v>
          </cell>
          <cell r="AA122" t="str">
            <v>TÉCNICO</v>
          </cell>
          <cell r="AB122" t="str">
            <v>COMERCIAL</v>
          </cell>
          <cell r="AH122">
            <v>9</v>
          </cell>
          <cell r="AI122">
            <v>0</v>
          </cell>
          <cell r="AJ122">
            <v>0</v>
          </cell>
        </row>
        <row r="123">
          <cell r="D123">
            <v>219050001034</v>
          </cell>
          <cell r="E123" t="str">
            <v xml:space="preserve"> LOS PICOS (sede principal)</v>
          </cell>
          <cell r="F123" t="str">
            <v>INSTITUCION EDUCATIVA</v>
          </cell>
          <cell r="G123" t="str">
            <v>RURAL</v>
          </cell>
          <cell r="H123">
            <v>3</v>
          </cell>
          <cell r="I123">
            <v>1</v>
          </cell>
          <cell r="J123">
            <v>2</v>
          </cell>
          <cell r="K123">
            <v>6</v>
          </cell>
          <cell r="L123">
            <v>7</v>
          </cell>
          <cell r="M123">
            <v>3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22</v>
          </cell>
          <cell r="W123">
            <v>9</v>
          </cell>
          <cell r="X123">
            <v>13</v>
          </cell>
          <cell r="Z123" t="e">
            <v>#N/A</v>
          </cell>
          <cell r="AA123" t="str">
            <v>TÉCNICO</v>
          </cell>
          <cell r="AB123" t="str">
            <v>COMERCIAL</v>
          </cell>
          <cell r="AH123">
            <v>21</v>
          </cell>
          <cell r="AI123">
            <v>1</v>
          </cell>
          <cell r="AJ123">
            <v>0</v>
          </cell>
        </row>
        <row r="124">
          <cell r="D124">
            <v>219050001077</v>
          </cell>
          <cell r="E124" t="str">
            <v>BUENAVISTA</v>
          </cell>
          <cell r="F124" t="str">
            <v>INSTITUCION EDUCATIVA</v>
          </cell>
          <cell r="G124" t="str">
            <v>RURAL</v>
          </cell>
          <cell r="H124">
            <v>4</v>
          </cell>
          <cell r="I124">
            <v>4</v>
          </cell>
          <cell r="J124">
            <v>0</v>
          </cell>
          <cell r="K124">
            <v>2</v>
          </cell>
          <cell r="L124">
            <v>5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15</v>
          </cell>
          <cell r="W124">
            <v>6</v>
          </cell>
          <cell r="X124">
            <v>9</v>
          </cell>
          <cell r="Z124" t="e">
            <v>#N/A</v>
          </cell>
          <cell r="AA124" t="str">
            <v>TÉCNICO</v>
          </cell>
          <cell r="AB124" t="str">
            <v>COMERCIAL</v>
          </cell>
          <cell r="AH124">
            <v>15</v>
          </cell>
          <cell r="AI124">
            <v>0</v>
          </cell>
          <cell r="AJ124">
            <v>0</v>
          </cell>
        </row>
        <row r="125">
          <cell r="D125">
            <v>219050004122</v>
          </cell>
          <cell r="E125" t="str">
            <v>TAMBO LARGO</v>
          </cell>
          <cell r="F125" t="str">
            <v>INSTITUCION EDUCATIVA</v>
          </cell>
          <cell r="G125" t="str">
            <v>RURAL</v>
          </cell>
          <cell r="H125">
            <v>2</v>
          </cell>
          <cell r="I125">
            <v>4</v>
          </cell>
          <cell r="J125">
            <v>8</v>
          </cell>
          <cell r="K125">
            <v>8</v>
          </cell>
          <cell r="L125">
            <v>7</v>
          </cell>
          <cell r="M125">
            <v>4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33</v>
          </cell>
          <cell r="W125">
            <v>17</v>
          </cell>
          <cell r="X125">
            <v>16</v>
          </cell>
          <cell r="Z125" t="e">
            <v>#N/A</v>
          </cell>
          <cell r="AA125" t="str">
            <v>TÉCNICO</v>
          </cell>
          <cell r="AB125" t="str">
            <v>COMERCIAL</v>
          </cell>
          <cell r="AH125">
            <v>33</v>
          </cell>
          <cell r="AI125">
            <v>0</v>
          </cell>
          <cell r="AJ125">
            <v>0</v>
          </cell>
        </row>
        <row r="126">
          <cell r="D126">
            <v>219050004131</v>
          </cell>
          <cell r="E126" t="str">
            <v>LOS PINOS</v>
          </cell>
          <cell r="F126" t="str">
            <v>INSTITUCION EDUCATIVA</v>
          </cell>
          <cell r="G126" t="str">
            <v>RURAL</v>
          </cell>
          <cell r="H126">
            <v>4</v>
          </cell>
          <cell r="I126">
            <v>3</v>
          </cell>
          <cell r="J126">
            <v>1</v>
          </cell>
          <cell r="K126">
            <v>2</v>
          </cell>
          <cell r="L126">
            <v>2</v>
          </cell>
          <cell r="M126">
            <v>2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14</v>
          </cell>
          <cell r="W126">
            <v>6</v>
          </cell>
          <cell r="X126">
            <v>8</v>
          </cell>
          <cell r="Z126" t="e">
            <v>#N/A</v>
          </cell>
          <cell r="AA126" t="str">
            <v>TÉCNICO</v>
          </cell>
          <cell r="AB126" t="str">
            <v>COMERCIAL</v>
          </cell>
          <cell r="AH126">
            <v>14</v>
          </cell>
          <cell r="AI126">
            <v>0</v>
          </cell>
          <cell r="AJ126">
            <v>0</v>
          </cell>
        </row>
        <row r="127">
          <cell r="D127">
            <v>219050001107</v>
          </cell>
          <cell r="E127" t="str">
            <v>EL PINCHE</v>
          </cell>
          <cell r="F127" t="str">
            <v>INSTITUCION EDUCATIVA</v>
          </cell>
          <cell r="G127" t="str">
            <v>RURAL</v>
          </cell>
          <cell r="H127">
            <v>5</v>
          </cell>
          <cell r="I127">
            <v>15</v>
          </cell>
          <cell r="J127">
            <v>2</v>
          </cell>
          <cell r="K127">
            <v>4</v>
          </cell>
          <cell r="L127">
            <v>6</v>
          </cell>
          <cell r="M127">
            <v>13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45</v>
          </cell>
          <cell r="W127">
            <v>12</v>
          </cell>
          <cell r="X127">
            <v>33</v>
          </cell>
          <cell r="Z127" t="e">
            <v>#N/A</v>
          </cell>
          <cell r="AA127" t="str">
            <v>ACADÉMICO</v>
          </cell>
          <cell r="AB127" t="str">
            <v>ACADÉMICA</v>
          </cell>
          <cell r="AH127">
            <v>43</v>
          </cell>
          <cell r="AI127">
            <v>2</v>
          </cell>
          <cell r="AJ127">
            <v>0</v>
          </cell>
        </row>
        <row r="128">
          <cell r="D128">
            <v>219050001115</v>
          </cell>
          <cell r="E128" t="str">
            <v xml:space="preserve"> LA LEONA (sede principal)</v>
          </cell>
          <cell r="F128" t="str">
            <v>INSTITUCION EDUCATIVA</v>
          </cell>
          <cell r="G128" t="str">
            <v>RURAL</v>
          </cell>
          <cell r="H128">
            <v>1</v>
          </cell>
          <cell r="I128">
            <v>4</v>
          </cell>
          <cell r="J128">
            <v>1</v>
          </cell>
          <cell r="K128">
            <v>3</v>
          </cell>
          <cell r="L128">
            <v>5</v>
          </cell>
          <cell r="M128">
            <v>4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18</v>
          </cell>
          <cell r="W128">
            <v>11</v>
          </cell>
          <cell r="X128">
            <v>7</v>
          </cell>
          <cell r="Z128" t="e">
            <v>#N/A</v>
          </cell>
          <cell r="AA128" t="str">
            <v>ACADÉMICO</v>
          </cell>
          <cell r="AB128" t="str">
            <v>ACADÉMICA</v>
          </cell>
          <cell r="AH128">
            <v>18</v>
          </cell>
          <cell r="AI128">
            <v>0</v>
          </cell>
          <cell r="AJ128">
            <v>0</v>
          </cell>
        </row>
        <row r="129">
          <cell r="D129">
            <v>219050001166</v>
          </cell>
          <cell r="E129" t="str">
            <v>SANTA CLARA</v>
          </cell>
          <cell r="F129" t="str">
            <v>INSTITUCION EDUCATIVA</v>
          </cell>
          <cell r="G129" t="str">
            <v>RURAL</v>
          </cell>
          <cell r="H129">
            <v>6</v>
          </cell>
          <cell r="I129">
            <v>3</v>
          </cell>
          <cell r="J129">
            <v>0</v>
          </cell>
          <cell r="K129">
            <v>6</v>
          </cell>
          <cell r="L129">
            <v>0</v>
          </cell>
          <cell r="M129">
            <v>2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17</v>
          </cell>
          <cell r="W129">
            <v>7</v>
          </cell>
          <cell r="X129">
            <v>10</v>
          </cell>
          <cell r="Z129" t="e">
            <v>#N/A</v>
          </cell>
          <cell r="AA129" t="str">
            <v>ACADÉMICO</v>
          </cell>
          <cell r="AB129" t="str">
            <v>ACADÉMICA</v>
          </cell>
          <cell r="AH129">
            <v>17</v>
          </cell>
          <cell r="AI129">
            <v>0</v>
          </cell>
          <cell r="AJ129">
            <v>0</v>
          </cell>
        </row>
        <row r="130">
          <cell r="D130">
            <v>219050001336</v>
          </cell>
          <cell r="E130" t="str">
            <v>20 DE JULIO</v>
          </cell>
          <cell r="F130" t="str">
            <v>INSTITUCION EDUCATIVA</v>
          </cell>
          <cell r="G130" t="str">
            <v>RURAL</v>
          </cell>
          <cell r="H130">
            <v>5</v>
          </cell>
          <cell r="I130">
            <v>11</v>
          </cell>
          <cell r="J130">
            <v>5</v>
          </cell>
          <cell r="K130">
            <v>7</v>
          </cell>
          <cell r="L130">
            <v>6</v>
          </cell>
          <cell r="M130">
            <v>18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52</v>
          </cell>
          <cell r="W130">
            <v>22</v>
          </cell>
          <cell r="X130">
            <v>30</v>
          </cell>
          <cell r="Z130" t="e">
            <v>#N/A</v>
          </cell>
          <cell r="AA130" t="str">
            <v>ACADÉMICO</v>
          </cell>
          <cell r="AB130" t="str">
            <v>ACADÉMICA</v>
          </cell>
          <cell r="AH130">
            <v>50</v>
          </cell>
          <cell r="AI130">
            <v>2</v>
          </cell>
          <cell r="AJ130">
            <v>0</v>
          </cell>
        </row>
        <row r="131">
          <cell r="D131">
            <v>219050004386</v>
          </cell>
          <cell r="E131" t="str">
            <v>HUECO LINDO</v>
          </cell>
          <cell r="F131" t="str">
            <v>INSTITUCION EDUCATIVA</v>
          </cell>
          <cell r="G131" t="str">
            <v>RURAL</v>
          </cell>
          <cell r="H131">
            <v>1</v>
          </cell>
          <cell r="I131">
            <v>6</v>
          </cell>
          <cell r="J131">
            <v>4</v>
          </cell>
          <cell r="K131">
            <v>4</v>
          </cell>
          <cell r="L131">
            <v>0</v>
          </cell>
          <cell r="M131">
            <v>4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19</v>
          </cell>
          <cell r="W131">
            <v>10</v>
          </cell>
          <cell r="X131">
            <v>9</v>
          </cell>
          <cell r="Z131" t="e">
            <v>#N/A</v>
          </cell>
          <cell r="AA131" t="str">
            <v>ACADÉMICO</v>
          </cell>
          <cell r="AB131" t="str">
            <v>ACADÉMICA</v>
          </cell>
          <cell r="AH131">
            <v>19</v>
          </cell>
          <cell r="AI131">
            <v>0</v>
          </cell>
          <cell r="AJ131">
            <v>0</v>
          </cell>
        </row>
        <row r="132">
          <cell r="D132">
            <v>419050004083</v>
          </cell>
          <cell r="E132" t="str">
            <v>LA CEIBA</v>
          </cell>
          <cell r="F132" t="str">
            <v>INSTITUCION EDUCATIVA</v>
          </cell>
          <cell r="G132" t="str">
            <v>RURAL</v>
          </cell>
          <cell r="H132">
            <v>2</v>
          </cell>
          <cell r="I132">
            <v>1</v>
          </cell>
          <cell r="J132">
            <v>1</v>
          </cell>
          <cell r="K132">
            <v>1</v>
          </cell>
          <cell r="L132">
            <v>4</v>
          </cell>
          <cell r="M132">
            <v>2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11</v>
          </cell>
          <cell r="W132">
            <v>5</v>
          </cell>
          <cell r="X132">
            <v>6</v>
          </cell>
          <cell r="Z132" t="e">
            <v>#N/A</v>
          </cell>
          <cell r="AA132" t="str">
            <v>ACADÉMICO</v>
          </cell>
          <cell r="AB132" t="str">
            <v>ACADÉMICA</v>
          </cell>
          <cell r="AH132">
            <v>11</v>
          </cell>
          <cell r="AI132">
            <v>0</v>
          </cell>
          <cell r="AJ132">
            <v>0</v>
          </cell>
        </row>
        <row r="133">
          <cell r="D133">
            <v>219050000623</v>
          </cell>
          <cell r="E133" t="str">
            <v>LA EMBOSCADA</v>
          </cell>
          <cell r="F133" t="str">
            <v>CENTRO EDUCATIVO</v>
          </cell>
          <cell r="G133" t="str">
            <v>RURAL</v>
          </cell>
          <cell r="H133">
            <v>3</v>
          </cell>
          <cell r="I133">
            <v>7</v>
          </cell>
          <cell r="J133">
            <v>8</v>
          </cell>
          <cell r="K133">
            <v>9</v>
          </cell>
          <cell r="L133">
            <v>7</v>
          </cell>
          <cell r="M133">
            <v>7</v>
          </cell>
          <cell r="N133">
            <v>9</v>
          </cell>
          <cell r="O133">
            <v>9</v>
          </cell>
          <cell r="P133">
            <v>5</v>
          </cell>
          <cell r="Q133">
            <v>9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73</v>
          </cell>
          <cell r="W133">
            <v>23</v>
          </cell>
          <cell r="X133">
            <v>50</v>
          </cell>
          <cell r="Y133">
            <v>1</v>
          </cell>
          <cell r="Z133" t="e">
            <v>#N/A</v>
          </cell>
          <cell r="AA133" t="str">
            <v>ACADÉMICO</v>
          </cell>
          <cell r="AB133" t="str">
            <v>ACADÉMICA</v>
          </cell>
          <cell r="AH133">
            <v>51</v>
          </cell>
          <cell r="AI133">
            <v>21</v>
          </cell>
          <cell r="AJ133">
            <v>1</v>
          </cell>
        </row>
        <row r="134">
          <cell r="D134">
            <v>219050001239</v>
          </cell>
          <cell r="E134" t="str">
            <v>BOMBILLAL</v>
          </cell>
          <cell r="F134" t="str">
            <v>CENTRO EDUCATIVO</v>
          </cell>
          <cell r="G134" t="str">
            <v>RURAL</v>
          </cell>
          <cell r="H134">
            <v>0</v>
          </cell>
          <cell r="I134">
            <v>0</v>
          </cell>
          <cell r="J134">
            <v>3</v>
          </cell>
          <cell r="K134">
            <v>1</v>
          </cell>
          <cell r="L134">
            <v>0</v>
          </cell>
          <cell r="M134">
            <v>3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7</v>
          </cell>
          <cell r="W134">
            <v>5</v>
          </cell>
          <cell r="X134">
            <v>2</v>
          </cell>
          <cell r="Z134" t="e">
            <v>#N/A</v>
          </cell>
          <cell r="AA134" t="str">
            <v>ACADÉMICO</v>
          </cell>
          <cell r="AB134" t="str">
            <v>ACADÉMICA</v>
          </cell>
          <cell r="AH134">
            <v>7</v>
          </cell>
          <cell r="AI134">
            <v>0</v>
          </cell>
          <cell r="AJ134">
            <v>0</v>
          </cell>
        </row>
        <row r="135">
          <cell r="D135">
            <v>219050001247</v>
          </cell>
          <cell r="E135" t="str">
            <v>PEPINAL</v>
          </cell>
          <cell r="F135" t="str">
            <v>CENTRO EDUCATIVO</v>
          </cell>
          <cell r="G135" t="str">
            <v>RURAL</v>
          </cell>
          <cell r="H135">
            <v>2</v>
          </cell>
          <cell r="I135">
            <v>7</v>
          </cell>
          <cell r="J135">
            <v>5</v>
          </cell>
          <cell r="K135">
            <v>1</v>
          </cell>
          <cell r="L135">
            <v>1</v>
          </cell>
          <cell r="M135">
            <v>1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17</v>
          </cell>
          <cell r="W135">
            <v>10</v>
          </cell>
          <cell r="X135">
            <v>7</v>
          </cell>
          <cell r="Z135" t="e">
            <v>#N/A</v>
          </cell>
          <cell r="AA135" t="str">
            <v>ACADÉMICO</v>
          </cell>
          <cell r="AB135" t="str">
            <v>ACADÉMICA</v>
          </cell>
          <cell r="AH135">
            <v>17</v>
          </cell>
          <cell r="AI135">
            <v>0</v>
          </cell>
          <cell r="AJ135">
            <v>0</v>
          </cell>
        </row>
        <row r="136">
          <cell r="D136">
            <v>219050001310</v>
          </cell>
          <cell r="E136" t="str">
            <v>SAN ANTONIO BAJO</v>
          </cell>
          <cell r="F136" t="str">
            <v>CENTRO EDUCATIVO</v>
          </cell>
          <cell r="G136" t="str">
            <v>RURAL</v>
          </cell>
          <cell r="H136">
            <v>0</v>
          </cell>
          <cell r="I136">
            <v>5</v>
          </cell>
          <cell r="J136">
            <v>1</v>
          </cell>
          <cell r="K136">
            <v>2</v>
          </cell>
          <cell r="L136">
            <v>1</v>
          </cell>
          <cell r="M136">
            <v>2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11</v>
          </cell>
          <cell r="W136">
            <v>4</v>
          </cell>
          <cell r="X136">
            <v>7</v>
          </cell>
          <cell r="Z136" t="e">
            <v>#N/A</v>
          </cell>
          <cell r="AA136" t="str">
            <v>ACADÉMICO</v>
          </cell>
          <cell r="AB136" t="str">
            <v>ACADÉMICA</v>
          </cell>
          <cell r="AH136">
            <v>11</v>
          </cell>
          <cell r="AI136">
            <v>0</v>
          </cell>
          <cell r="AJ136">
            <v>0</v>
          </cell>
        </row>
        <row r="137">
          <cell r="D137">
            <v>219050001328</v>
          </cell>
          <cell r="E137" t="str">
            <v>ANGOSTURAS</v>
          </cell>
          <cell r="F137" t="str">
            <v>CENTRO EDUCATIVO</v>
          </cell>
          <cell r="G137" t="str">
            <v>RURAL</v>
          </cell>
          <cell r="H137">
            <v>1</v>
          </cell>
          <cell r="I137">
            <v>3</v>
          </cell>
          <cell r="J137">
            <v>2</v>
          </cell>
          <cell r="K137">
            <v>4</v>
          </cell>
          <cell r="L137">
            <v>1</v>
          </cell>
          <cell r="M137">
            <v>3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14</v>
          </cell>
          <cell r="W137">
            <v>5</v>
          </cell>
          <cell r="X137">
            <v>9</v>
          </cell>
          <cell r="Z137" t="e">
            <v>#N/A</v>
          </cell>
          <cell r="AA137" t="str">
            <v>ACADÉMICO</v>
          </cell>
          <cell r="AB137" t="str">
            <v>ACADÉMICA</v>
          </cell>
          <cell r="AH137">
            <v>13</v>
          </cell>
          <cell r="AI137">
            <v>1</v>
          </cell>
          <cell r="AJ137">
            <v>0</v>
          </cell>
        </row>
        <row r="138">
          <cell r="D138">
            <v>219050001352</v>
          </cell>
          <cell r="E138" t="str">
            <v xml:space="preserve"> PAMBILAL (sede principal)</v>
          </cell>
          <cell r="F138" t="str">
            <v>CENTRO EDUCATIVO</v>
          </cell>
          <cell r="G138" t="str">
            <v>RURAL</v>
          </cell>
          <cell r="H138">
            <v>4</v>
          </cell>
          <cell r="I138">
            <v>11</v>
          </cell>
          <cell r="J138">
            <v>6</v>
          </cell>
          <cell r="K138">
            <v>7</v>
          </cell>
          <cell r="L138">
            <v>5</v>
          </cell>
          <cell r="M138">
            <v>7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40</v>
          </cell>
          <cell r="W138">
            <v>20</v>
          </cell>
          <cell r="X138">
            <v>20</v>
          </cell>
          <cell r="Z138" t="e">
            <v>#N/A</v>
          </cell>
          <cell r="AA138" t="str">
            <v>ACADÉMICO</v>
          </cell>
          <cell r="AB138" t="str">
            <v>ACADÉMICA</v>
          </cell>
          <cell r="AH138">
            <v>38</v>
          </cell>
          <cell r="AI138">
            <v>2</v>
          </cell>
          <cell r="AJ138">
            <v>0</v>
          </cell>
        </row>
        <row r="139">
          <cell r="D139">
            <v>219050004041</v>
          </cell>
          <cell r="E139" t="str">
            <v>BELLO HORIZONTE</v>
          </cell>
          <cell r="F139" t="str">
            <v>CENTRO EDUCATIVO</v>
          </cell>
          <cell r="G139" t="str">
            <v>RURAL</v>
          </cell>
          <cell r="H139">
            <v>1</v>
          </cell>
          <cell r="I139">
            <v>4</v>
          </cell>
          <cell r="J139">
            <v>3</v>
          </cell>
          <cell r="K139">
            <v>3</v>
          </cell>
          <cell r="L139">
            <v>0</v>
          </cell>
          <cell r="M139">
            <v>2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13</v>
          </cell>
          <cell r="W139">
            <v>4</v>
          </cell>
          <cell r="X139">
            <v>9</v>
          </cell>
          <cell r="Z139" t="e">
            <v>#N/A</v>
          </cell>
          <cell r="AA139" t="str">
            <v>ACADÉMICO</v>
          </cell>
          <cell r="AB139" t="str">
            <v>ACADÉMICA</v>
          </cell>
          <cell r="AH139">
            <v>13</v>
          </cell>
          <cell r="AI139">
            <v>0</v>
          </cell>
          <cell r="AJ139">
            <v>0</v>
          </cell>
        </row>
        <row r="140">
          <cell r="D140">
            <v>219050004076</v>
          </cell>
          <cell r="E140" t="str">
            <v>AGUA CLARA</v>
          </cell>
          <cell r="F140" t="str">
            <v>CENTRO EDUCATIVO</v>
          </cell>
          <cell r="G140" t="str">
            <v>RURAL</v>
          </cell>
          <cell r="H140">
            <v>3</v>
          </cell>
          <cell r="I140">
            <v>4</v>
          </cell>
          <cell r="J140">
            <v>11</v>
          </cell>
          <cell r="K140">
            <v>13</v>
          </cell>
          <cell r="L140">
            <v>8</v>
          </cell>
          <cell r="M140">
            <v>9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48</v>
          </cell>
          <cell r="W140">
            <v>17</v>
          </cell>
          <cell r="X140">
            <v>31</v>
          </cell>
          <cell r="Z140" t="e">
            <v>#N/A</v>
          </cell>
          <cell r="AA140" t="str">
            <v>ACADÉMICO</v>
          </cell>
          <cell r="AB140" t="str">
            <v>ACADÉMICA</v>
          </cell>
          <cell r="AH140">
            <v>46</v>
          </cell>
          <cell r="AI140">
            <v>2</v>
          </cell>
          <cell r="AJ140">
            <v>0</v>
          </cell>
        </row>
        <row r="141">
          <cell r="D141">
            <v>219050004351</v>
          </cell>
          <cell r="E141" t="str">
            <v>EL DIFICIL</v>
          </cell>
          <cell r="F141" t="str">
            <v>CENTRO EDUCATIVO</v>
          </cell>
          <cell r="G141" t="str">
            <v>RURAL</v>
          </cell>
          <cell r="H141">
            <v>0</v>
          </cell>
          <cell r="I141">
            <v>1</v>
          </cell>
          <cell r="J141">
            <v>1</v>
          </cell>
          <cell r="K141">
            <v>1</v>
          </cell>
          <cell r="L141">
            <v>1</v>
          </cell>
          <cell r="M141">
            <v>2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6</v>
          </cell>
          <cell r="W141">
            <v>0</v>
          </cell>
          <cell r="X141">
            <v>6</v>
          </cell>
          <cell r="Z141" t="e">
            <v>#N/A</v>
          </cell>
          <cell r="AA141" t="str">
            <v>ACADÉMICO</v>
          </cell>
          <cell r="AB141" t="str">
            <v>ACADÉMICA</v>
          </cell>
          <cell r="AH141">
            <v>6</v>
          </cell>
          <cell r="AI141">
            <v>0</v>
          </cell>
          <cell r="AJ141">
            <v>0</v>
          </cell>
        </row>
        <row r="142">
          <cell r="D142">
            <v>219050800000</v>
          </cell>
          <cell r="E142" t="str">
            <v>SAN ANTONIO MEDIO</v>
          </cell>
          <cell r="F142" t="str">
            <v>CENTRO EDUCATIVO</v>
          </cell>
          <cell r="G142" t="str">
            <v>RURAL</v>
          </cell>
          <cell r="H142">
            <v>4</v>
          </cell>
          <cell r="I142">
            <v>1</v>
          </cell>
          <cell r="J142">
            <v>3</v>
          </cell>
          <cell r="K142">
            <v>1</v>
          </cell>
          <cell r="L142">
            <v>3</v>
          </cell>
          <cell r="M142">
            <v>1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13</v>
          </cell>
          <cell r="W142">
            <v>7</v>
          </cell>
          <cell r="X142">
            <v>6</v>
          </cell>
          <cell r="Z142" t="e">
            <v>#N/A</v>
          </cell>
          <cell r="AA142" t="str">
            <v>ACADÉMICO</v>
          </cell>
          <cell r="AB142" t="str">
            <v>ACADÉMICA</v>
          </cell>
          <cell r="AH142">
            <v>13</v>
          </cell>
          <cell r="AI142">
            <v>0</v>
          </cell>
          <cell r="AJ142">
            <v>0</v>
          </cell>
        </row>
        <row r="143">
          <cell r="D143">
            <v>219050800018</v>
          </cell>
          <cell r="E143" t="str">
            <v>LA PAZ</v>
          </cell>
          <cell r="F143" t="str">
            <v>CENTRO EDUCATIVO</v>
          </cell>
          <cell r="G143" t="str">
            <v>RURAL</v>
          </cell>
          <cell r="H143">
            <v>16</v>
          </cell>
          <cell r="I143">
            <v>17</v>
          </cell>
          <cell r="J143">
            <v>19</v>
          </cell>
          <cell r="K143">
            <v>9</v>
          </cell>
          <cell r="L143">
            <v>9</v>
          </cell>
          <cell r="M143">
            <v>13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83</v>
          </cell>
          <cell r="W143">
            <v>42</v>
          </cell>
          <cell r="X143">
            <v>41</v>
          </cell>
          <cell r="Z143" t="e">
            <v>#N/A</v>
          </cell>
          <cell r="AA143" t="str">
            <v>ACADÉMICO</v>
          </cell>
          <cell r="AB143" t="str">
            <v>ACADÉMICA</v>
          </cell>
          <cell r="AH143">
            <v>82</v>
          </cell>
          <cell r="AI143">
            <v>1</v>
          </cell>
          <cell r="AJ143">
            <v>0</v>
          </cell>
        </row>
        <row r="144">
          <cell r="D144">
            <v>119075000011</v>
          </cell>
          <cell r="E144" t="str">
            <v>VARONES BALBOA</v>
          </cell>
          <cell r="F144" t="str">
            <v>INSTITUCION EDUCATIVA</v>
          </cell>
          <cell r="G144" t="str">
            <v>URBANA</v>
          </cell>
          <cell r="H144">
            <v>0</v>
          </cell>
          <cell r="I144">
            <v>138</v>
          </cell>
          <cell r="J144">
            <v>94</v>
          </cell>
          <cell r="K144">
            <v>94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326</v>
          </cell>
          <cell r="W144">
            <v>191</v>
          </cell>
          <cell r="X144">
            <v>135</v>
          </cell>
          <cell r="Z144" t="e">
            <v>#N/A</v>
          </cell>
          <cell r="AA144" t="str">
            <v>ACADÉMICO</v>
          </cell>
          <cell r="AB144" t="str">
            <v>ACADÉMICA</v>
          </cell>
          <cell r="AH144">
            <v>326</v>
          </cell>
          <cell r="AI144">
            <v>0</v>
          </cell>
          <cell r="AJ144">
            <v>0</v>
          </cell>
        </row>
        <row r="145">
          <cell r="D145">
            <v>119075000020</v>
          </cell>
          <cell r="E145" t="str">
            <v xml:space="preserve"> VASCO NUÑEZ DE BALBOA (sede principal)</v>
          </cell>
          <cell r="F145" t="str">
            <v>INSTITUCION EDUCATIVA</v>
          </cell>
          <cell r="G145" t="str">
            <v>RURAL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124</v>
          </cell>
          <cell r="O145">
            <v>146</v>
          </cell>
          <cell r="P145">
            <v>108</v>
          </cell>
          <cell r="Q145">
            <v>123</v>
          </cell>
          <cell r="R145">
            <v>105</v>
          </cell>
          <cell r="S145">
            <v>96</v>
          </cell>
          <cell r="T145">
            <v>0</v>
          </cell>
          <cell r="U145">
            <v>0</v>
          </cell>
          <cell r="V145">
            <v>702</v>
          </cell>
          <cell r="W145">
            <v>370</v>
          </cell>
          <cell r="X145">
            <v>332</v>
          </cell>
          <cell r="Z145" t="e">
            <v>#N/A</v>
          </cell>
          <cell r="AA145" t="str">
            <v>ACADÉMICO</v>
          </cell>
          <cell r="AB145" t="str">
            <v>ACADÉMICA</v>
          </cell>
          <cell r="AG145">
            <v>1</v>
          </cell>
          <cell r="AH145">
            <v>267</v>
          </cell>
          <cell r="AI145">
            <v>413</v>
          </cell>
          <cell r="AJ145">
            <v>22</v>
          </cell>
        </row>
        <row r="146">
          <cell r="D146">
            <v>119075000372</v>
          </cell>
          <cell r="E146" t="str">
            <v>NIÑAS BALBOA</v>
          </cell>
          <cell r="F146" t="str">
            <v>INSTITUCION EDUCATIVA</v>
          </cell>
          <cell r="G146" t="str">
            <v>URBANA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90</v>
          </cell>
          <cell r="M146">
            <v>113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203</v>
          </cell>
          <cell r="W146">
            <v>102</v>
          </cell>
          <cell r="X146">
            <v>101</v>
          </cell>
          <cell r="Z146" t="e">
            <v>#N/A</v>
          </cell>
          <cell r="AA146" t="str">
            <v>ACADÉMICO</v>
          </cell>
          <cell r="AB146" t="str">
            <v>ACADÉMICA</v>
          </cell>
          <cell r="AH146">
            <v>203</v>
          </cell>
          <cell r="AI146">
            <v>0</v>
          </cell>
          <cell r="AJ146">
            <v>0</v>
          </cell>
        </row>
        <row r="147">
          <cell r="D147">
            <v>119075000585</v>
          </cell>
          <cell r="E147" t="str">
            <v>MI PEQUENO MUNDO</v>
          </cell>
          <cell r="F147" t="str">
            <v>INSTITUCION EDUCATIVA</v>
          </cell>
          <cell r="G147" t="str">
            <v>URBANA</v>
          </cell>
          <cell r="H147">
            <v>81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81</v>
          </cell>
          <cell r="W147">
            <v>45</v>
          </cell>
          <cell r="X147">
            <v>36</v>
          </cell>
          <cell r="Z147" t="e">
            <v>#N/A</v>
          </cell>
          <cell r="AA147" t="str">
            <v>ACADÉMICO</v>
          </cell>
          <cell r="AB147" t="str">
            <v>ACADÉMICA</v>
          </cell>
          <cell r="AH147">
            <v>81</v>
          </cell>
          <cell r="AI147">
            <v>0</v>
          </cell>
          <cell r="AJ147">
            <v>0</v>
          </cell>
        </row>
        <row r="148">
          <cell r="D148">
            <v>219075000041</v>
          </cell>
          <cell r="E148" t="str">
            <v xml:space="preserve"> OLAYA (sede principal)</v>
          </cell>
          <cell r="F148" t="str">
            <v>INSTITUCION EDUCATIVA</v>
          </cell>
          <cell r="G148" t="str">
            <v>RURAL</v>
          </cell>
          <cell r="H148">
            <v>5</v>
          </cell>
          <cell r="I148">
            <v>21</v>
          </cell>
          <cell r="J148">
            <v>14</v>
          </cell>
          <cell r="K148">
            <v>5</v>
          </cell>
          <cell r="L148">
            <v>16</v>
          </cell>
          <cell r="M148">
            <v>15</v>
          </cell>
          <cell r="N148">
            <v>27</v>
          </cell>
          <cell r="O148">
            <v>23</v>
          </cell>
          <cell r="P148">
            <v>28</v>
          </cell>
          <cell r="Q148">
            <v>25</v>
          </cell>
          <cell r="R148">
            <v>18</v>
          </cell>
          <cell r="S148">
            <v>31</v>
          </cell>
          <cell r="T148">
            <v>0</v>
          </cell>
          <cell r="U148">
            <v>0</v>
          </cell>
          <cell r="V148">
            <v>228</v>
          </cell>
          <cell r="W148">
            <v>124</v>
          </cell>
          <cell r="X148">
            <v>104</v>
          </cell>
          <cell r="Z148" t="e">
            <v>#N/A</v>
          </cell>
          <cell r="AA148" t="str">
            <v>TÉCNICO</v>
          </cell>
          <cell r="AB148" t="str">
            <v>OTRO</v>
          </cell>
          <cell r="AG148">
            <v>1</v>
          </cell>
          <cell r="AH148">
            <v>129</v>
          </cell>
          <cell r="AI148">
            <v>93</v>
          </cell>
          <cell r="AJ148">
            <v>6</v>
          </cell>
        </row>
        <row r="149">
          <cell r="D149">
            <v>219075000202</v>
          </cell>
          <cell r="E149" t="str">
            <v>EL VIJAL</v>
          </cell>
          <cell r="F149" t="str">
            <v>INSTITUCION EDUCATIVA</v>
          </cell>
          <cell r="G149" t="str">
            <v>RURAL</v>
          </cell>
          <cell r="H149">
            <v>9</v>
          </cell>
          <cell r="I149">
            <v>10</v>
          </cell>
          <cell r="J149">
            <v>15</v>
          </cell>
          <cell r="K149">
            <v>2</v>
          </cell>
          <cell r="L149">
            <v>15</v>
          </cell>
          <cell r="M149">
            <v>6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57</v>
          </cell>
          <cell r="W149">
            <v>33</v>
          </cell>
          <cell r="X149">
            <v>24</v>
          </cell>
          <cell r="Z149" t="e">
            <v>#N/A</v>
          </cell>
          <cell r="AA149" t="str">
            <v>TÉCNICO</v>
          </cell>
          <cell r="AB149" t="str">
            <v>OTRO</v>
          </cell>
          <cell r="AH149">
            <v>57</v>
          </cell>
          <cell r="AI149">
            <v>0</v>
          </cell>
          <cell r="AJ149">
            <v>0</v>
          </cell>
        </row>
        <row r="150">
          <cell r="D150">
            <v>219075000229</v>
          </cell>
          <cell r="E150" t="str">
            <v>GUADALITO</v>
          </cell>
          <cell r="F150" t="str">
            <v>INSTITUCION EDUCATIVA</v>
          </cell>
          <cell r="G150" t="str">
            <v>RURAL</v>
          </cell>
          <cell r="H150">
            <v>1</v>
          </cell>
          <cell r="I150">
            <v>5</v>
          </cell>
          <cell r="J150">
            <v>2</v>
          </cell>
          <cell r="K150">
            <v>2</v>
          </cell>
          <cell r="L150">
            <v>1</v>
          </cell>
          <cell r="M150">
            <v>4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15</v>
          </cell>
          <cell r="W150">
            <v>5</v>
          </cell>
          <cell r="X150">
            <v>10</v>
          </cell>
          <cell r="Z150" t="e">
            <v>#N/A</v>
          </cell>
          <cell r="AA150" t="str">
            <v>TÉCNICO</v>
          </cell>
          <cell r="AB150" t="str">
            <v>OTRO</v>
          </cell>
          <cell r="AH150">
            <v>15</v>
          </cell>
          <cell r="AI150">
            <v>0</v>
          </cell>
          <cell r="AJ150">
            <v>0</v>
          </cell>
        </row>
        <row r="151">
          <cell r="D151">
            <v>219075000741</v>
          </cell>
          <cell r="E151" t="str">
            <v>CASPICARACHO</v>
          </cell>
          <cell r="F151" t="str">
            <v>INSTITUCION EDUCATIVA</v>
          </cell>
          <cell r="G151" t="str">
            <v>RURAL</v>
          </cell>
          <cell r="H151">
            <v>2</v>
          </cell>
          <cell r="I151">
            <v>5</v>
          </cell>
          <cell r="J151">
            <v>3</v>
          </cell>
          <cell r="K151">
            <v>3</v>
          </cell>
          <cell r="L151">
            <v>3</v>
          </cell>
          <cell r="M151">
            <v>3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19</v>
          </cell>
          <cell r="W151">
            <v>9</v>
          </cell>
          <cell r="X151">
            <v>10</v>
          </cell>
          <cell r="Z151" t="e">
            <v>#N/A</v>
          </cell>
          <cell r="AA151" t="str">
            <v>TÉCNICO</v>
          </cell>
          <cell r="AB151" t="str">
            <v>OTRO</v>
          </cell>
          <cell r="AH151">
            <v>19</v>
          </cell>
          <cell r="AI151">
            <v>0</v>
          </cell>
          <cell r="AJ151">
            <v>0</v>
          </cell>
        </row>
        <row r="152">
          <cell r="D152">
            <v>219075000059</v>
          </cell>
          <cell r="E152" t="str">
            <v xml:space="preserve"> SANABRIA (sede principal)</v>
          </cell>
          <cell r="F152" t="str">
            <v>CENTRO EDUCATIVO</v>
          </cell>
          <cell r="G152" t="str">
            <v>RURAL</v>
          </cell>
          <cell r="H152">
            <v>1</v>
          </cell>
          <cell r="I152">
            <v>2</v>
          </cell>
          <cell r="J152">
            <v>6</v>
          </cell>
          <cell r="K152">
            <v>2</v>
          </cell>
          <cell r="L152">
            <v>5</v>
          </cell>
          <cell r="M152">
            <v>1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17</v>
          </cell>
          <cell r="W152">
            <v>6</v>
          </cell>
          <cell r="X152">
            <v>11</v>
          </cell>
          <cell r="Z152" t="e">
            <v>#N/A</v>
          </cell>
          <cell r="AA152" t="str">
            <v>ACADÉMICO</v>
          </cell>
          <cell r="AB152" t="str">
            <v>ACADÉMICA</v>
          </cell>
          <cell r="AH152">
            <v>17</v>
          </cell>
          <cell r="AI152">
            <v>0</v>
          </cell>
          <cell r="AJ152">
            <v>0</v>
          </cell>
        </row>
        <row r="153">
          <cell r="D153">
            <v>219075000083</v>
          </cell>
          <cell r="E153" t="str">
            <v>PEDRO ANTONIO GARCIA</v>
          </cell>
          <cell r="F153" t="str">
            <v>CENTRO EDUCATIVO</v>
          </cell>
          <cell r="G153" t="str">
            <v>RURAL</v>
          </cell>
          <cell r="H153">
            <v>3</v>
          </cell>
          <cell r="I153">
            <v>3</v>
          </cell>
          <cell r="J153">
            <v>1</v>
          </cell>
          <cell r="K153">
            <v>1</v>
          </cell>
          <cell r="L153">
            <v>3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11</v>
          </cell>
          <cell r="W153">
            <v>2</v>
          </cell>
          <cell r="X153">
            <v>9</v>
          </cell>
          <cell r="Z153" t="e">
            <v>#N/A</v>
          </cell>
          <cell r="AA153" t="str">
            <v>ACADÉMICO</v>
          </cell>
          <cell r="AB153" t="str">
            <v>ACADÉMICA</v>
          </cell>
          <cell r="AH153">
            <v>11</v>
          </cell>
          <cell r="AI153">
            <v>0</v>
          </cell>
          <cell r="AJ153">
            <v>0</v>
          </cell>
        </row>
        <row r="154">
          <cell r="D154">
            <v>219075000571</v>
          </cell>
          <cell r="E154" t="str">
            <v>LA ESPERANZA</v>
          </cell>
          <cell r="F154" t="str">
            <v>CENTRO EDUCATIVO</v>
          </cell>
          <cell r="G154" t="str">
            <v>RURAL</v>
          </cell>
          <cell r="H154">
            <v>1</v>
          </cell>
          <cell r="I154">
            <v>3</v>
          </cell>
          <cell r="J154">
            <v>2</v>
          </cell>
          <cell r="K154">
            <v>3</v>
          </cell>
          <cell r="L154">
            <v>1</v>
          </cell>
          <cell r="M154">
            <v>2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12</v>
          </cell>
          <cell r="W154">
            <v>2</v>
          </cell>
          <cell r="X154">
            <v>10</v>
          </cell>
          <cell r="Z154" t="e">
            <v>#N/A</v>
          </cell>
          <cell r="AA154" t="str">
            <v>ACADÉMICO</v>
          </cell>
          <cell r="AB154" t="str">
            <v>ACADÉMICA</v>
          </cell>
          <cell r="AH154">
            <v>12</v>
          </cell>
          <cell r="AI154">
            <v>0</v>
          </cell>
          <cell r="AJ154">
            <v>0</v>
          </cell>
        </row>
        <row r="155">
          <cell r="D155">
            <v>219075000822</v>
          </cell>
          <cell r="E155" t="str">
            <v>EL MIRADOR</v>
          </cell>
          <cell r="F155" t="str">
            <v>CENTRO EDUCATIVO</v>
          </cell>
          <cell r="G155" t="str">
            <v>RURAL</v>
          </cell>
          <cell r="H155">
            <v>1</v>
          </cell>
          <cell r="I155">
            <v>0</v>
          </cell>
          <cell r="J155">
            <v>1</v>
          </cell>
          <cell r="K155">
            <v>0</v>
          </cell>
          <cell r="L155">
            <v>0</v>
          </cell>
          <cell r="M155">
            <v>6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8</v>
          </cell>
          <cell r="W155">
            <v>3</v>
          </cell>
          <cell r="X155">
            <v>5</v>
          </cell>
          <cell r="Z155" t="e">
            <v>#N/A</v>
          </cell>
          <cell r="AA155" t="str">
            <v>ACADÉMICO</v>
          </cell>
          <cell r="AB155" t="str">
            <v>ACADÉMICA</v>
          </cell>
          <cell r="AH155">
            <v>8</v>
          </cell>
          <cell r="AI155">
            <v>0</v>
          </cell>
          <cell r="AJ155">
            <v>0</v>
          </cell>
        </row>
        <row r="156">
          <cell r="D156">
            <v>219075001047</v>
          </cell>
          <cell r="E156" t="str">
            <v>CACHIMBO</v>
          </cell>
          <cell r="F156" t="str">
            <v>CENTRO EDUCATIVO</v>
          </cell>
          <cell r="G156" t="str">
            <v>RURAL</v>
          </cell>
          <cell r="H156">
            <v>1</v>
          </cell>
          <cell r="I156">
            <v>2</v>
          </cell>
          <cell r="J156">
            <v>2</v>
          </cell>
          <cell r="K156">
            <v>1</v>
          </cell>
          <cell r="L156">
            <v>5</v>
          </cell>
          <cell r="M156">
            <v>4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15</v>
          </cell>
          <cell r="W156">
            <v>8</v>
          </cell>
          <cell r="X156">
            <v>7</v>
          </cell>
          <cell r="Z156" t="e">
            <v>#N/A</v>
          </cell>
          <cell r="AA156" t="str">
            <v>ACADÉMICO</v>
          </cell>
          <cell r="AB156" t="str">
            <v>ACADÉMICA</v>
          </cell>
          <cell r="AH156">
            <v>15</v>
          </cell>
          <cell r="AI156">
            <v>0</v>
          </cell>
          <cell r="AJ156">
            <v>0</v>
          </cell>
        </row>
        <row r="157">
          <cell r="D157">
            <v>219075000075</v>
          </cell>
          <cell r="E157" t="str">
            <v xml:space="preserve"> BUENOS AIRES (sede principal)</v>
          </cell>
          <cell r="F157" t="str">
            <v>CENTRO EDUCATIVO</v>
          </cell>
          <cell r="G157" t="str">
            <v>RURAL</v>
          </cell>
          <cell r="H157">
            <v>5</v>
          </cell>
          <cell r="I157">
            <v>4</v>
          </cell>
          <cell r="J157">
            <v>7</v>
          </cell>
          <cell r="K157">
            <v>1</v>
          </cell>
          <cell r="L157">
            <v>7</v>
          </cell>
          <cell r="M157">
            <v>4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28</v>
          </cell>
          <cell r="W157">
            <v>14</v>
          </cell>
          <cell r="X157">
            <v>14</v>
          </cell>
          <cell r="Z157" t="e">
            <v>#N/A</v>
          </cell>
          <cell r="AA157" t="str">
            <v>ACADÉMICO</v>
          </cell>
          <cell r="AB157" t="str">
            <v>ACADÉMICA</v>
          </cell>
          <cell r="AH157">
            <v>28</v>
          </cell>
          <cell r="AI157">
            <v>0</v>
          </cell>
          <cell r="AJ157">
            <v>0</v>
          </cell>
        </row>
        <row r="158">
          <cell r="D158">
            <v>219075000156</v>
          </cell>
          <cell r="E158" t="str">
            <v>CAPITANES</v>
          </cell>
          <cell r="F158" t="str">
            <v>CENTRO EDUCATIVO</v>
          </cell>
          <cell r="G158" t="str">
            <v>RURAL</v>
          </cell>
          <cell r="H158">
            <v>0</v>
          </cell>
          <cell r="I158">
            <v>1</v>
          </cell>
          <cell r="J158">
            <v>1</v>
          </cell>
          <cell r="K158">
            <v>5</v>
          </cell>
          <cell r="L158">
            <v>2</v>
          </cell>
          <cell r="M158">
            <v>1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10</v>
          </cell>
          <cell r="W158">
            <v>7</v>
          </cell>
          <cell r="X158">
            <v>3</v>
          </cell>
          <cell r="Z158" t="e">
            <v>#N/A</v>
          </cell>
          <cell r="AA158" t="str">
            <v>ACADÉMICO</v>
          </cell>
          <cell r="AB158" t="str">
            <v>ACADÉMICA</v>
          </cell>
          <cell r="AH158">
            <v>10</v>
          </cell>
          <cell r="AI158">
            <v>0</v>
          </cell>
          <cell r="AJ158">
            <v>0</v>
          </cell>
        </row>
        <row r="159">
          <cell r="D159">
            <v>219075000318</v>
          </cell>
          <cell r="E159" t="str">
            <v>MONARES</v>
          </cell>
          <cell r="F159" t="str">
            <v>CENTRO EDUCATIVO</v>
          </cell>
          <cell r="G159" t="str">
            <v>RURAL</v>
          </cell>
          <cell r="H159">
            <v>1</v>
          </cell>
          <cell r="I159">
            <v>1</v>
          </cell>
          <cell r="J159">
            <v>4</v>
          </cell>
          <cell r="K159">
            <v>6</v>
          </cell>
          <cell r="L159">
            <v>0</v>
          </cell>
          <cell r="M159">
            <v>2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14</v>
          </cell>
          <cell r="W159">
            <v>6</v>
          </cell>
          <cell r="X159">
            <v>8</v>
          </cell>
          <cell r="Z159" t="e">
            <v>#N/A</v>
          </cell>
          <cell r="AA159" t="str">
            <v>ACADÉMICO</v>
          </cell>
          <cell r="AB159" t="str">
            <v>ACADÉMICA</v>
          </cell>
          <cell r="AH159">
            <v>14</v>
          </cell>
          <cell r="AI159">
            <v>0</v>
          </cell>
          <cell r="AJ159">
            <v>0</v>
          </cell>
        </row>
        <row r="160">
          <cell r="D160">
            <v>219075000792</v>
          </cell>
          <cell r="E160" t="str">
            <v>CERRO BOYACA</v>
          </cell>
          <cell r="F160" t="str">
            <v>CENTRO EDUCATIVO</v>
          </cell>
          <cell r="G160" t="str">
            <v>RURAL</v>
          </cell>
          <cell r="H160">
            <v>1</v>
          </cell>
          <cell r="I160">
            <v>1</v>
          </cell>
          <cell r="J160">
            <v>6</v>
          </cell>
          <cell r="K160">
            <v>3</v>
          </cell>
          <cell r="L160">
            <v>3</v>
          </cell>
          <cell r="M160">
            <v>2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16</v>
          </cell>
          <cell r="W160">
            <v>8</v>
          </cell>
          <cell r="X160">
            <v>8</v>
          </cell>
          <cell r="Z160" t="e">
            <v>#N/A</v>
          </cell>
          <cell r="AA160" t="str">
            <v>ACADÉMICO</v>
          </cell>
          <cell r="AB160" t="str">
            <v>ACADÉMICA</v>
          </cell>
          <cell r="AH160">
            <v>16</v>
          </cell>
          <cell r="AI160">
            <v>0</v>
          </cell>
          <cell r="AJ160">
            <v>0</v>
          </cell>
        </row>
        <row r="161">
          <cell r="D161">
            <v>219075001004</v>
          </cell>
          <cell r="E161" t="str">
            <v>CAMPO ALEGRE</v>
          </cell>
          <cell r="F161" t="str">
            <v>CENTRO EDUCATIVO</v>
          </cell>
          <cell r="G161" t="str">
            <v>RURAL</v>
          </cell>
          <cell r="H161">
            <v>2</v>
          </cell>
          <cell r="I161">
            <v>0</v>
          </cell>
          <cell r="J161">
            <v>3</v>
          </cell>
          <cell r="K161">
            <v>1</v>
          </cell>
          <cell r="L161">
            <v>2</v>
          </cell>
          <cell r="M161">
            <v>3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11</v>
          </cell>
          <cell r="W161">
            <v>8</v>
          </cell>
          <cell r="X161">
            <v>3</v>
          </cell>
          <cell r="Z161" t="e">
            <v>#N/A</v>
          </cell>
          <cell r="AA161" t="str">
            <v>ACADÉMICO</v>
          </cell>
          <cell r="AB161" t="str">
            <v>ACADÉMICA</v>
          </cell>
          <cell r="AH161">
            <v>11</v>
          </cell>
          <cell r="AI161">
            <v>0</v>
          </cell>
          <cell r="AJ161">
            <v>0</v>
          </cell>
        </row>
        <row r="162">
          <cell r="D162">
            <v>219075000121</v>
          </cell>
          <cell r="E162" t="str">
            <v xml:space="preserve"> BERMEJA ALTA (sede principal)</v>
          </cell>
          <cell r="F162" t="str">
            <v>CENTRO EDUCATIVO</v>
          </cell>
          <cell r="G162" t="str">
            <v>RURAL</v>
          </cell>
          <cell r="H162">
            <v>2</v>
          </cell>
          <cell r="I162">
            <v>6</v>
          </cell>
          <cell r="J162">
            <v>9</v>
          </cell>
          <cell r="K162">
            <v>9</v>
          </cell>
          <cell r="L162">
            <v>8</v>
          </cell>
          <cell r="M162">
            <v>9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43</v>
          </cell>
          <cell r="W162">
            <v>18</v>
          </cell>
          <cell r="X162">
            <v>25</v>
          </cell>
          <cell r="Z162" t="e">
            <v>#N/A</v>
          </cell>
          <cell r="AA162" t="str">
            <v>ACADÉMICO</v>
          </cell>
          <cell r="AB162" t="str">
            <v>ACADÉMICA</v>
          </cell>
          <cell r="AH162">
            <v>43</v>
          </cell>
          <cell r="AI162">
            <v>0</v>
          </cell>
          <cell r="AJ162">
            <v>0</v>
          </cell>
        </row>
        <row r="163">
          <cell r="D163">
            <v>219075000610</v>
          </cell>
          <cell r="E163" t="str">
            <v>EL TURBIO</v>
          </cell>
          <cell r="F163" t="str">
            <v>CENTRO EDUCATIVO</v>
          </cell>
          <cell r="G163" t="str">
            <v>RURAL</v>
          </cell>
          <cell r="H163">
            <v>4</v>
          </cell>
          <cell r="I163">
            <v>8</v>
          </cell>
          <cell r="J163">
            <v>4</v>
          </cell>
          <cell r="K163">
            <v>5</v>
          </cell>
          <cell r="L163">
            <v>1</v>
          </cell>
          <cell r="M163">
            <v>2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24</v>
          </cell>
          <cell r="W163">
            <v>10</v>
          </cell>
          <cell r="X163">
            <v>14</v>
          </cell>
          <cell r="Z163" t="e">
            <v>#N/A</v>
          </cell>
          <cell r="AA163" t="str">
            <v>ACADÉMICO</v>
          </cell>
          <cell r="AB163" t="str">
            <v>ACADÉMICA</v>
          </cell>
          <cell r="AH163">
            <v>23</v>
          </cell>
          <cell r="AI163">
            <v>1</v>
          </cell>
          <cell r="AJ163">
            <v>0</v>
          </cell>
        </row>
        <row r="164">
          <cell r="D164">
            <v>219075000962</v>
          </cell>
          <cell r="E164" t="str">
            <v>EL CAIRO</v>
          </cell>
          <cell r="F164" t="str">
            <v>CENTRO EDUCATIVO</v>
          </cell>
          <cell r="G164" t="str">
            <v>RURAL</v>
          </cell>
          <cell r="H164">
            <v>1</v>
          </cell>
          <cell r="I164">
            <v>1</v>
          </cell>
          <cell r="J164">
            <v>2</v>
          </cell>
          <cell r="K164">
            <v>2</v>
          </cell>
          <cell r="L164">
            <v>0</v>
          </cell>
          <cell r="M164">
            <v>5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11</v>
          </cell>
          <cell r="W164">
            <v>5</v>
          </cell>
          <cell r="X164">
            <v>6</v>
          </cell>
          <cell r="Z164" t="e">
            <v>#N/A</v>
          </cell>
          <cell r="AA164" t="str">
            <v>ACADÉMICO</v>
          </cell>
          <cell r="AB164" t="str">
            <v>ACADÉMICA</v>
          </cell>
          <cell r="AH164">
            <v>10</v>
          </cell>
          <cell r="AI164">
            <v>1</v>
          </cell>
          <cell r="AJ164">
            <v>0</v>
          </cell>
        </row>
        <row r="165">
          <cell r="D165">
            <v>219075000130</v>
          </cell>
          <cell r="E165" t="str">
            <v xml:space="preserve"> BUENAVISTA</v>
          </cell>
          <cell r="F165" t="str">
            <v>CENTRO EDUCATIVO</v>
          </cell>
          <cell r="G165" t="str">
            <v>RURAL</v>
          </cell>
          <cell r="H165">
            <v>8</v>
          </cell>
          <cell r="I165">
            <v>7</v>
          </cell>
          <cell r="J165">
            <v>8</v>
          </cell>
          <cell r="K165">
            <v>5</v>
          </cell>
          <cell r="L165">
            <v>7</v>
          </cell>
          <cell r="M165">
            <v>10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45</v>
          </cell>
          <cell r="W165">
            <v>23</v>
          </cell>
          <cell r="X165">
            <v>22</v>
          </cell>
          <cell r="Z165" t="e">
            <v>#N/A</v>
          </cell>
          <cell r="AA165" t="str">
            <v>NO APLICA</v>
          </cell>
          <cell r="AB165" t="e">
            <v>#REF!</v>
          </cell>
          <cell r="AH165">
            <v>45</v>
          </cell>
          <cell r="AI165">
            <v>0</v>
          </cell>
          <cell r="AJ165">
            <v>0</v>
          </cell>
        </row>
        <row r="166">
          <cell r="D166">
            <v>219075000164</v>
          </cell>
          <cell r="E166" t="str">
            <v xml:space="preserve"> CAMPO BELLO ALTO (sede principal)</v>
          </cell>
          <cell r="F166" t="str">
            <v>CENTRO EDUCATIVO</v>
          </cell>
          <cell r="G166" t="str">
            <v>RURAL</v>
          </cell>
          <cell r="H166">
            <v>8</v>
          </cell>
          <cell r="I166">
            <v>7</v>
          </cell>
          <cell r="J166">
            <v>7</v>
          </cell>
          <cell r="K166">
            <v>5</v>
          </cell>
          <cell r="L166">
            <v>10</v>
          </cell>
          <cell r="M166">
            <v>7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44</v>
          </cell>
          <cell r="W166">
            <v>22</v>
          </cell>
          <cell r="X166">
            <v>22</v>
          </cell>
          <cell r="Z166" t="e">
            <v>#N/A</v>
          </cell>
          <cell r="AA166" t="str">
            <v>NO APLICA</v>
          </cell>
          <cell r="AB166" t="e">
            <v>#REF!</v>
          </cell>
          <cell r="AH166">
            <v>44</v>
          </cell>
          <cell r="AI166">
            <v>0</v>
          </cell>
          <cell r="AJ166">
            <v>0</v>
          </cell>
        </row>
        <row r="167">
          <cell r="D167">
            <v>219075000881</v>
          </cell>
          <cell r="E167" t="str">
            <v>EL DIVISO</v>
          </cell>
          <cell r="F167" t="str">
            <v>CENTRO EDUCATIVO</v>
          </cell>
          <cell r="G167" t="str">
            <v>RURAL</v>
          </cell>
          <cell r="H167">
            <v>5</v>
          </cell>
          <cell r="I167">
            <v>3</v>
          </cell>
          <cell r="J167">
            <v>1</v>
          </cell>
          <cell r="K167">
            <v>2</v>
          </cell>
          <cell r="L167">
            <v>6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17</v>
          </cell>
          <cell r="W167">
            <v>8</v>
          </cell>
          <cell r="X167">
            <v>9</v>
          </cell>
          <cell r="Z167" t="e">
            <v>#N/A</v>
          </cell>
          <cell r="AA167" t="str">
            <v>NO APLICA</v>
          </cell>
          <cell r="AB167" t="e">
            <v>#REF!</v>
          </cell>
          <cell r="AH167">
            <v>17</v>
          </cell>
          <cell r="AI167">
            <v>0</v>
          </cell>
          <cell r="AJ167">
            <v>0</v>
          </cell>
        </row>
        <row r="168">
          <cell r="D168">
            <v>219075000989</v>
          </cell>
          <cell r="E168" t="str">
            <v>LA PRIMAVERA</v>
          </cell>
          <cell r="F168" t="str">
            <v>CENTRO EDUCATIVO</v>
          </cell>
          <cell r="G168" t="str">
            <v>RURAL</v>
          </cell>
          <cell r="H168">
            <v>0</v>
          </cell>
          <cell r="I168">
            <v>4</v>
          </cell>
          <cell r="J168">
            <v>0</v>
          </cell>
          <cell r="K168">
            <v>2</v>
          </cell>
          <cell r="L168">
            <v>2</v>
          </cell>
          <cell r="M168">
            <v>2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10</v>
          </cell>
          <cell r="W168">
            <v>4</v>
          </cell>
          <cell r="X168">
            <v>6</v>
          </cell>
          <cell r="Z168" t="e">
            <v>#N/A</v>
          </cell>
          <cell r="AA168" t="str">
            <v>NO APLICA</v>
          </cell>
          <cell r="AB168" t="e">
            <v>#REF!</v>
          </cell>
          <cell r="AH168">
            <v>10</v>
          </cell>
          <cell r="AI168">
            <v>0</v>
          </cell>
          <cell r="AJ168">
            <v>0</v>
          </cell>
        </row>
        <row r="169">
          <cell r="D169">
            <v>119075000801</v>
          </cell>
          <cell r="E169" t="str">
            <v>ESTUDIANTIL GALANIA</v>
          </cell>
          <cell r="F169" t="str">
            <v>CENTRO EDUCATIVO</v>
          </cell>
          <cell r="G169" t="str">
            <v>RURAL</v>
          </cell>
          <cell r="H169">
            <v>2</v>
          </cell>
          <cell r="I169">
            <v>4</v>
          </cell>
          <cell r="J169">
            <v>5</v>
          </cell>
          <cell r="K169">
            <v>5</v>
          </cell>
          <cell r="L169">
            <v>7</v>
          </cell>
          <cell r="M169">
            <v>4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27</v>
          </cell>
          <cell r="W169">
            <v>13</v>
          </cell>
          <cell r="X169">
            <v>14</v>
          </cell>
          <cell r="Z169" t="e">
            <v>#N/A</v>
          </cell>
          <cell r="AA169" t="str">
            <v>NO APLICA</v>
          </cell>
          <cell r="AB169" t="e">
            <v>#REF!</v>
          </cell>
          <cell r="AH169">
            <v>27</v>
          </cell>
          <cell r="AI169">
            <v>0</v>
          </cell>
          <cell r="AJ169">
            <v>0</v>
          </cell>
        </row>
        <row r="170">
          <cell r="D170">
            <v>219075000172</v>
          </cell>
          <cell r="E170" t="str">
            <v xml:space="preserve"> CAMPO BELLO BAJO (sede principal)</v>
          </cell>
          <cell r="F170" t="str">
            <v>CENTRO EDUCATIVO</v>
          </cell>
          <cell r="G170" t="str">
            <v>RURAL</v>
          </cell>
          <cell r="H170">
            <v>5</v>
          </cell>
          <cell r="I170">
            <v>10</v>
          </cell>
          <cell r="J170">
            <v>2</v>
          </cell>
          <cell r="K170">
            <v>3</v>
          </cell>
          <cell r="L170">
            <v>7</v>
          </cell>
          <cell r="M170">
            <v>8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35</v>
          </cell>
          <cell r="W170">
            <v>18</v>
          </cell>
          <cell r="X170">
            <v>17</v>
          </cell>
          <cell r="Z170" t="e">
            <v>#N/A</v>
          </cell>
          <cell r="AA170" t="str">
            <v>NO APLICA</v>
          </cell>
          <cell r="AB170" t="e">
            <v>#REF!</v>
          </cell>
          <cell r="AH170">
            <v>35</v>
          </cell>
          <cell r="AI170">
            <v>0</v>
          </cell>
          <cell r="AJ170">
            <v>0</v>
          </cell>
        </row>
        <row r="171">
          <cell r="D171">
            <v>219075000768</v>
          </cell>
          <cell r="E171" t="str">
            <v>CRESTA DE GALLO</v>
          </cell>
          <cell r="F171" t="str">
            <v>CENTRO EDUCATIVO</v>
          </cell>
          <cell r="G171" t="str">
            <v>RURAL</v>
          </cell>
          <cell r="H171">
            <v>3</v>
          </cell>
          <cell r="I171">
            <v>1</v>
          </cell>
          <cell r="J171">
            <v>1</v>
          </cell>
          <cell r="K171">
            <v>0</v>
          </cell>
          <cell r="L171">
            <v>0</v>
          </cell>
          <cell r="M171">
            <v>3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8</v>
          </cell>
          <cell r="W171">
            <v>7</v>
          </cell>
          <cell r="X171">
            <v>1</v>
          </cell>
          <cell r="Z171" t="e">
            <v>#N/A</v>
          </cell>
          <cell r="AA171" t="str">
            <v>NO APLICA</v>
          </cell>
          <cell r="AB171" t="e">
            <v>#REF!</v>
          </cell>
          <cell r="AH171">
            <v>8</v>
          </cell>
          <cell r="AI171">
            <v>0</v>
          </cell>
          <cell r="AJ171">
            <v>0</v>
          </cell>
        </row>
        <row r="172">
          <cell r="D172">
            <v>219075001039</v>
          </cell>
          <cell r="E172" t="str">
            <v>LOS GUADUALES</v>
          </cell>
          <cell r="F172" t="str">
            <v>CENTRO EDUCATIVO</v>
          </cell>
          <cell r="G172" t="str">
            <v>RURAL</v>
          </cell>
          <cell r="H172">
            <v>1</v>
          </cell>
          <cell r="I172">
            <v>1</v>
          </cell>
          <cell r="J172">
            <v>4</v>
          </cell>
          <cell r="K172">
            <v>2</v>
          </cell>
          <cell r="L172">
            <v>3</v>
          </cell>
          <cell r="M172">
            <v>2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13</v>
          </cell>
          <cell r="W172">
            <v>7</v>
          </cell>
          <cell r="X172">
            <v>6</v>
          </cell>
          <cell r="Z172" t="e">
            <v>#N/A</v>
          </cell>
          <cell r="AA172" t="str">
            <v>NO APLICA</v>
          </cell>
          <cell r="AB172" t="e">
            <v>#REF!</v>
          </cell>
          <cell r="AH172">
            <v>13</v>
          </cell>
          <cell r="AI172">
            <v>0</v>
          </cell>
          <cell r="AJ172">
            <v>0</v>
          </cell>
        </row>
        <row r="173">
          <cell r="D173">
            <v>219075000199</v>
          </cell>
          <cell r="E173" t="str">
            <v xml:space="preserve"> CABUYO BAJO (sede principal)</v>
          </cell>
          <cell r="F173" t="str">
            <v>CENTRO EDUCATIVO</v>
          </cell>
          <cell r="G173" t="str">
            <v>RURAL</v>
          </cell>
          <cell r="H173">
            <v>0</v>
          </cell>
          <cell r="I173">
            <v>2</v>
          </cell>
          <cell r="J173">
            <v>3</v>
          </cell>
          <cell r="K173">
            <v>2</v>
          </cell>
          <cell r="L173">
            <v>4</v>
          </cell>
          <cell r="M173">
            <v>4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15</v>
          </cell>
          <cell r="W173">
            <v>6</v>
          </cell>
          <cell r="X173">
            <v>9</v>
          </cell>
          <cell r="Z173" t="e">
            <v>#N/A</v>
          </cell>
          <cell r="AA173" t="str">
            <v>NO APLICA</v>
          </cell>
          <cell r="AB173" t="e">
            <v>#REF!</v>
          </cell>
          <cell r="AH173">
            <v>15</v>
          </cell>
          <cell r="AI173">
            <v>0</v>
          </cell>
          <cell r="AJ173">
            <v>0</v>
          </cell>
        </row>
        <row r="174">
          <cell r="D174">
            <v>219075000334</v>
          </cell>
          <cell r="E174" t="str">
            <v>PLAN GRANDE</v>
          </cell>
          <cell r="F174" t="str">
            <v>CENTRO EDUCATIVO</v>
          </cell>
          <cell r="G174" t="str">
            <v>RURAL</v>
          </cell>
          <cell r="H174">
            <v>4</v>
          </cell>
          <cell r="I174">
            <v>3</v>
          </cell>
          <cell r="J174">
            <v>5</v>
          </cell>
          <cell r="K174">
            <v>9</v>
          </cell>
          <cell r="L174">
            <v>5</v>
          </cell>
          <cell r="M174">
            <v>6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32</v>
          </cell>
          <cell r="W174">
            <v>11</v>
          </cell>
          <cell r="X174">
            <v>21</v>
          </cell>
          <cell r="Z174" t="e">
            <v>#N/A</v>
          </cell>
          <cell r="AA174" t="str">
            <v>NO APLICA</v>
          </cell>
          <cell r="AB174" t="e">
            <v>#REF!</v>
          </cell>
          <cell r="AH174">
            <v>28</v>
          </cell>
          <cell r="AI174">
            <v>4</v>
          </cell>
          <cell r="AJ174">
            <v>0</v>
          </cell>
        </row>
        <row r="175">
          <cell r="D175">
            <v>219075000466</v>
          </cell>
          <cell r="E175" t="str">
            <v>EL PARNAZO</v>
          </cell>
          <cell r="F175" t="str">
            <v>CENTRO EDUCATIVO</v>
          </cell>
          <cell r="G175" t="str">
            <v>RURAL</v>
          </cell>
          <cell r="H175">
            <v>3</v>
          </cell>
          <cell r="I175">
            <v>2</v>
          </cell>
          <cell r="J175">
            <v>1</v>
          </cell>
          <cell r="K175">
            <v>2</v>
          </cell>
          <cell r="L175">
            <v>3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11</v>
          </cell>
          <cell r="W175">
            <v>8</v>
          </cell>
          <cell r="X175">
            <v>3</v>
          </cell>
          <cell r="Z175" t="e">
            <v>#N/A</v>
          </cell>
          <cell r="AA175" t="str">
            <v>NO APLICA</v>
          </cell>
          <cell r="AB175" t="e">
            <v>#REF!</v>
          </cell>
          <cell r="AH175">
            <v>11</v>
          </cell>
          <cell r="AI175">
            <v>0</v>
          </cell>
          <cell r="AJ175">
            <v>0</v>
          </cell>
        </row>
        <row r="176">
          <cell r="D176">
            <v>219075000482</v>
          </cell>
          <cell r="E176" t="str">
            <v>CABUYO ALTO</v>
          </cell>
          <cell r="F176" t="str">
            <v>CENTRO EDUCATIVO</v>
          </cell>
          <cell r="G176" t="str">
            <v>RURAL</v>
          </cell>
          <cell r="H176">
            <v>0</v>
          </cell>
          <cell r="I176">
            <v>1</v>
          </cell>
          <cell r="J176">
            <v>4</v>
          </cell>
          <cell r="K176">
            <v>1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6</v>
          </cell>
          <cell r="W176">
            <v>2</v>
          </cell>
          <cell r="X176">
            <v>4</v>
          </cell>
          <cell r="Z176" t="e">
            <v>#N/A</v>
          </cell>
          <cell r="AA176" t="str">
            <v>NO APLICA</v>
          </cell>
          <cell r="AB176" t="e">
            <v>#REF!</v>
          </cell>
          <cell r="AH176">
            <v>6</v>
          </cell>
          <cell r="AI176">
            <v>0</v>
          </cell>
          <cell r="AJ176">
            <v>0</v>
          </cell>
        </row>
        <row r="177">
          <cell r="D177">
            <v>219075000903</v>
          </cell>
          <cell r="E177" t="str">
            <v>LA PRADERA</v>
          </cell>
          <cell r="F177" t="str">
            <v>CENTRO EDUCATIVO</v>
          </cell>
          <cell r="G177" t="str">
            <v>RURAL</v>
          </cell>
          <cell r="H177">
            <v>1</v>
          </cell>
          <cell r="I177">
            <v>1</v>
          </cell>
          <cell r="J177">
            <v>1</v>
          </cell>
          <cell r="K177">
            <v>4</v>
          </cell>
          <cell r="L177">
            <v>1</v>
          </cell>
          <cell r="M177">
            <v>2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10</v>
          </cell>
          <cell r="W177">
            <v>7</v>
          </cell>
          <cell r="X177">
            <v>3</v>
          </cell>
          <cell r="Z177" t="e">
            <v>#N/A</v>
          </cell>
          <cell r="AA177" t="str">
            <v>NO APLICA</v>
          </cell>
          <cell r="AB177" t="e">
            <v>#REF!</v>
          </cell>
          <cell r="AH177">
            <v>10</v>
          </cell>
          <cell r="AI177">
            <v>0</v>
          </cell>
          <cell r="AJ177">
            <v>0</v>
          </cell>
        </row>
        <row r="178">
          <cell r="D178">
            <v>219075000211</v>
          </cell>
          <cell r="E178" t="str">
            <v xml:space="preserve"> LA BERMEJA (sede principal)</v>
          </cell>
          <cell r="F178" t="str">
            <v>INSTITUCION EDUCATIVA</v>
          </cell>
          <cell r="G178" t="str">
            <v>RURAL</v>
          </cell>
          <cell r="H178">
            <v>11</v>
          </cell>
          <cell r="I178">
            <v>14</v>
          </cell>
          <cell r="J178">
            <v>6</v>
          </cell>
          <cell r="K178">
            <v>18</v>
          </cell>
          <cell r="L178">
            <v>15</v>
          </cell>
          <cell r="M178">
            <v>13</v>
          </cell>
          <cell r="N178">
            <v>44</v>
          </cell>
          <cell r="O178">
            <v>34</v>
          </cell>
          <cell r="P178">
            <v>39</v>
          </cell>
          <cell r="Q178">
            <v>31</v>
          </cell>
          <cell r="R178">
            <v>35</v>
          </cell>
          <cell r="S178">
            <v>20</v>
          </cell>
          <cell r="T178">
            <v>0</v>
          </cell>
          <cell r="U178">
            <v>0</v>
          </cell>
          <cell r="V178">
            <v>280</v>
          </cell>
          <cell r="W178">
            <v>143</v>
          </cell>
          <cell r="X178">
            <v>137</v>
          </cell>
          <cell r="Z178" t="e">
            <v>#N/A</v>
          </cell>
          <cell r="AA178" t="str">
            <v>ACADÉMICO</v>
          </cell>
          <cell r="AB178" t="str">
            <v>ACADÉMICA</v>
          </cell>
          <cell r="AG178">
            <v>1</v>
          </cell>
          <cell r="AH178">
            <v>164</v>
          </cell>
          <cell r="AI178">
            <v>111</v>
          </cell>
          <cell r="AJ178">
            <v>5</v>
          </cell>
        </row>
        <row r="179">
          <cell r="D179">
            <v>219075000270</v>
          </cell>
          <cell r="E179" t="str">
            <v>RINCONADA</v>
          </cell>
          <cell r="F179" t="str">
            <v>INSTITUCION EDUCATIVA</v>
          </cell>
          <cell r="G179" t="str">
            <v>RURAL</v>
          </cell>
          <cell r="H179">
            <v>4</v>
          </cell>
          <cell r="I179">
            <v>0</v>
          </cell>
          <cell r="J179">
            <v>2</v>
          </cell>
          <cell r="K179">
            <v>2</v>
          </cell>
          <cell r="L179">
            <v>3</v>
          </cell>
          <cell r="M179">
            <v>4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15</v>
          </cell>
          <cell r="W179">
            <v>8</v>
          </cell>
          <cell r="X179">
            <v>7</v>
          </cell>
          <cell r="Z179" t="e">
            <v>#N/A</v>
          </cell>
          <cell r="AA179" t="str">
            <v>ACADÉMICO</v>
          </cell>
          <cell r="AB179" t="str">
            <v>ACADÉMICA</v>
          </cell>
          <cell r="AH179">
            <v>15</v>
          </cell>
          <cell r="AI179">
            <v>0</v>
          </cell>
          <cell r="AJ179">
            <v>0</v>
          </cell>
        </row>
        <row r="180">
          <cell r="D180">
            <v>219075000326</v>
          </cell>
          <cell r="E180" t="str">
            <v>MONTANA NEGRA</v>
          </cell>
          <cell r="F180" t="str">
            <v>INSTITUCION EDUCATIVA</v>
          </cell>
          <cell r="G180" t="str">
            <v>RURAL</v>
          </cell>
          <cell r="H180">
            <v>2</v>
          </cell>
          <cell r="I180">
            <v>1</v>
          </cell>
          <cell r="J180">
            <v>4</v>
          </cell>
          <cell r="K180">
            <v>6</v>
          </cell>
          <cell r="L180">
            <v>1</v>
          </cell>
          <cell r="M180">
            <v>1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15</v>
          </cell>
          <cell r="W180">
            <v>7</v>
          </cell>
          <cell r="X180">
            <v>8</v>
          </cell>
          <cell r="Z180" t="e">
            <v>#N/A</v>
          </cell>
          <cell r="AA180" t="str">
            <v>ACADÉMICO</v>
          </cell>
          <cell r="AB180" t="str">
            <v>ACADÉMICA</v>
          </cell>
          <cell r="AH180">
            <v>15</v>
          </cell>
          <cell r="AI180">
            <v>0</v>
          </cell>
          <cell r="AJ180">
            <v>0</v>
          </cell>
        </row>
        <row r="181">
          <cell r="D181">
            <v>219075000831</v>
          </cell>
          <cell r="E181" t="str">
            <v>EL NARANJAL</v>
          </cell>
          <cell r="F181" t="str">
            <v>INSTITUCION EDUCATIVA</v>
          </cell>
          <cell r="G181" t="str">
            <v>RURAL</v>
          </cell>
          <cell r="H181">
            <v>5</v>
          </cell>
          <cell r="I181">
            <v>1</v>
          </cell>
          <cell r="J181">
            <v>0</v>
          </cell>
          <cell r="K181">
            <v>0</v>
          </cell>
          <cell r="L181">
            <v>2</v>
          </cell>
          <cell r="M181">
            <v>1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9</v>
          </cell>
          <cell r="W181">
            <v>4</v>
          </cell>
          <cell r="X181">
            <v>5</v>
          </cell>
          <cell r="Z181" t="e">
            <v>#N/A</v>
          </cell>
          <cell r="AA181" t="str">
            <v>ACADÉMICO</v>
          </cell>
          <cell r="AB181" t="str">
            <v>ACADÉMICA</v>
          </cell>
          <cell r="AH181">
            <v>9</v>
          </cell>
          <cell r="AI181">
            <v>0</v>
          </cell>
          <cell r="AJ181">
            <v>0</v>
          </cell>
        </row>
        <row r="182">
          <cell r="D182">
            <v>219075000911</v>
          </cell>
          <cell r="E182" t="str">
            <v>CANAVERAL</v>
          </cell>
          <cell r="F182" t="str">
            <v>INSTITUCION EDUCATIVA</v>
          </cell>
          <cell r="G182" t="str">
            <v>RURAL</v>
          </cell>
          <cell r="H182">
            <v>0</v>
          </cell>
          <cell r="I182">
            <v>0</v>
          </cell>
          <cell r="J182">
            <v>2</v>
          </cell>
          <cell r="K182">
            <v>2</v>
          </cell>
          <cell r="L182">
            <v>3</v>
          </cell>
          <cell r="M182">
            <v>4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11</v>
          </cell>
          <cell r="W182">
            <v>6</v>
          </cell>
          <cell r="X182">
            <v>5</v>
          </cell>
          <cell r="Z182" t="e">
            <v>#N/A</v>
          </cell>
          <cell r="AA182" t="str">
            <v>ACADÉMICO</v>
          </cell>
          <cell r="AB182" t="str">
            <v>ACADÉMICA</v>
          </cell>
          <cell r="AH182">
            <v>11</v>
          </cell>
          <cell r="AI182">
            <v>0</v>
          </cell>
          <cell r="AJ182">
            <v>0</v>
          </cell>
        </row>
        <row r="183">
          <cell r="D183">
            <v>219075000938</v>
          </cell>
          <cell r="E183" t="str">
            <v>EL LIMONAR</v>
          </cell>
          <cell r="F183" t="str">
            <v>INSTITUCION EDUCATIVA</v>
          </cell>
          <cell r="G183" t="str">
            <v>RURAL</v>
          </cell>
          <cell r="H183">
            <v>0</v>
          </cell>
          <cell r="I183">
            <v>3</v>
          </cell>
          <cell r="J183">
            <v>3</v>
          </cell>
          <cell r="K183">
            <v>4</v>
          </cell>
          <cell r="L183">
            <v>1</v>
          </cell>
          <cell r="M183">
            <v>3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14</v>
          </cell>
          <cell r="W183">
            <v>6</v>
          </cell>
          <cell r="X183">
            <v>8</v>
          </cell>
          <cell r="Z183" t="e">
            <v>#N/A</v>
          </cell>
          <cell r="AA183" t="str">
            <v>ACADÉMICO</v>
          </cell>
          <cell r="AB183" t="str">
            <v>ACADÉMICA</v>
          </cell>
          <cell r="AH183">
            <v>14</v>
          </cell>
          <cell r="AI183">
            <v>0</v>
          </cell>
          <cell r="AJ183">
            <v>0</v>
          </cell>
        </row>
        <row r="184">
          <cell r="D184">
            <v>219075000245</v>
          </cell>
          <cell r="E184" t="str">
            <v xml:space="preserve"> LA CABAÑA (sede principal)</v>
          </cell>
          <cell r="F184" t="str">
            <v>CENTRO EDUCATIVO</v>
          </cell>
          <cell r="G184" t="str">
            <v>RURAL</v>
          </cell>
          <cell r="H184">
            <v>5</v>
          </cell>
          <cell r="I184">
            <v>1</v>
          </cell>
          <cell r="J184">
            <v>3</v>
          </cell>
          <cell r="K184">
            <v>1</v>
          </cell>
          <cell r="L184">
            <v>0</v>
          </cell>
          <cell r="M184">
            <v>3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13</v>
          </cell>
          <cell r="W184">
            <v>8</v>
          </cell>
          <cell r="X184">
            <v>5</v>
          </cell>
          <cell r="Z184" t="e">
            <v>#N/A</v>
          </cell>
          <cell r="AA184" t="str">
            <v>NO APLICA</v>
          </cell>
          <cell r="AB184" t="e">
            <v>#REF!</v>
          </cell>
          <cell r="AH184">
            <v>13</v>
          </cell>
          <cell r="AI184">
            <v>0</v>
          </cell>
          <cell r="AJ184">
            <v>0</v>
          </cell>
        </row>
        <row r="185">
          <cell r="D185">
            <v>219075000351</v>
          </cell>
          <cell r="E185" t="str">
            <v>SAN ANTONIO</v>
          </cell>
          <cell r="F185" t="str">
            <v>CENTRO EDUCATIVO</v>
          </cell>
          <cell r="G185" t="str">
            <v>RURAL</v>
          </cell>
          <cell r="H185">
            <v>6</v>
          </cell>
          <cell r="I185">
            <v>10</v>
          </cell>
          <cell r="J185">
            <v>4</v>
          </cell>
          <cell r="K185">
            <v>5</v>
          </cell>
          <cell r="L185">
            <v>2</v>
          </cell>
          <cell r="M185">
            <v>1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28</v>
          </cell>
          <cell r="W185">
            <v>10</v>
          </cell>
          <cell r="X185">
            <v>18</v>
          </cell>
          <cell r="Z185" t="e">
            <v>#N/A</v>
          </cell>
          <cell r="AA185" t="str">
            <v>NO APLICA</v>
          </cell>
          <cell r="AB185" t="e">
            <v>#REF!</v>
          </cell>
          <cell r="AH185">
            <v>28</v>
          </cell>
          <cell r="AI185">
            <v>0</v>
          </cell>
          <cell r="AJ185">
            <v>0</v>
          </cell>
        </row>
        <row r="186">
          <cell r="D186">
            <v>219075000750</v>
          </cell>
          <cell r="E186" t="str">
            <v>LA COCHA</v>
          </cell>
          <cell r="F186" t="str">
            <v>CENTRO EDUCATIVO</v>
          </cell>
          <cell r="G186" t="str">
            <v>RURAL</v>
          </cell>
          <cell r="H186">
            <v>5</v>
          </cell>
          <cell r="I186">
            <v>1</v>
          </cell>
          <cell r="J186">
            <v>6</v>
          </cell>
          <cell r="K186">
            <v>0</v>
          </cell>
          <cell r="L186">
            <v>3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15</v>
          </cell>
          <cell r="W186">
            <v>9</v>
          </cell>
          <cell r="X186">
            <v>6</v>
          </cell>
          <cell r="Z186" t="e">
            <v>#N/A</v>
          </cell>
          <cell r="AA186" t="str">
            <v>NO APLICA</v>
          </cell>
          <cell r="AB186" t="e">
            <v>#REF!</v>
          </cell>
          <cell r="AH186">
            <v>15</v>
          </cell>
          <cell r="AI186">
            <v>0</v>
          </cell>
          <cell r="AJ186">
            <v>0</v>
          </cell>
        </row>
        <row r="187">
          <cell r="D187">
            <v>219075000890</v>
          </cell>
          <cell r="E187" t="str">
            <v>LA MARQUEZA</v>
          </cell>
          <cell r="F187" t="str">
            <v>CENTRO EDUCATIVO</v>
          </cell>
          <cell r="G187" t="str">
            <v>RURAL</v>
          </cell>
          <cell r="H187">
            <v>7</v>
          </cell>
          <cell r="I187">
            <v>1</v>
          </cell>
          <cell r="J187">
            <v>2</v>
          </cell>
          <cell r="K187">
            <v>3</v>
          </cell>
          <cell r="L187">
            <v>1</v>
          </cell>
          <cell r="M187">
            <v>5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19</v>
          </cell>
          <cell r="W187">
            <v>10</v>
          </cell>
          <cell r="X187">
            <v>9</v>
          </cell>
          <cell r="Z187" t="e">
            <v>#N/A</v>
          </cell>
          <cell r="AA187" t="str">
            <v>NO APLICA</v>
          </cell>
          <cell r="AB187" t="e">
            <v>#REF!</v>
          </cell>
          <cell r="AH187">
            <v>19</v>
          </cell>
          <cell r="AI187">
            <v>0</v>
          </cell>
          <cell r="AJ187">
            <v>0</v>
          </cell>
        </row>
        <row r="188">
          <cell r="D188">
            <v>219075000253</v>
          </cell>
          <cell r="E188" t="str">
            <v xml:space="preserve"> LA LOMITA (sede principal)</v>
          </cell>
          <cell r="F188" t="str">
            <v>INSTITUCION EDUCATIVA</v>
          </cell>
          <cell r="G188" t="str">
            <v>RURAL</v>
          </cell>
          <cell r="H188">
            <v>8</v>
          </cell>
          <cell r="I188">
            <v>6</v>
          </cell>
          <cell r="J188">
            <v>4</v>
          </cell>
          <cell r="K188">
            <v>11</v>
          </cell>
          <cell r="L188">
            <v>12</v>
          </cell>
          <cell r="M188">
            <v>7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48</v>
          </cell>
          <cell r="W188">
            <v>25</v>
          </cell>
          <cell r="X188">
            <v>23</v>
          </cell>
          <cell r="Z188" t="e">
            <v>#N/A</v>
          </cell>
          <cell r="AA188" t="str">
            <v>ACADÉMICO</v>
          </cell>
          <cell r="AB188" t="str">
            <v>ACADÉMICA</v>
          </cell>
          <cell r="AH188">
            <v>45</v>
          </cell>
          <cell r="AI188">
            <v>3</v>
          </cell>
          <cell r="AJ188">
            <v>0</v>
          </cell>
        </row>
        <row r="189">
          <cell r="D189">
            <v>219075000393</v>
          </cell>
          <cell r="E189" t="str">
            <v>PAPAYAL</v>
          </cell>
          <cell r="F189" t="str">
            <v>INSTITUCION EDUCATIVA</v>
          </cell>
          <cell r="G189" t="str">
            <v>RURAL</v>
          </cell>
          <cell r="H189">
            <v>0</v>
          </cell>
          <cell r="I189">
            <v>0</v>
          </cell>
          <cell r="J189">
            <v>1</v>
          </cell>
          <cell r="K189">
            <v>5</v>
          </cell>
          <cell r="L189">
            <v>0</v>
          </cell>
          <cell r="M189">
            <v>4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10</v>
          </cell>
          <cell r="W189">
            <v>0</v>
          </cell>
          <cell r="X189">
            <v>10</v>
          </cell>
          <cell r="Z189" t="e">
            <v>#N/A</v>
          </cell>
          <cell r="AA189" t="str">
            <v>ACADÉMICO</v>
          </cell>
          <cell r="AB189" t="str">
            <v>ACADÉMICA</v>
          </cell>
          <cell r="AH189">
            <v>8</v>
          </cell>
          <cell r="AI189">
            <v>2</v>
          </cell>
          <cell r="AJ189">
            <v>0</v>
          </cell>
        </row>
        <row r="190">
          <cell r="D190">
            <v>219075000873</v>
          </cell>
          <cell r="E190" t="str">
            <v>EL CREDO</v>
          </cell>
          <cell r="F190" t="str">
            <v>INSTITUCION EDUCATIVA</v>
          </cell>
          <cell r="G190" t="str">
            <v>URBANA</v>
          </cell>
          <cell r="H190">
            <v>1</v>
          </cell>
          <cell r="I190">
            <v>1</v>
          </cell>
          <cell r="J190">
            <v>0</v>
          </cell>
          <cell r="K190">
            <v>5</v>
          </cell>
          <cell r="L190">
            <v>1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8</v>
          </cell>
          <cell r="W190">
            <v>4</v>
          </cell>
          <cell r="X190">
            <v>4</v>
          </cell>
          <cell r="Z190" t="e">
            <v>#N/A</v>
          </cell>
          <cell r="AA190" t="str">
            <v>ACADÉMICO</v>
          </cell>
          <cell r="AB190" t="str">
            <v>ACADÉMICA</v>
          </cell>
          <cell r="AH190">
            <v>8</v>
          </cell>
          <cell r="AI190">
            <v>0</v>
          </cell>
          <cell r="AJ190">
            <v>0</v>
          </cell>
        </row>
        <row r="191">
          <cell r="D191">
            <v>219075000920</v>
          </cell>
          <cell r="E191" t="str">
            <v>MAMACONDE</v>
          </cell>
          <cell r="F191" t="str">
            <v>INSTITUCION EDUCATIVA</v>
          </cell>
          <cell r="G191" t="str">
            <v>RURAL</v>
          </cell>
          <cell r="H191">
            <v>0</v>
          </cell>
          <cell r="I191">
            <v>4</v>
          </cell>
          <cell r="J191">
            <v>1</v>
          </cell>
          <cell r="K191">
            <v>1</v>
          </cell>
          <cell r="L191">
            <v>2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8</v>
          </cell>
          <cell r="W191">
            <v>6</v>
          </cell>
          <cell r="X191">
            <v>2</v>
          </cell>
          <cell r="Z191" t="e">
            <v>#N/A</v>
          </cell>
          <cell r="AA191" t="str">
            <v>ACADÉMICO</v>
          </cell>
          <cell r="AB191" t="str">
            <v>ACADÉMICA</v>
          </cell>
          <cell r="AH191">
            <v>8</v>
          </cell>
          <cell r="AI191">
            <v>0</v>
          </cell>
          <cell r="AJ191">
            <v>0</v>
          </cell>
        </row>
        <row r="192">
          <cell r="D192">
            <v>219075000105</v>
          </cell>
          <cell r="E192" t="str">
            <v>LA SABOYA</v>
          </cell>
          <cell r="F192" t="str">
            <v>CENTRO EDUCATIVO</v>
          </cell>
          <cell r="G192" t="str">
            <v>RURAL</v>
          </cell>
          <cell r="H192">
            <v>0</v>
          </cell>
          <cell r="I192">
            <v>4</v>
          </cell>
          <cell r="J192">
            <v>1</v>
          </cell>
          <cell r="K192">
            <v>7</v>
          </cell>
          <cell r="L192">
            <v>1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13</v>
          </cell>
          <cell r="W192">
            <v>5</v>
          </cell>
          <cell r="X192">
            <v>8</v>
          </cell>
          <cell r="Z192" t="e">
            <v>#N/A</v>
          </cell>
          <cell r="AA192" t="str">
            <v>ACADÉMICO</v>
          </cell>
          <cell r="AB192" t="str">
            <v>ACADÉMICA</v>
          </cell>
          <cell r="AH192">
            <v>13</v>
          </cell>
          <cell r="AI192">
            <v>0</v>
          </cell>
          <cell r="AJ192">
            <v>0</v>
          </cell>
        </row>
        <row r="193">
          <cell r="D193">
            <v>219075000261</v>
          </cell>
          <cell r="E193" t="str">
            <v>LA JOAQUINA</v>
          </cell>
          <cell r="F193" t="str">
            <v>CENTRO EDUCATIVO</v>
          </cell>
          <cell r="G193" t="str">
            <v>RURAL</v>
          </cell>
          <cell r="H193">
            <v>7</v>
          </cell>
          <cell r="I193">
            <v>8</v>
          </cell>
          <cell r="J193">
            <v>9</v>
          </cell>
          <cell r="K193">
            <v>4</v>
          </cell>
          <cell r="L193">
            <v>7</v>
          </cell>
          <cell r="M193">
            <v>5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40</v>
          </cell>
          <cell r="W193">
            <v>21</v>
          </cell>
          <cell r="X193">
            <v>19</v>
          </cell>
          <cell r="Z193" t="e">
            <v>#N/A</v>
          </cell>
          <cell r="AA193" t="str">
            <v>ACADÉMICO</v>
          </cell>
          <cell r="AB193" t="str">
            <v>ACADÉMICA</v>
          </cell>
          <cell r="AH193">
            <v>40</v>
          </cell>
          <cell r="AI193">
            <v>0</v>
          </cell>
          <cell r="AJ193">
            <v>0</v>
          </cell>
        </row>
        <row r="194">
          <cell r="D194">
            <v>219075000288</v>
          </cell>
          <cell r="E194" t="str">
            <v xml:space="preserve"> LA PALMA (sede principal)</v>
          </cell>
          <cell r="F194" t="str">
            <v>CENTRO EDUCATIVO</v>
          </cell>
          <cell r="G194" t="str">
            <v>RURAL</v>
          </cell>
          <cell r="H194">
            <v>5</v>
          </cell>
          <cell r="I194">
            <v>2</v>
          </cell>
          <cell r="J194">
            <v>3</v>
          </cell>
          <cell r="K194">
            <v>1</v>
          </cell>
          <cell r="L194">
            <v>1</v>
          </cell>
          <cell r="M194">
            <v>3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15</v>
          </cell>
          <cell r="W194">
            <v>6</v>
          </cell>
          <cell r="X194">
            <v>9</v>
          </cell>
          <cell r="Z194" t="e">
            <v>#N/A</v>
          </cell>
          <cell r="AA194" t="str">
            <v>ACADÉMICO</v>
          </cell>
          <cell r="AB194" t="str">
            <v>ACADÉMICA</v>
          </cell>
          <cell r="AH194">
            <v>15</v>
          </cell>
          <cell r="AI194">
            <v>0</v>
          </cell>
          <cell r="AJ194">
            <v>0</v>
          </cell>
        </row>
        <row r="195">
          <cell r="D195">
            <v>219075000521</v>
          </cell>
          <cell r="E195" t="str">
            <v>EL TACHUELO</v>
          </cell>
          <cell r="F195" t="str">
            <v>CENTRO EDUCATIVO</v>
          </cell>
          <cell r="G195" t="str">
            <v>RURAL</v>
          </cell>
          <cell r="H195">
            <v>4</v>
          </cell>
          <cell r="I195">
            <v>2</v>
          </cell>
          <cell r="J195">
            <v>0</v>
          </cell>
          <cell r="K195">
            <v>1</v>
          </cell>
          <cell r="L195">
            <v>1</v>
          </cell>
          <cell r="M195">
            <v>1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9</v>
          </cell>
          <cell r="W195">
            <v>7</v>
          </cell>
          <cell r="X195">
            <v>2</v>
          </cell>
          <cell r="Z195" t="e">
            <v>#N/A</v>
          </cell>
          <cell r="AA195" t="str">
            <v>ACADÉMICO</v>
          </cell>
          <cell r="AB195" t="str">
            <v>ACADÉMICA</v>
          </cell>
          <cell r="AH195">
            <v>9</v>
          </cell>
          <cell r="AI195">
            <v>0</v>
          </cell>
          <cell r="AJ195">
            <v>0</v>
          </cell>
        </row>
        <row r="196">
          <cell r="D196">
            <v>219075000679</v>
          </cell>
          <cell r="E196" t="str">
            <v>EL PEPAL</v>
          </cell>
          <cell r="F196" t="str">
            <v>CENTRO EDUCATIVO</v>
          </cell>
          <cell r="G196" t="str">
            <v>RURAL</v>
          </cell>
          <cell r="H196">
            <v>3</v>
          </cell>
          <cell r="I196">
            <v>1</v>
          </cell>
          <cell r="J196">
            <v>0</v>
          </cell>
          <cell r="K196">
            <v>4</v>
          </cell>
          <cell r="L196">
            <v>4</v>
          </cell>
          <cell r="M196">
            <v>4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16</v>
          </cell>
          <cell r="W196">
            <v>10</v>
          </cell>
          <cell r="X196">
            <v>6</v>
          </cell>
          <cell r="Z196" t="e">
            <v>#N/A</v>
          </cell>
          <cell r="AA196" t="str">
            <v>ACADÉMICO</v>
          </cell>
          <cell r="AB196" t="str">
            <v>ACADÉMICA</v>
          </cell>
          <cell r="AH196">
            <v>16</v>
          </cell>
          <cell r="AI196">
            <v>0</v>
          </cell>
          <cell r="AJ196">
            <v>0</v>
          </cell>
        </row>
        <row r="197">
          <cell r="D197">
            <v>219075000784</v>
          </cell>
          <cell r="E197" t="str">
            <v>ALTAMIRA LA VILLA</v>
          </cell>
          <cell r="F197" t="str">
            <v>CENTRO EDUCATIVO</v>
          </cell>
          <cell r="G197" t="str">
            <v>RURAL</v>
          </cell>
          <cell r="H197">
            <v>1</v>
          </cell>
          <cell r="I197">
            <v>1</v>
          </cell>
          <cell r="J197">
            <v>0</v>
          </cell>
          <cell r="K197">
            <v>3</v>
          </cell>
          <cell r="L197">
            <v>1</v>
          </cell>
          <cell r="M197">
            <v>3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9</v>
          </cell>
          <cell r="W197">
            <v>4</v>
          </cell>
          <cell r="X197">
            <v>5</v>
          </cell>
          <cell r="Z197" t="e">
            <v>#N/A</v>
          </cell>
          <cell r="AA197" t="str">
            <v>ACADÉMICO</v>
          </cell>
          <cell r="AB197" t="str">
            <v>ACADÉMICA</v>
          </cell>
          <cell r="AH197">
            <v>9</v>
          </cell>
          <cell r="AI197">
            <v>0</v>
          </cell>
          <cell r="AJ197">
            <v>0</v>
          </cell>
        </row>
        <row r="198">
          <cell r="D198">
            <v>219075000296</v>
          </cell>
          <cell r="E198" t="str">
            <v xml:space="preserve"> LA PLANADA (sede principal)</v>
          </cell>
          <cell r="F198" t="str">
            <v>INSTITUCION EDUCATIVA</v>
          </cell>
          <cell r="G198" t="str">
            <v>RURAL</v>
          </cell>
          <cell r="H198">
            <v>12</v>
          </cell>
          <cell r="I198">
            <v>7</v>
          </cell>
          <cell r="J198">
            <v>14</v>
          </cell>
          <cell r="K198">
            <v>10</v>
          </cell>
          <cell r="L198">
            <v>9</v>
          </cell>
          <cell r="M198">
            <v>15</v>
          </cell>
          <cell r="N198">
            <v>17</v>
          </cell>
          <cell r="O198">
            <v>14</v>
          </cell>
          <cell r="P198">
            <v>22</v>
          </cell>
          <cell r="Q198">
            <v>13</v>
          </cell>
          <cell r="R198">
            <v>12</v>
          </cell>
          <cell r="S198">
            <v>11</v>
          </cell>
          <cell r="T198">
            <v>0</v>
          </cell>
          <cell r="U198">
            <v>0</v>
          </cell>
          <cell r="V198">
            <v>156</v>
          </cell>
          <cell r="W198">
            <v>76</v>
          </cell>
          <cell r="X198">
            <v>80</v>
          </cell>
          <cell r="Z198" t="e">
            <v>#N/A</v>
          </cell>
          <cell r="AA198" t="str">
            <v>ACADÉMICO</v>
          </cell>
          <cell r="AB198" t="str">
            <v>ACADÉMICA</v>
          </cell>
          <cell r="AH198">
            <v>103</v>
          </cell>
          <cell r="AI198">
            <v>52</v>
          </cell>
          <cell r="AJ198">
            <v>1</v>
          </cell>
        </row>
        <row r="199">
          <cell r="D199">
            <v>219075000300</v>
          </cell>
          <cell r="E199" t="str">
            <v xml:space="preserve"> LOS ANDES (sede principal)</v>
          </cell>
          <cell r="F199" t="str">
            <v>CENTRO EDUCATIVO</v>
          </cell>
          <cell r="G199" t="str">
            <v>RURAL</v>
          </cell>
          <cell r="H199">
            <v>6</v>
          </cell>
          <cell r="I199">
            <v>4</v>
          </cell>
          <cell r="J199">
            <v>3</v>
          </cell>
          <cell r="K199">
            <v>5</v>
          </cell>
          <cell r="L199">
            <v>1</v>
          </cell>
          <cell r="M199">
            <v>3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22</v>
          </cell>
          <cell r="W199">
            <v>13</v>
          </cell>
          <cell r="X199">
            <v>9</v>
          </cell>
          <cell r="Z199" t="e">
            <v>#N/A</v>
          </cell>
          <cell r="AA199" t="str">
            <v>NO APLICA</v>
          </cell>
          <cell r="AB199" t="e">
            <v>#REF!</v>
          </cell>
          <cell r="AH199">
            <v>22</v>
          </cell>
          <cell r="AI199">
            <v>0</v>
          </cell>
          <cell r="AJ199">
            <v>0</v>
          </cell>
        </row>
        <row r="200">
          <cell r="D200">
            <v>219075000555</v>
          </cell>
          <cell r="E200" t="str">
            <v>EL CEDRO</v>
          </cell>
          <cell r="F200" t="str">
            <v>CENTRO EDUCATIVO</v>
          </cell>
          <cell r="G200" t="str">
            <v>RURAL</v>
          </cell>
          <cell r="H200">
            <v>2</v>
          </cell>
          <cell r="I200">
            <v>2</v>
          </cell>
          <cell r="J200">
            <v>4</v>
          </cell>
          <cell r="K200">
            <v>2</v>
          </cell>
          <cell r="L200">
            <v>2</v>
          </cell>
          <cell r="M200">
            <v>1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13</v>
          </cell>
          <cell r="W200">
            <v>4</v>
          </cell>
          <cell r="X200">
            <v>9</v>
          </cell>
          <cell r="Z200" t="e">
            <v>#N/A</v>
          </cell>
          <cell r="AA200" t="str">
            <v>NO APLICA</v>
          </cell>
          <cell r="AB200" t="e">
            <v>#REF!</v>
          </cell>
          <cell r="AH200">
            <v>13</v>
          </cell>
          <cell r="AI200">
            <v>0</v>
          </cell>
          <cell r="AJ200">
            <v>0</v>
          </cell>
        </row>
        <row r="201">
          <cell r="D201">
            <v>219075000849</v>
          </cell>
          <cell r="E201" t="str">
            <v>ANDES ALTOS</v>
          </cell>
          <cell r="F201" t="str">
            <v>CENTRO EDUCATIVO</v>
          </cell>
          <cell r="G201" t="str">
            <v>RURAL</v>
          </cell>
          <cell r="H201">
            <v>1</v>
          </cell>
          <cell r="I201">
            <v>1</v>
          </cell>
          <cell r="J201">
            <v>4</v>
          </cell>
          <cell r="K201">
            <v>6</v>
          </cell>
          <cell r="L201">
            <v>8</v>
          </cell>
          <cell r="M201">
            <v>8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28</v>
          </cell>
          <cell r="W201">
            <v>14</v>
          </cell>
          <cell r="X201">
            <v>14</v>
          </cell>
          <cell r="Z201" t="e">
            <v>#N/A</v>
          </cell>
          <cell r="AA201" t="str">
            <v>NO APLICA</v>
          </cell>
          <cell r="AB201" t="e">
            <v>#REF!</v>
          </cell>
          <cell r="AH201">
            <v>28</v>
          </cell>
          <cell r="AI201">
            <v>0</v>
          </cell>
          <cell r="AJ201">
            <v>0</v>
          </cell>
        </row>
        <row r="202">
          <cell r="D202">
            <v>219075000971</v>
          </cell>
          <cell r="E202" t="str">
            <v>EL JARDIN</v>
          </cell>
          <cell r="F202" t="str">
            <v>CENTRO EDUCATIVO</v>
          </cell>
          <cell r="G202" t="str">
            <v>RURAL</v>
          </cell>
          <cell r="H202">
            <v>3</v>
          </cell>
          <cell r="I202">
            <v>7</v>
          </cell>
          <cell r="J202">
            <v>8</v>
          </cell>
          <cell r="K202">
            <v>4</v>
          </cell>
          <cell r="L202">
            <v>6</v>
          </cell>
          <cell r="M202">
            <v>3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31</v>
          </cell>
          <cell r="W202">
            <v>15</v>
          </cell>
          <cell r="X202">
            <v>16</v>
          </cell>
          <cell r="Z202" t="e">
            <v>#N/A</v>
          </cell>
          <cell r="AA202" t="str">
            <v>NO APLICA</v>
          </cell>
          <cell r="AB202" t="e">
            <v>#REF!</v>
          </cell>
          <cell r="AH202">
            <v>31</v>
          </cell>
          <cell r="AI202">
            <v>0</v>
          </cell>
          <cell r="AJ202">
            <v>0</v>
          </cell>
        </row>
        <row r="203">
          <cell r="D203">
            <v>219075000342</v>
          </cell>
          <cell r="E203" t="str">
            <v>INSTITUCION EDUCATIVA PURETO (SEDE PRINCIPAL)</v>
          </cell>
          <cell r="F203" t="str">
            <v>INSTITUCION EDUCATIVA</v>
          </cell>
          <cell r="G203" t="str">
            <v>RURAL</v>
          </cell>
          <cell r="H203">
            <v>7</v>
          </cell>
          <cell r="I203">
            <v>12</v>
          </cell>
          <cell r="J203">
            <v>13</v>
          </cell>
          <cell r="K203">
            <v>10</v>
          </cell>
          <cell r="L203">
            <v>12</v>
          </cell>
          <cell r="M203">
            <v>12</v>
          </cell>
          <cell r="N203">
            <v>26</v>
          </cell>
          <cell r="O203">
            <v>9</v>
          </cell>
          <cell r="P203">
            <v>23</v>
          </cell>
          <cell r="Q203">
            <v>12</v>
          </cell>
          <cell r="R203">
            <v>5</v>
          </cell>
          <cell r="S203">
            <v>7</v>
          </cell>
          <cell r="T203">
            <v>0</v>
          </cell>
          <cell r="U203">
            <v>0</v>
          </cell>
          <cell r="V203">
            <v>148</v>
          </cell>
          <cell r="W203">
            <v>79</v>
          </cell>
          <cell r="X203">
            <v>69</v>
          </cell>
          <cell r="Z203" t="e">
            <v>#N/A</v>
          </cell>
          <cell r="AA203" t="str">
            <v>ACADÉMICO</v>
          </cell>
          <cell r="AB203" t="str">
            <v>ACADÉMICA</v>
          </cell>
          <cell r="AH203">
            <v>97</v>
          </cell>
          <cell r="AI203">
            <v>50</v>
          </cell>
          <cell r="AJ203">
            <v>1</v>
          </cell>
        </row>
        <row r="204">
          <cell r="D204">
            <v>219075000491</v>
          </cell>
          <cell r="E204" t="str">
            <v>FLORIDA PURETO</v>
          </cell>
          <cell r="F204" t="str">
            <v>INSTITUCION EDUCATIVA</v>
          </cell>
          <cell r="G204" t="str">
            <v>RURAL</v>
          </cell>
          <cell r="H204">
            <v>4</v>
          </cell>
          <cell r="I204">
            <v>4</v>
          </cell>
          <cell r="J204">
            <v>0</v>
          </cell>
          <cell r="K204">
            <v>4</v>
          </cell>
          <cell r="L204">
            <v>3</v>
          </cell>
          <cell r="M204">
            <v>1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16</v>
          </cell>
          <cell r="W204">
            <v>9</v>
          </cell>
          <cell r="X204">
            <v>7</v>
          </cell>
          <cell r="Z204" t="e">
            <v>#N/A</v>
          </cell>
          <cell r="AA204" t="str">
            <v>ACADÉMICO</v>
          </cell>
          <cell r="AB204" t="str">
            <v>ACADÉMICA</v>
          </cell>
          <cell r="AH204">
            <v>16</v>
          </cell>
          <cell r="AI204">
            <v>0</v>
          </cell>
          <cell r="AJ204">
            <v>0</v>
          </cell>
        </row>
        <row r="205">
          <cell r="D205">
            <v>219075000709</v>
          </cell>
          <cell r="E205" t="str">
            <v>LA CUMBRE</v>
          </cell>
          <cell r="F205" t="str">
            <v>INSTITUCION EDUCATIVA</v>
          </cell>
          <cell r="G205" t="str">
            <v>RURAL</v>
          </cell>
          <cell r="H205">
            <v>1</v>
          </cell>
          <cell r="I205">
            <v>2</v>
          </cell>
          <cell r="J205">
            <v>3</v>
          </cell>
          <cell r="K205">
            <v>2</v>
          </cell>
          <cell r="L205">
            <v>0</v>
          </cell>
          <cell r="M205">
            <v>3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11</v>
          </cell>
          <cell r="W205">
            <v>5</v>
          </cell>
          <cell r="X205">
            <v>6</v>
          </cell>
          <cell r="Z205" t="e">
            <v>#N/A</v>
          </cell>
          <cell r="AA205" t="str">
            <v>ACADÉMICO</v>
          </cell>
          <cell r="AB205" t="str">
            <v>ACADÉMICA</v>
          </cell>
          <cell r="AH205">
            <v>11</v>
          </cell>
          <cell r="AI205">
            <v>0</v>
          </cell>
          <cell r="AJ205">
            <v>0</v>
          </cell>
        </row>
        <row r="206">
          <cell r="D206">
            <v>219075000776</v>
          </cell>
          <cell r="E206" t="str">
            <v>EL ZULIA</v>
          </cell>
          <cell r="F206" t="str">
            <v>INSTITUCION EDUCATIVA</v>
          </cell>
          <cell r="G206" t="str">
            <v>RURAL</v>
          </cell>
          <cell r="H206">
            <v>0</v>
          </cell>
          <cell r="I206">
            <v>4</v>
          </cell>
          <cell r="J206">
            <v>3</v>
          </cell>
          <cell r="K206">
            <v>2</v>
          </cell>
          <cell r="L206">
            <v>4</v>
          </cell>
          <cell r="M206">
            <v>2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15</v>
          </cell>
          <cell r="W206">
            <v>9</v>
          </cell>
          <cell r="X206">
            <v>6</v>
          </cell>
          <cell r="Z206" t="e">
            <v>#N/A</v>
          </cell>
          <cell r="AA206" t="str">
            <v>ACADÉMICO</v>
          </cell>
          <cell r="AB206" t="str">
            <v>ACADÉMICA</v>
          </cell>
          <cell r="AH206">
            <v>15</v>
          </cell>
          <cell r="AI206">
            <v>0</v>
          </cell>
          <cell r="AJ206">
            <v>0</v>
          </cell>
        </row>
        <row r="207">
          <cell r="D207">
            <v>219075000857</v>
          </cell>
          <cell r="E207" t="str">
            <v>CERRO BLANDITO</v>
          </cell>
          <cell r="F207" t="str">
            <v>INSTITUCION EDUCATIVA</v>
          </cell>
          <cell r="G207" t="str">
            <v>RURAL</v>
          </cell>
          <cell r="H207">
            <v>2</v>
          </cell>
          <cell r="I207">
            <v>5</v>
          </cell>
          <cell r="J207">
            <v>3</v>
          </cell>
          <cell r="K207">
            <v>3</v>
          </cell>
          <cell r="L207">
            <v>0</v>
          </cell>
          <cell r="M207">
            <v>5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18</v>
          </cell>
          <cell r="W207">
            <v>13</v>
          </cell>
          <cell r="X207">
            <v>5</v>
          </cell>
          <cell r="Z207" t="e">
            <v>#N/A</v>
          </cell>
          <cell r="AA207" t="str">
            <v>ACADÉMICO</v>
          </cell>
          <cell r="AB207" t="str">
            <v>ACADÉMICA</v>
          </cell>
          <cell r="AH207">
            <v>18</v>
          </cell>
          <cell r="AI207">
            <v>0</v>
          </cell>
          <cell r="AJ207">
            <v>0</v>
          </cell>
        </row>
        <row r="208">
          <cell r="D208">
            <v>219075000954</v>
          </cell>
          <cell r="E208" t="str">
            <v>EL OCHENTA Y UNO</v>
          </cell>
          <cell r="F208" t="str">
            <v>INSTITUCION EDUCATIVA</v>
          </cell>
          <cell r="G208" t="str">
            <v>RURAL</v>
          </cell>
          <cell r="H208">
            <v>1</v>
          </cell>
          <cell r="I208">
            <v>1</v>
          </cell>
          <cell r="J208">
            <v>1</v>
          </cell>
          <cell r="K208">
            <v>4</v>
          </cell>
          <cell r="L208">
            <v>3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10</v>
          </cell>
          <cell r="W208">
            <v>6</v>
          </cell>
          <cell r="X208">
            <v>4</v>
          </cell>
          <cell r="Z208" t="e">
            <v>#N/A</v>
          </cell>
          <cell r="AA208" t="str">
            <v>ACADÉMICO</v>
          </cell>
          <cell r="AB208" t="str">
            <v>ACADÉMICA</v>
          </cell>
          <cell r="AH208">
            <v>10</v>
          </cell>
          <cell r="AI208">
            <v>0</v>
          </cell>
          <cell r="AJ208">
            <v>0</v>
          </cell>
        </row>
        <row r="209">
          <cell r="D209">
            <v>219075000369</v>
          </cell>
          <cell r="E209" t="str">
            <v>SAN ALFONSO</v>
          </cell>
          <cell r="F209" t="str">
            <v>INSTITUCION EDUCATIVA</v>
          </cell>
          <cell r="G209" t="str">
            <v>RURAL</v>
          </cell>
          <cell r="H209">
            <v>3</v>
          </cell>
          <cell r="I209">
            <v>4</v>
          </cell>
          <cell r="J209">
            <v>9</v>
          </cell>
          <cell r="K209">
            <v>9</v>
          </cell>
          <cell r="L209">
            <v>11</v>
          </cell>
          <cell r="M209">
            <v>11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47</v>
          </cell>
          <cell r="W209">
            <v>23</v>
          </cell>
          <cell r="X209">
            <v>24</v>
          </cell>
          <cell r="Z209" t="e">
            <v>#N/A</v>
          </cell>
          <cell r="AA209" t="str">
            <v>TÉCNICO</v>
          </cell>
          <cell r="AB209" t="str">
            <v>AGROPECUARIO</v>
          </cell>
          <cell r="AC209">
            <v>1</v>
          </cell>
          <cell r="AH209">
            <v>47</v>
          </cell>
          <cell r="AI209">
            <v>0</v>
          </cell>
          <cell r="AJ209">
            <v>0</v>
          </cell>
        </row>
        <row r="210">
          <cell r="D210">
            <v>219075000636</v>
          </cell>
          <cell r="E210" t="str">
            <v xml:space="preserve"> SAN ALFONSO (sede principal)</v>
          </cell>
          <cell r="F210" t="str">
            <v>INSTITUCION EDUCATIVA</v>
          </cell>
          <cell r="G210" t="str">
            <v>RURAL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62</v>
          </cell>
          <cell r="O210">
            <v>46</v>
          </cell>
          <cell r="P210">
            <v>29</v>
          </cell>
          <cell r="Q210">
            <v>31</v>
          </cell>
          <cell r="R210">
            <v>36</v>
          </cell>
          <cell r="S210">
            <v>24</v>
          </cell>
          <cell r="T210">
            <v>0</v>
          </cell>
          <cell r="U210">
            <v>0</v>
          </cell>
          <cell r="V210">
            <v>228</v>
          </cell>
          <cell r="W210">
            <v>135</v>
          </cell>
          <cell r="X210">
            <v>93</v>
          </cell>
          <cell r="Z210" t="str">
            <v xml:space="preserve"> SAN ALFONSO (sede principal)</v>
          </cell>
          <cell r="AA210" t="str">
            <v>TÉCNICO</v>
          </cell>
          <cell r="AB210" t="str">
            <v>AGROPECUARIO</v>
          </cell>
          <cell r="AG210">
            <v>1</v>
          </cell>
          <cell r="AH210">
            <v>106</v>
          </cell>
          <cell r="AI210">
            <v>117</v>
          </cell>
          <cell r="AJ210">
            <v>5</v>
          </cell>
        </row>
        <row r="211">
          <cell r="D211">
            <v>119100000404</v>
          </cell>
          <cell r="E211" t="str">
            <v>SAN FRANCISCO DE ASIS</v>
          </cell>
          <cell r="F211" t="str">
            <v>INSTITUCION EDUCATIVA</v>
          </cell>
          <cell r="G211" t="str">
            <v>URBANA</v>
          </cell>
          <cell r="H211">
            <v>0</v>
          </cell>
          <cell r="I211">
            <v>15</v>
          </cell>
          <cell r="J211">
            <v>4</v>
          </cell>
          <cell r="K211">
            <v>6</v>
          </cell>
          <cell r="L211">
            <v>2</v>
          </cell>
          <cell r="M211">
            <v>3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30</v>
          </cell>
          <cell r="W211">
            <v>17</v>
          </cell>
          <cell r="X211">
            <v>13</v>
          </cell>
          <cell r="Z211" t="e">
            <v>#N/A</v>
          </cell>
          <cell r="AA211" t="str">
            <v>ACADÉMICO</v>
          </cell>
          <cell r="AB211" t="str">
            <v>ACADÉMICA</v>
          </cell>
          <cell r="AH211">
            <v>30</v>
          </cell>
          <cell r="AI211">
            <v>0</v>
          </cell>
          <cell r="AJ211">
            <v>0</v>
          </cell>
        </row>
        <row r="212">
          <cell r="D212">
            <v>119100001214</v>
          </cell>
          <cell r="E212" t="str">
            <v xml:space="preserve"> MARCO FIDEL SUAREZ (sede principal)</v>
          </cell>
          <cell r="F212" t="str">
            <v>INSTITUCION EDUCATIVA</v>
          </cell>
          <cell r="G212" t="str">
            <v>URBANA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45</v>
          </cell>
          <cell r="O212">
            <v>73</v>
          </cell>
          <cell r="P212">
            <v>36</v>
          </cell>
          <cell r="Q212">
            <v>55</v>
          </cell>
          <cell r="R212">
            <v>43</v>
          </cell>
          <cell r="S212">
            <v>48</v>
          </cell>
          <cell r="T212">
            <v>0</v>
          </cell>
          <cell r="U212">
            <v>0</v>
          </cell>
          <cell r="V212">
            <v>300</v>
          </cell>
          <cell r="W212">
            <v>151</v>
          </cell>
          <cell r="X212">
            <v>149</v>
          </cell>
          <cell r="Z212" t="e">
            <v>#N/A</v>
          </cell>
          <cell r="AA212" t="str">
            <v>ACADÉMICO</v>
          </cell>
          <cell r="AB212" t="str">
            <v>ACADÉMICA</v>
          </cell>
          <cell r="AG212">
            <v>1</v>
          </cell>
          <cell r="AH212">
            <v>141</v>
          </cell>
          <cell r="AI212">
            <v>153</v>
          </cell>
          <cell r="AJ212">
            <v>6</v>
          </cell>
        </row>
        <row r="213">
          <cell r="D213">
            <v>119100000382</v>
          </cell>
          <cell r="E213" t="str">
            <v>FELIPE CASTRO</v>
          </cell>
          <cell r="F213" t="str">
            <v>INSTITUCION EDUCATIVA</v>
          </cell>
          <cell r="G213" t="str">
            <v>URBANA</v>
          </cell>
          <cell r="H213">
            <v>22</v>
          </cell>
          <cell r="I213">
            <v>19</v>
          </cell>
          <cell r="J213">
            <v>24</v>
          </cell>
          <cell r="K213">
            <v>23</v>
          </cell>
          <cell r="L213">
            <v>21</v>
          </cell>
          <cell r="M213">
            <v>35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144</v>
          </cell>
          <cell r="W213">
            <v>73</v>
          </cell>
          <cell r="X213">
            <v>71</v>
          </cell>
          <cell r="Z213" t="e">
            <v>#N/A</v>
          </cell>
          <cell r="AA213" t="str">
            <v>TÉCNICO</v>
          </cell>
          <cell r="AB213" t="str">
            <v>OTRO</v>
          </cell>
          <cell r="AH213">
            <v>144</v>
          </cell>
          <cell r="AI213">
            <v>0</v>
          </cell>
          <cell r="AJ213">
            <v>0</v>
          </cell>
        </row>
        <row r="214">
          <cell r="D214">
            <v>119100002474</v>
          </cell>
          <cell r="E214" t="str">
            <v xml:space="preserve"> DOMINGO BELISARIO GOMEZ (sede principal)</v>
          </cell>
          <cell r="F214" t="str">
            <v>INSTITUCION EDUCATIVA</v>
          </cell>
          <cell r="G214" t="str">
            <v>URBANA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97</v>
          </cell>
          <cell r="O214">
            <v>85</v>
          </cell>
          <cell r="P214">
            <v>93</v>
          </cell>
          <cell r="Q214">
            <v>99</v>
          </cell>
          <cell r="R214">
            <v>84</v>
          </cell>
          <cell r="S214">
            <v>82</v>
          </cell>
          <cell r="T214">
            <v>0</v>
          </cell>
          <cell r="U214">
            <v>0</v>
          </cell>
          <cell r="V214">
            <v>540</v>
          </cell>
          <cell r="W214">
            <v>269</v>
          </cell>
          <cell r="X214">
            <v>271</v>
          </cell>
          <cell r="Z214" t="e">
            <v>#N/A</v>
          </cell>
          <cell r="AA214" t="str">
            <v>TÉCNICO</v>
          </cell>
          <cell r="AB214" t="str">
            <v>OTRO</v>
          </cell>
          <cell r="AG214">
            <v>1</v>
          </cell>
          <cell r="AH214">
            <v>256</v>
          </cell>
          <cell r="AI214">
            <v>272</v>
          </cell>
          <cell r="AJ214">
            <v>12</v>
          </cell>
        </row>
        <row r="215">
          <cell r="D215">
            <v>119100003047</v>
          </cell>
          <cell r="E215" t="str">
            <v xml:space="preserve"> SANTA CATALINA LABUORE (sede principal)</v>
          </cell>
          <cell r="F215" t="str">
            <v>INSTITUCION EDUCATIVA</v>
          </cell>
          <cell r="G215" t="str">
            <v>URBANA</v>
          </cell>
          <cell r="H215">
            <v>39</v>
          </cell>
          <cell r="I215">
            <v>55</v>
          </cell>
          <cell r="J215">
            <v>60</v>
          </cell>
          <cell r="K215">
            <v>48</v>
          </cell>
          <cell r="L215">
            <v>72</v>
          </cell>
          <cell r="M215">
            <v>63</v>
          </cell>
          <cell r="N215">
            <v>51</v>
          </cell>
          <cell r="O215">
            <v>74</v>
          </cell>
          <cell r="P215">
            <v>62</v>
          </cell>
          <cell r="Q215">
            <v>78</v>
          </cell>
          <cell r="R215">
            <v>66</v>
          </cell>
          <cell r="S215">
            <v>77</v>
          </cell>
          <cell r="T215">
            <v>0</v>
          </cell>
          <cell r="U215">
            <v>0</v>
          </cell>
          <cell r="V215">
            <v>745</v>
          </cell>
          <cell r="W215">
            <v>355</v>
          </cell>
          <cell r="X215">
            <v>390</v>
          </cell>
          <cell r="Z215" t="e">
            <v>#N/A</v>
          </cell>
          <cell r="AA215" t="str">
            <v>TÉCNICO</v>
          </cell>
          <cell r="AB215" t="str">
            <v>OTRO</v>
          </cell>
          <cell r="AG215">
            <v>1</v>
          </cell>
          <cell r="AH215">
            <v>495</v>
          </cell>
          <cell r="AI215">
            <v>240</v>
          </cell>
          <cell r="AJ215">
            <v>10</v>
          </cell>
        </row>
        <row r="216">
          <cell r="D216">
            <v>219100000221</v>
          </cell>
          <cell r="E216" t="str">
            <v xml:space="preserve"> YUNGUILLAS (sede principal)</v>
          </cell>
          <cell r="F216" t="str">
            <v>INSTITUCION EDUCATIVA</v>
          </cell>
          <cell r="G216" t="str">
            <v>RURAL</v>
          </cell>
          <cell r="H216">
            <v>9</v>
          </cell>
          <cell r="I216">
            <v>6</v>
          </cell>
          <cell r="J216">
            <v>7</v>
          </cell>
          <cell r="K216">
            <v>10</v>
          </cell>
          <cell r="L216">
            <v>8</v>
          </cell>
          <cell r="M216">
            <v>12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52</v>
          </cell>
          <cell r="W216">
            <v>28</v>
          </cell>
          <cell r="X216">
            <v>24</v>
          </cell>
          <cell r="Z216" t="e">
            <v>#N/A</v>
          </cell>
          <cell r="AA216" t="str">
            <v>TÉCNICO</v>
          </cell>
          <cell r="AB216" t="str">
            <v>COMERCIAL</v>
          </cell>
          <cell r="AH216">
            <v>52</v>
          </cell>
          <cell r="AI216">
            <v>0</v>
          </cell>
          <cell r="AJ216">
            <v>0</v>
          </cell>
        </row>
        <row r="217">
          <cell r="D217">
            <v>219100000891</v>
          </cell>
          <cell r="E217" t="str">
            <v>LA PALMA</v>
          </cell>
          <cell r="F217" t="str">
            <v>INSTITUCION EDUCATIVA</v>
          </cell>
          <cell r="G217" t="str">
            <v>RURAL</v>
          </cell>
          <cell r="H217">
            <v>3</v>
          </cell>
          <cell r="I217">
            <v>2</v>
          </cell>
          <cell r="J217">
            <v>0</v>
          </cell>
          <cell r="K217">
            <v>0</v>
          </cell>
          <cell r="L217">
            <v>5</v>
          </cell>
          <cell r="M217">
            <v>3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13</v>
          </cell>
          <cell r="W217">
            <v>6</v>
          </cell>
          <cell r="X217">
            <v>7</v>
          </cell>
          <cell r="Z217" t="e">
            <v>#N/A</v>
          </cell>
          <cell r="AA217" t="str">
            <v>TÉCNICO</v>
          </cell>
          <cell r="AB217" t="str">
            <v>COMERCIAL</v>
          </cell>
          <cell r="AH217">
            <v>13</v>
          </cell>
          <cell r="AI217">
            <v>0</v>
          </cell>
          <cell r="AJ217">
            <v>0</v>
          </cell>
        </row>
        <row r="218">
          <cell r="D218">
            <v>219100001685</v>
          </cell>
          <cell r="E218" t="str">
            <v>EL SALTO</v>
          </cell>
          <cell r="F218" t="str">
            <v>INSTITUCION EDUCATIVA</v>
          </cell>
          <cell r="G218" t="str">
            <v>RURAL</v>
          </cell>
          <cell r="H218">
            <v>0</v>
          </cell>
          <cell r="I218">
            <v>0</v>
          </cell>
          <cell r="J218">
            <v>3</v>
          </cell>
          <cell r="K218">
            <v>0</v>
          </cell>
          <cell r="L218">
            <v>1</v>
          </cell>
          <cell r="M218">
            <v>5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9</v>
          </cell>
          <cell r="W218">
            <v>5</v>
          </cell>
          <cell r="X218">
            <v>4</v>
          </cell>
          <cell r="Z218" t="e">
            <v>#N/A</v>
          </cell>
          <cell r="AA218" t="str">
            <v>TÉCNICO</v>
          </cell>
          <cell r="AB218" t="str">
            <v>COMERCIAL</v>
          </cell>
          <cell r="AH218">
            <v>9</v>
          </cell>
          <cell r="AI218">
            <v>0</v>
          </cell>
          <cell r="AJ218">
            <v>0</v>
          </cell>
        </row>
        <row r="219">
          <cell r="D219">
            <v>219100002126</v>
          </cell>
          <cell r="E219" t="str">
            <v>EL RODRIGO</v>
          </cell>
          <cell r="F219" t="str">
            <v>INSTITUCION EDUCATIVA</v>
          </cell>
          <cell r="G219" t="str">
            <v>RURAL</v>
          </cell>
          <cell r="H219">
            <v>0</v>
          </cell>
          <cell r="I219">
            <v>2</v>
          </cell>
          <cell r="J219">
            <v>1</v>
          </cell>
          <cell r="K219">
            <v>0</v>
          </cell>
          <cell r="L219">
            <v>2</v>
          </cell>
          <cell r="M219">
            <v>3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8</v>
          </cell>
          <cell r="W219">
            <v>4</v>
          </cell>
          <cell r="X219">
            <v>4</v>
          </cell>
          <cell r="Z219" t="e">
            <v>#N/A</v>
          </cell>
          <cell r="AA219" t="str">
            <v>TÉCNICO</v>
          </cell>
          <cell r="AB219" t="str">
            <v>COMERCIAL</v>
          </cell>
          <cell r="AH219">
            <v>8</v>
          </cell>
          <cell r="AI219">
            <v>0</v>
          </cell>
          <cell r="AJ219">
            <v>0</v>
          </cell>
        </row>
        <row r="220">
          <cell r="D220">
            <v>219100000255</v>
          </cell>
          <cell r="E220" t="str">
            <v>ESCUELA RURAL MIXTA LA PLAYA DE SAN JUAN</v>
          </cell>
          <cell r="F220" t="str">
            <v>CENTRO EDUCATIVO</v>
          </cell>
          <cell r="G220" t="str">
            <v>RURAL</v>
          </cell>
          <cell r="H220">
            <v>4</v>
          </cell>
          <cell r="I220">
            <v>2</v>
          </cell>
          <cell r="J220">
            <v>1</v>
          </cell>
          <cell r="K220">
            <v>2</v>
          </cell>
          <cell r="L220">
            <v>0</v>
          </cell>
          <cell r="M220">
            <v>1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10</v>
          </cell>
          <cell r="W220">
            <v>4</v>
          </cell>
          <cell r="X220">
            <v>6</v>
          </cell>
          <cell r="Z220" t="e">
            <v>#N/A</v>
          </cell>
          <cell r="AA220" t="str">
            <v>NO APLICA</v>
          </cell>
          <cell r="AB220" t="e">
            <v>#REF!</v>
          </cell>
          <cell r="AH220">
            <v>10</v>
          </cell>
          <cell r="AI220">
            <v>0</v>
          </cell>
          <cell r="AJ220">
            <v>0</v>
          </cell>
        </row>
        <row r="221">
          <cell r="D221">
            <v>219100001022</v>
          </cell>
          <cell r="E221" t="str">
            <v>ESCUELA RURAL MIXTA ARAGON</v>
          </cell>
          <cell r="F221" t="str">
            <v>CENTRO EDUCATIVO</v>
          </cell>
          <cell r="G221" t="str">
            <v>RURAL</v>
          </cell>
          <cell r="H221">
            <v>0</v>
          </cell>
          <cell r="I221">
            <v>2</v>
          </cell>
          <cell r="J221">
            <v>6</v>
          </cell>
          <cell r="K221">
            <v>1</v>
          </cell>
          <cell r="L221">
            <v>7</v>
          </cell>
          <cell r="M221">
            <v>10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26</v>
          </cell>
          <cell r="W221">
            <v>16</v>
          </cell>
          <cell r="X221">
            <v>10</v>
          </cell>
          <cell r="Z221" t="e">
            <v>#N/A</v>
          </cell>
          <cell r="AA221" t="str">
            <v>NO APLICA</v>
          </cell>
          <cell r="AB221" t="e">
            <v>#REF!</v>
          </cell>
          <cell r="AH221">
            <v>26</v>
          </cell>
          <cell r="AI221">
            <v>0</v>
          </cell>
          <cell r="AJ221">
            <v>0</v>
          </cell>
        </row>
        <row r="222">
          <cell r="D222">
            <v>219100001057</v>
          </cell>
          <cell r="E222" t="str">
            <v>ESCUELA RURAL MIXTA DE ANGONI</v>
          </cell>
          <cell r="F222" t="str">
            <v>CENTRO EDUCATIVO</v>
          </cell>
          <cell r="G222" t="str">
            <v>RURAL</v>
          </cell>
          <cell r="H222">
            <v>3</v>
          </cell>
          <cell r="I222">
            <v>3</v>
          </cell>
          <cell r="J222">
            <v>3</v>
          </cell>
          <cell r="K222">
            <v>1</v>
          </cell>
          <cell r="L222">
            <v>7</v>
          </cell>
          <cell r="M222">
            <v>1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18</v>
          </cell>
          <cell r="W222">
            <v>11</v>
          </cell>
          <cell r="X222">
            <v>7</v>
          </cell>
          <cell r="Z222" t="e">
            <v>#N/A</v>
          </cell>
          <cell r="AA222" t="str">
            <v>NO APLICA</v>
          </cell>
          <cell r="AB222" t="e">
            <v>#REF!</v>
          </cell>
          <cell r="AH222">
            <v>18</v>
          </cell>
          <cell r="AI222">
            <v>0</v>
          </cell>
          <cell r="AJ222">
            <v>0</v>
          </cell>
        </row>
        <row r="223">
          <cell r="D223">
            <v>219100001138</v>
          </cell>
          <cell r="E223" t="str">
            <v>ESCUELA RURAL MIXTA LA PALMA DE SAN JUAN</v>
          </cell>
          <cell r="F223" t="str">
            <v>CENTRO EDUCATIVO</v>
          </cell>
          <cell r="G223" t="str">
            <v>RURAL</v>
          </cell>
          <cell r="H223">
            <v>0</v>
          </cell>
          <cell r="I223">
            <v>0</v>
          </cell>
          <cell r="J223">
            <v>2</v>
          </cell>
          <cell r="K223">
            <v>2</v>
          </cell>
          <cell r="L223">
            <v>3</v>
          </cell>
          <cell r="M223">
            <v>1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8</v>
          </cell>
          <cell r="W223">
            <v>3</v>
          </cell>
          <cell r="X223">
            <v>5</v>
          </cell>
          <cell r="Z223" t="e">
            <v>#N/A</v>
          </cell>
          <cell r="AA223" t="str">
            <v>NO APLICA</v>
          </cell>
          <cell r="AB223" t="e">
            <v>#REF!</v>
          </cell>
          <cell r="AH223">
            <v>8</v>
          </cell>
          <cell r="AI223">
            <v>0</v>
          </cell>
          <cell r="AJ223">
            <v>0</v>
          </cell>
        </row>
        <row r="224">
          <cell r="D224">
            <v>219100002436</v>
          </cell>
          <cell r="E224" t="str">
            <v>ESCUELA RURAL MIXTA HIERBAS BUENAS</v>
          </cell>
          <cell r="F224" t="str">
            <v>CENTRO EDUCATIVO</v>
          </cell>
          <cell r="G224" t="str">
            <v>RURAL</v>
          </cell>
          <cell r="H224">
            <v>2</v>
          </cell>
          <cell r="I224">
            <v>3</v>
          </cell>
          <cell r="J224">
            <v>2</v>
          </cell>
          <cell r="K224">
            <v>3</v>
          </cell>
          <cell r="L224">
            <v>3</v>
          </cell>
          <cell r="M224">
            <v>4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17</v>
          </cell>
          <cell r="W224">
            <v>4</v>
          </cell>
          <cell r="X224">
            <v>13</v>
          </cell>
          <cell r="Z224" t="e">
            <v>#N/A</v>
          </cell>
          <cell r="AA224" t="str">
            <v>NO APLICA</v>
          </cell>
          <cell r="AB224" t="e">
            <v>#REF!</v>
          </cell>
          <cell r="AH224">
            <v>17</v>
          </cell>
          <cell r="AI224">
            <v>0</v>
          </cell>
          <cell r="AJ224">
            <v>0</v>
          </cell>
        </row>
        <row r="225">
          <cell r="D225">
            <v>219100000042</v>
          </cell>
          <cell r="E225" t="str">
            <v>SAN JUAN DE LAS VUELTAS</v>
          </cell>
          <cell r="F225" t="str">
            <v>CENTRO EDUCATIVO</v>
          </cell>
          <cell r="G225" t="str">
            <v>RURAL</v>
          </cell>
          <cell r="H225">
            <v>1</v>
          </cell>
          <cell r="I225">
            <v>2</v>
          </cell>
          <cell r="J225">
            <v>5</v>
          </cell>
          <cell r="K225">
            <v>8</v>
          </cell>
          <cell r="L225">
            <v>5</v>
          </cell>
          <cell r="M225">
            <v>2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23</v>
          </cell>
          <cell r="W225">
            <v>11</v>
          </cell>
          <cell r="X225">
            <v>12</v>
          </cell>
          <cell r="Z225" t="e">
            <v>#N/A</v>
          </cell>
          <cell r="AA225" t="str">
            <v>NO APLICA</v>
          </cell>
          <cell r="AB225" t="e">
            <v>#REF!</v>
          </cell>
          <cell r="AH225">
            <v>23</v>
          </cell>
          <cell r="AI225">
            <v>0</v>
          </cell>
          <cell r="AJ225">
            <v>0</v>
          </cell>
        </row>
        <row r="226">
          <cell r="D226">
            <v>219100000336</v>
          </cell>
          <cell r="E226" t="str">
            <v xml:space="preserve"> LA MEDINA (sede principal)</v>
          </cell>
          <cell r="F226" t="str">
            <v>CENTRO EDUCATIVO</v>
          </cell>
          <cell r="G226" t="str">
            <v>RURAL</v>
          </cell>
          <cell r="H226">
            <v>4</v>
          </cell>
          <cell r="I226">
            <v>3</v>
          </cell>
          <cell r="J226">
            <v>2</v>
          </cell>
          <cell r="K226">
            <v>11</v>
          </cell>
          <cell r="L226">
            <v>8</v>
          </cell>
          <cell r="M226">
            <v>4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32</v>
          </cell>
          <cell r="W226">
            <v>15</v>
          </cell>
          <cell r="X226">
            <v>17</v>
          </cell>
          <cell r="Z226" t="e">
            <v>#N/A</v>
          </cell>
          <cell r="AA226" t="str">
            <v>NO APLICA</v>
          </cell>
          <cell r="AB226" t="e">
            <v>#REF!</v>
          </cell>
          <cell r="AH226">
            <v>32</v>
          </cell>
          <cell r="AI226">
            <v>0</v>
          </cell>
          <cell r="AJ226">
            <v>0</v>
          </cell>
        </row>
        <row r="227">
          <cell r="D227">
            <v>219100002193</v>
          </cell>
          <cell r="E227" t="str">
            <v>LA DOMINGA</v>
          </cell>
          <cell r="F227" t="str">
            <v>CENTRO EDUCATIVO</v>
          </cell>
          <cell r="G227" t="str">
            <v>RURAL</v>
          </cell>
          <cell r="H227">
            <v>6</v>
          </cell>
          <cell r="I227">
            <v>6</v>
          </cell>
          <cell r="J227">
            <v>6</v>
          </cell>
          <cell r="K227">
            <v>1</v>
          </cell>
          <cell r="L227">
            <v>5</v>
          </cell>
          <cell r="M227">
            <v>8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32</v>
          </cell>
          <cell r="W227">
            <v>16</v>
          </cell>
          <cell r="X227">
            <v>16</v>
          </cell>
          <cell r="Z227" t="e">
            <v>#N/A</v>
          </cell>
          <cell r="AA227" t="str">
            <v>NO APLICA</v>
          </cell>
          <cell r="AB227" t="e">
            <v>#REF!</v>
          </cell>
          <cell r="AH227">
            <v>32</v>
          </cell>
          <cell r="AI227">
            <v>0</v>
          </cell>
          <cell r="AJ227">
            <v>0</v>
          </cell>
        </row>
        <row r="228">
          <cell r="D228">
            <v>219100002681</v>
          </cell>
          <cell r="E228" t="str">
            <v>CANA BRAVA</v>
          </cell>
          <cell r="F228" t="str">
            <v>CENTRO EDUCATIVO</v>
          </cell>
          <cell r="G228" t="str">
            <v>RURAL</v>
          </cell>
          <cell r="H228">
            <v>2</v>
          </cell>
          <cell r="I228">
            <v>0</v>
          </cell>
          <cell r="J228">
            <v>1</v>
          </cell>
          <cell r="K228">
            <v>3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6</v>
          </cell>
          <cell r="W228">
            <v>2</v>
          </cell>
          <cell r="X228">
            <v>4</v>
          </cell>
          <cell r="Z228" t="e">
            <v>#N/A</v>
          </cell>
          <cell r="AA228" t="str">
            <v>NO APLICA</v>
          </cell>
          <cell r="AB228" t="e">
            <v>#REF!</v>
          </cell>
          <cell r="AH228">
            <v>6</v>
          </cell>
          <cell r="AI228">
            <v>0</v>
          </cell>
          <cell r="AJ228">
            <v>0</v>
          </cell>
        </row>
        <row r="229">
          <cell r="D229">
            <v>219100002754</v>
          </cell>
          <cell r="E229" t="str">
            <v>EL CORRAL</v>
          </cell>
          <cell r="F229" t="str">
            <v>CENTRO EDUCATIVO</v>
          </cell>
          <cell r="G229" t="str">
            <v>RURAL</v>
          </cell>
          <cell r="H229">
            <v>0</v>
          </cell>
          <cell r="I229">
            <v>1</v>
          </cell>
          <cell r="J229">
            <v>3</v>
          </cell>
          <cell r="K229">
            <v>0</v>
          </cell>
          <cell r="L229">
            <v>0</v>
          </cell>
          <cell r="M229">
            <v>1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5</v>
          </cell>
          <cell r="W229">
            <v>2</v>
          </cell>
          <cell r="X229">
            <v>3</v>
          </cell>
          <cell r="Z229" t="e">
            <v>#N/A</v>
          </cell>
          <cell r="AA229" t="str">
            <v>NO APLICA</v>
          </cell>
          <cell r="AB229" t="e">
            <v>#REF!</v>
          </cell>
          <cell r="AH229">
            <v>5</v>
          </cell>
          <cell r="AI229">
            <v>0</v>
          </cell>
          <cell r="AJ229">
            <v>0</v>
          </cell>
        </row>
        <row r="230">
          <cell r="D230">
            <v>219100002975</v>
          </cell>
          <cell r="E230" t="str">
            <v>LAS VUELTAS</v>
          </cell>
          <cell r="F230" t="str">
            <v>CENTRO EDUCATIVO</v>
          </cell>
          <cell r="G230" t="str">
            <v>RURAL</v>
          </cell>
          <cell r="H230">
            <v>0</v>
          </cell>
          <cell r="I230">
            <v>2</v>
          </cell>
          <cell r="J230">
            <v>1</v>
          </cell>
          <cell r="K230">
            <v>3</v>
          </cell>
          <cell r="L230">
            <v>1</v>
          </cell>
          <cell r="M230">
            <v>1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8</v>
          </cell>
          <cell r="W230">
            <v>1</v>
          </cell>
          <cell r="X230">
            <v>7</v>
          </cell>
          <cell r="Z230" t="e">
            <v>#N/A</v>
          </cell>
          <cell r="AA230" t="str">
            <v>NO APLICA</v>
          </cell>
          <cell r="AB230" t="e">
            <v>#REF!</v>
          </cell>
          <cell r="AH230">
            <v>8</v>
          </cell>
          <cell r="AI230">
            <v>0</v>
          </cell>
          <cell r="AJ230">
            <v>0</v>
          </cell>
        </row>
        <row r="231">
          <cell r="D231">
            <v>219100000051</v>
          </cell>
          <cell r="E231" t="str">
            <v>OJO DE AGUA</v>
          </cell>
          <cell r="F231" t="str">
            <v>CENTRO EDUCATIVO</v>
          </cell>
          <cell r="G231" t="str">
            <v>RURAL</v>
          </cell>
          <cell r="H231">
            <v>0</v>
          </cell>
          <cell r="I231">
            <v>1</v>
          </cell>
          <cell r="J231">
            <v>1</v>
          </cell>
          <cell r="K231">
            <v>2</v>
          </cell>
          <cell r="L231">
            <v>2</v>
          </cell>
          <cell r="M231">
            <v>2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8</v>
          </cell>
          <cell r="W231">
            <v>5</v>
          </cell>
          <cell r="X231">
            <v>3</v>
          </cell>
          <cell r="Z231" t="e">
            <v>#N/A</v>
          </cell>
          <cell r="AA231" t="str">
            <v>NO APLICA</v>
          </cell>
          <cell r="AB231" t="e">
            <v>#REF!</v>
          </cell>
          <cell r="AH231">
            <v>8</v>
          </cell>
          <cell r="AI231">
            <v>0</v>
          </cell>
          <cell r="AJ231">
            <v>0</v>
          </cell>
        </row>
        <row r="232">
          <cell r="D232">
            <v>219100000212</v>
          </cell>
          <cell r="E232" t="str">
            <v>EL COCAL</v>
          </cell>
          <cell r="F232" t="str">
            <v>CENTRO EDUCATIVO</v>
          </cell>
          <cell r="G232" t="str">
            <v>RURAL</v>
          </cell>
          <cell r="H232">
            <v>0</v>
          </cell>
          <cell r="I232">
            <v>2</v>
          </cell>
          <cell r="J232">
            <v>1</v>
          </cell>
          <cell r="K232">
            <v>1</v>
          </cell>
          <cell r="L232">
            <v>4</v>
          </cell>
          <cell r="M232">
            <v>4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12</v>
          </cell>
          <cell r="W232">
            <v>6</v>
          </cell>
          <cell r="X232">
            <v>6</v>
          </cell>
          <cell r="Z232" t="e">
            <v>#N/A</v>
          </cell>
          <cell r="AA232" t="str">
            <v>NO APLICA</v>
          </cell>
          <cell r="AB232" t="e">
            <v>#REF!</v>
          </cell>
          <cell r="AH232">
            <v>12</v>
          </cell>
          <cell r="AI232">
            <v>0</v>
          </cell>
          <cell r="AJ232">
            <v>0</v>
          </cell>
        </row>
        <row r="233">
          <cell r="D233">
            <v>219100000298</v>
          </cell>
          <cell r="E233" t="str">
            <v>BAJO LLANO</v>
          </cell>
          <cell r="F233" t="str">
            <v>CENTRO EDUCATIVO</v>
          </cell>
          <cell r="G233" t="str">
            <v>RURAL</v>
          </cell>
          <cell r="H233">
            <v>0</v>
          </cell>
          <cell r="I233">
            <v>2</v>
          </cell>
          <cell r="J233">
            <v>2</v>
          </cell>
          <cell r="K233">
            <v>0</v>
          </cell>
          <cell r="L233">
            <v>1</v>
          </cell>
          <cell r="M233">
            <v>2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7</v>
          </cell>
          <cell r="W233">
            <v>1</v>
          </cell>
          <cell r="X233">
            <v>6</v>
          </cell>
          <cell r="Z233" t="e">
            <v>#N/A</v>
          </cell>
          <cell r="AA233" t="str">
            <v>NO APLICA</v>
          </cell>
          <cell r="AB233" t="e">
            <v>#REF!</v>
          </cell>
          <cell r="AH233">
            <v>7</v>
          </cell>
          <cell r="AI233">
            <v>0</v>
          </cell>
          <cell r="AJ233">
            <v>0</v>
          </cell>
        </row>
        <row r="234">
          <cell r="D234">
            <v>219100000352</v>
          </cell>
          <cell r="E234" t="str">
            <v xml:space="preserve"> ALTO LLANO (sede principal)</v>
          </cell>
          <cell r="F234" t="str">
            <v>CENTRO EDUCATIVO</v>
          </cell>
          <cell r="G234" t="str">
            <v>RURAL</v>
          </cell>
          <cell r="H234">
            <v>0</v>
          </cell>
          <cell r="I234">
            <v>0</v>
          </cell>
          <cell r="J234">
            <v>0</v>
          </cell>
          <cell r="K234">
            <v>1</v>
          </cell>
          <cell r="L234">
            <v>5</v>
          </cell>
          <cell r="M234">
            <v>3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9</v>
          </cell>
          <cell r="W234">
            <v>2</v>
          </cell>
          <cell r="X234">
            <v>7</v>
          </cell>
          <cell r="Z234" t="e">
            <v>#N/A</v>
          </cell>
          <cell r="AA234" t="str">
            <v>NO APLICA</v>
          </cell>
          <cell r="AB234" t="e">
            <v>#REF!</v>
          </cell>
          <cell r="AH234">
            <v>9</v>
          </cell>
          <cell r="AI234">
            <v>0</v>
          </cell>
          <cell r="AJ234">
            <v>0</v>
          </cell>
        </row>
        <row r="235">
          <cell r="D235">
            <v>219100000816</v>
          </cell>
          <cell r="E235" t="str">
            <v>LADERAS</v>
          </cell>
          <cell r="F235" t="str">
            <v>CENTRO EDUCATIVO</v>
          </cell>
          <cell r="G235" t="str">
            <v>RURAL</v>
          </cell>
          <cell r="H235">
            <v>0</v>
          </cell>
          <cell r="I235">
            <v>8</v>
          </cell>
          <cell r="J235">
            <v>4</v>
          </cell>
          <cell r="K235">
            <v>2</v>
          </cell>
          <cell r="L235">
            <v>6</v>
          </cell>
          <cell r="M235">
            <v>7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27</v>
          </cell>
          <cell r="W235">
            <v>13</v>
          </cell>
          <cell r="X235">
            <v>14</v>
          </cell>
          <cell r="Z235" t="e">
            <v>#N/A</v>
          </cell>
          <cell r="AA235" t="str">
            <v>NO APLICA</v>
          </cell>
          <cell r="AB235" t="e">
            <v>#REF!</v>
          </cell>
          <cell r="AH235">
            <v>27</v>
          </cell>
          <cell r="AI235">
            <v>0</v>
          </cell>
          <cell r="AJ235">
            <v>0</v>
          </cell>
        </row>
        <row r="236">
          <cell r="D236">
            <v>219100002614</v>
          </cell>
          <cell r="E236" t="str">
            <v>EL VENERO</v>
          </cell>
          <cell r="F236" t="str">
            <v>CENTRO EDUCATIVO</v>
          </cell>
          <cell r="G236" t="str">
            <v>RURAL</v>
          </cell>
          <cell r="H236">
            <v>0</v>
          </cell>
          <cell r="I236">
            <v>6</v>
          </cell>
          <cell r="J236">
            <v>3</v>
          </cell>
          <cell r="K236">
            <v>1</v>
          </cell>
          <cell r="L236">
            <v>6</v>
          </cell>
          <cell r="M236">
            <v>1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17</v>
          </cell>
          <cell r="W236">
            <v>10</v>
          </cell>
          <cell r="X236">
            <v>7</v>
          </cell>
          <cell r="Z236" t="e">
            <v>#N/A</v>
          </cell>
          <cell r="AA236" t="str">
            <v>NO APLICA</v>
          </cell>
          <cell r="AB236" t="e">
            <v>#REF!</v>
          </cell>
          <cell r="AH236">
            <v>17</v>
          </cell>
          <cell r="AI236">
            <v>0</v>
          </cell>
          <cell r="AJ236">
            <v>0</v>
          </cell>
        </row>
        <row r="237">
          <cell r="D237">
            <v>219100000417</v>
          </cell>
          <cell r="E237" t="str">
            <v xml:space="preserve"> EL SESTEADERO (sede principal)</v>
          </cell>
          <cell r="F237" t="str">
            <v>INSTITUCION EDUCATIVA</v>
          </cell>
          <cell r="G237" t="str">
            <v>RURAL</v>
          </cell>
          <cell r="H237">
            <v>1</v>
          </cell>
          <cell r="I237">
            <v>1</v>
          </cell>
          <cell r="J237">
            <v>4</v>
          </cell>
          <cell r="K237">
            <v>8</v>
          </cell>
          <cell r="L237">
            <v>2</v>
          </cell>
          <cell r="M237">
            <v>4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20</v>
          </cell>
          <cell r="W237">
            <v>8</v>
          </cell>
          <cell r="X237">
            <v>12</v>
          </cell>
          <cell r="Z237" t="e">
            <v>#N/A</v>
          </cell>
          <cell r="AA237" t="str">
            <v>TÉCNICO/ACADEMICO</v>
          </cell>
          <cell r="AB237" t="str">
            <v>COMERCIAL,ACADÉMICA</v>
          </cell>
          <cell r="AH237">
            <v>20</v>
          </cell>
          <cell r="AI237">
            <v>0</v>
          </cell>
          <cell r="AJ237">
            <v>0</v>
          </cell>
        </row>
        <row r="238">
          <cell r="D238">
            <v>219100000492</v>
          </cell>
          <cell r="E238" t="str">
            <v>CHALGUAYACO</v>
          </cell>
          <cell r="F238" t="str">
            <v>INSTITUCION EDUCATIVA</v>
          </cell>
          <cell r="G238" t="str">
            <v>RURAL</v>
          </cell>
          <cell r="H238">
            <v>1</v>
          </cell>
          <cell r="I238">
            <v>0</v>
          </cell>
          <cell r="J238">
            <v>2</v>
          </cell>
          <cell r="K238">
            <v>2</v>
          </cell>
          <cell r="L238">
            <v>1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6</v>
          </cell>
          <cell r="W238">
            <v>5</v>
          </cell>
          <cell r="X238">
            <v>1</v>
          </cell>
          <cell r="Z238" t="e">
            <v>#N/A</v>
          </cell>
          <cell r="AA238" t="str">
            <v>TÉCNICO/ACADEMICO</v>
          </cell>
          <cell r="AB238" t="str">
            <v>COMERCIAL,ACADÉMICA</v>
          </cell>
          <cell r="AH238">
            <v>6</v>
          </cell>
          <cell r="AI238">
            <v>0</v>
          </cell>
          <cell r="AJ238">
            <v>0</v>
          </cell>
        </row>
        <row r="239">
          <cell r="D239">
            <v>219100000964</v>
          </cell>
          <cell r="E239" t="str">
            <v>EL CUCHO DE CHALGUAYACO</v>
          </cell>
          <cell r="F239" t="str">
            <v>INSTITUCION EDUCATIVA</v>
          </cell>
          <cell r="G239" t="str">
            <v>RURAL</v>
          </cell>
          <cell r="H239">
            <v>0</v>
          </cell>
          <cell r="I239">
            <v>1</v>
          </cell>
          <cell r="J239">
            <v>2</v>
          </cell>
          <cell r="K239">
            <v>0</v>
          </cell>
          <cell r="L239">
            <v>5</v>
          </cell>
          <cell r="M239">
            <v>3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11</v>
          </cell>
          <cell r="W239">
            <v>5</v>
          </cell>
          <cell r="X239">
            <v>6</v>
          </cell>
          <cell r="Z239" t="e">
            <v>#N/A</v>
          </cell>
          <cell r="AA239" t="str">
            <v>TÉCNICO/ACADEMICO</v>
          </cell>
          <cell r="AB239" t="str">
            <v>COMERCIAL,ACADÉMICA</v>
          </cell>
          <cell r="AH239">
            <v>11</v>
          </cell>
          <cell r="AI239">
            <v>0</v>
          </cell>
          <cell r="AJ239">
            <v>0</v>
          </cell>
        </row>
        <row r="240">
          <cell r="D240">
            <v>219100002096</v>
          </cell>
          <cell r="E240" t="str">
            <v>CUEVA ALTA</v>
          </cell>
          <cell r="F240" t="str">
            <v>INSTITUCION EDUCATIVA</v>
          </cell>
          <cell r="G240" t="str">
            <v>RURAL</v>
          </cell>
          <cell r="H240">
            <v>2</v>
          </cell>
          <cell r="I240">
            <v>0</v>
          </cell>
          <cell r="J240">
            <v>0</v>
          </cell>
          <cell r="K240">
            <v>1</v>
          </cell>
          <cell r="L240">
            <v>1</v>
          </cell>
          <cell r="M240">
            <v>1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5</v>
          </cell>
          <cell r="W240">
            <v>1</v>
          </cell>
          <cell r="X240">
            <v>4</v>
          </cell>
          <cell r="Z240" t="e">
            <v>#N/A</v>
          </cell>
          <cell r="AA240" t="str">
            <v>TÉCNICO/ACADEMICO</v>
          </cell>
          <cell r="AB240" t="str">
            <v>COMERCIAL,ACADÉMICA</v>
          </cell>
          <cell r="AH240">
            <v>5</v>
          </cell>
          <cell r="AI240">
            <v>0</v>
          </cell>
          <cell r="AJ240">
            <v>0</v>
          </cell>
        </row>
        <row r="241">
          <cell r="D241">
            <v>419100002982</v>
          </cell>
          <cell r="E241" t="str">
            <v>GUILLEMO CHILITO</v>
          </cell>
          <cell r="F241" t="str">
            <v>INSTITUCION EDUCATIVA</v>
          </cell>
          <cell r="G241" t="str">
            <v>RURAL</v>
          </cell>
          <cell r="H241">
            <v>4</v>
          </cell>
          <cell r="I241">
            <v>5</v>
          </cell>
          <cell r="J241">
            <v>3</v>
          </cell>
          <cell r="K241">
            <v>4</v>
          </cell>
          <cell r="L241">
            <v>5</v>
          </cell>
          <cell r="M241">
            <v>2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23</v>
          </cell>
          <cell r="W241">
            <v>9</v>
          </cell>
          <cell r="X241">
            <v>14</v>
          </cell>
          <cell r="Z241" t="e">
            <v>#N/A</v>
          </cell>
          <cell r="AA241" t="str">
            <v>TÉCNICO/ACADEMICO</v>
          </cell>
          <cell r="AB241" t="str">
            <v>COMERCIAL,ACADÉMICA</v>
          </cell>
          <cell r="AH241">
            <v>23</v>
          </cell>
          <cell r="AI241">
            <v>0</v>
          </cell>
          <cell r="AJ241">
            <v>0</v>
          </cell>
        </row>
        <row r="242">
          <cell r="D242">
            <v>219100000263</v>
          </cell>
          <cell r="E242" t="str">
            <v>EL CIDRAL</v>
          </cell>
          <cell r="F242" t="str">
            <v>INSTITUCION EDUCATIVA</v>
          </cell>
          <cell r="G242" t="str">
            <v>RURAL</v>
          </cell>
          <cell r="H242">
            <v>0</v>
          </cell>
          <cell r="I242">
            <v>2</v>
          </cell>
          <cell r="J242">
            <v>4</v>
          </cell>
          <cell r="K242">
            <v>2</v>
          </cell>
          <cell r="L242">
            <v>2</v>
          </cell>
          <cell r="M242">
            <v>4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14</v>
          </cell>
          <cell r="W242">
            <v>10</v>
          </cell>
          <cell r="X242">
            <v>4</v>
          </cell>
          <cell r="Z242" t="e">
            <v>#N/A</v>
          </cell>
          <cell r="AA242" t="str">
            <v>TÉCNICO</v>
          </cell>
          <cell r="AB242" t="str">
            <v>OTRO</v>
          </cell>
          <cell r="AH242">
            <v>14</v>
          </cell>
          <cell r="AI242">
            <v>0</v>
          </cell>
          <cell r="AJ242">
            <v>0</v>
          </cell>
        </row>
        <row r="243">
          <cell r="D243">
            <v>219100000433</v>
          </cell>
          <cell r="E243" t="str">
            <v xml:space="preserve"> EL CARMEN (sede principal)</v>
          </cell>
          <cell r="F243" t="str">
            <v>INSTITUCION EDUCATIVA</v>
          </cell>
          <cell r="G243" t="str">
            <v>RURAL</v>
          </cell>
          <cell r="H243">
            <v>2</v>
          </cell>
          <cell r="I243">
            <v>5</v>
          </cell>
          <cell r="J243">
            <v>0</v>
          </cell>
          <cell r="K243">
            <v>2</v>
          </cell>
          <cell r="L243">
            <v>2</v>
          </cell>
          <cell r="M243">
            <v>2</v>
          </cell>
          <cell r="N243">
            <v>10</v>
          </cell>
          <cell r="O243">
            <v>11</v>
          </cell>
          <cell r="P243">
            <v>18</v>
          </cell>
          <cell r="Q243">
            <v>11</v>
          </cell>
          <cell r="R243">
            <v>10</v>
          </cell>
          <cell r="S243">
            <v>9</v>
          </cell>
          <cell r="T243">
            <v>0</v>
          </cell>
          <cell r="U243">
            <v>0</v>
          </cell>
          <cell r="V243">
            <v>82</v>
          </cell>
          <cell r="W243">
            <v>51</v>
          </cell>
          <cell r="X243">
            <v>31</v>
          </cell>
          <cell r="Z243" t="e">
            <v>#N/A</v>
          </cell>
          <cell r="AA243" t="str">
            <v>TÉCNICO</v>
          </cell>
          <cell r="AB243" t="str">
            <v>OTRO</v>
          </cell>
          <cell r="AH243">
            <v>45</v>
          </cell>
          <cell r="AI243">
            <v>34</v>
          </cell>
          <cell r="AJ243">
            <v>3</v>
          </cell>
        </row>
        <row r="244">
          <cell r="D244">
            <v>219100002061</v>
          </cell>
          <cell r="E244" t="str">
            <v>PINZATUMBA</v>
          </cell>
          <cell r="F244" t="str">
            <v>INSTITUCION EDUCATIVA</v>
          </cell>
          <cell r="G244" t="str">
            <v>RURAL</v>
          </cell>
          <cell r="H244">
            <v>0</v>
          </cell>
          <cell r="I244">
            <v>2</v>
          </cell>
          <cell r="J244">
            <v>0</v>
          </cell>
          <cell r="K244">
            <v>2</v>
          </cell>
          <cell r="L244">
            <v>3</v>
          </cell>
          <cell r="M244">
            <v>6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13</v>
          </cell>
          <cell r="W244">
            <v>4</v>
          </cell>
          <cell r="X244">
            <v>9</v>
          </cell>
          <cell r="Z244" t="e">
            <v>#N/A</v>
          </cell>
          <cell r="AA244" t="str">
            <v>TÉCNICO</v>
          </cell>
          <cell r="AB244" t="str">
            <v>OTRO</v>
          </cell>
          <cell r="AH244">
            <v>11</v>
          </cell>
          <cell r="AI244">
            <v>2</v>
          </cell>
          <cell r="AJ244">
            <v>0</v>
          </cell>
        </row>
        <row r="245">
          <cell r="D245">
            <v>219100000506</v>
          </cell>
          <cell r="E245" t="str">
            <v xml:space="preserve">  EL TAMBO (sede principal)</v>
          </cell>
          <cell r="F245" t="str">
            <v>INSTITUCION EDUCATIVA</v>
          </cell>
          <cell r="G245" t="str">
            <v>RURAL</v>
          </cell>
          <cell r="H245">
            <v>1</v>
          </cell>
          <cell r="I245">
            <v>3</v>
          </cell>
          <cell r="J245">
            <v>5</v>
          </cell>
          <cell r="K245">
            <v>6</v>
          </cell>
          <cell r="L245">
            <v>4</v>
          </cell>
          <cell r="M245">
            <v>2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21</v>
          </cell>
          <cell r="W245">
            <v>11</v>
          </cell>
          <cell r="X245">
            <v>10</v>
          </cell>
          <cell r="Z245" t="e">
            <v>#N/A</v>
          </cell>
          <cell r="AA245" t="str">
            <v>TÉCNICO/ACADEMICO</v>
          </cell>
          <cell r="AB245" t="e">
            <v>#REF!</v>
          </cell>
          <cell r="AH245">
            <v>21</v>
          </cell>
          <cell r="AI245">
            <v>0</v>
          </cell>
          <cell r="AJ245">
            <v>0</v>
          </cell>
        </row>
        <row r="246">
          <cell r="D246">
            <v>219100000778</v>
          </cell>
          <cell r="E246" t="str">
            <v>LA FUENTE</v>
          </cell>
          <cell r="F246" t="str">
            <v>INSTITUCION EDUCATIVA</v>
          </cell>
          <cell r="G246" t="str">
            <v>RURAL</v>
          </cell>
          <cell r="H246">
            <v>3</v>
          </cell>
          <cell r="I246">
            <v>3</v>
          </cell>
          <cell r="J246">
            <v>5</v>
          </cell>
          <cell r="K246">
            <v>4</v>
          </cell>
          <cell r="L246">
            <v>0</v>
          </cell>
          <cell r="M246">
            <v>3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18</v>
          </cell>
          <cell r="W246">
            <v>9</v>
          </cell>
          <cell r="X246">
            <v>9</v>
          </cell>
          <cell r="Z246" t="e">
            <v>#N/A</v>
          </cell>
          <cell r="AA246" t="str">
            <v>TÉCNICO/ACADEMICO</v>
          </cell>
          <cell r="AB246" t="e">
            <v>#REF!</v>
          </cell>
          <cell r="AH246">
            <v>18</v>
          </cell>
          <cell r="AI246">
            <v>0</v>
          </cell>
          <cell r="AJ246">
            <v>0</v>
          </cell>
        </row>
        <row r="247">
          <cell r="D247">
            <v>219100000794</v>
          </cell>
          <cell r="E247" t="str">
            <v>LOMA LARGA</v>
          </cell>
          <cell r="F247" t="str">
            <v>INSTITUCION EDUCATIVA</v>
          </cell>
          <cell r="G247" t="str">
            <v>RURAL</v>
          </cell>
          <cell r="H247">
            <v>1</v>
          </cell>
          <cell r="I247">
            <v>5</v>
          </cell>
          <cell r="J247">
            <v>0</v>
          </cell>
          <cell r="K247">
            <v>2</v>
          </cell>
          <cell r="L247">
            <v>2</v>
          </cell>
          <cell r="M247">
            <v>1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11</v>
          </cell>
          <cell r="W247">
            <v>4</v>
          </cell>
          <cell r="X247">
            <v>7</v>
          </cell>
          <cell r="Z247" t="e">
            <v>#N/A</v>
          </cell>
          <cell r="AA247" t="str">
            <v>TÉCNICO/ACADEMICO</v>
          </cell>
          <cell r="AB247" t="e">
            <v>#REF!</v>
          </cell>
          <cell r="AH247">
            <v>10</v>
          </cell>
          <cell r="AI247">
            <v>1</v>
          </cell>
          <cell r="AJ247">
            <v>0</v>
          </cell>
        </row>
        <row r="248">
          <cell r="D248">
            <v>219100001251</v>
          </cell>
          <cell r="E248" t="str">
            <v>LOS POTREROS</v>
          </cell>
          <cell r="F248" t="str">
            <v>INSTITUCION EDUCATIVA</v>
          </cell>
          <cell r="G248" t="str">
            <v>RURAL</v>
          </cell>
          <cell r="H248">
            <v>4</v>
          </cell>
          <cell r="I248">
            <v>5</v>
          </cell>
          <cell r="J248">
            <v>7</v>
          </cell>
          <cell r="K248">
            <v>2</v>
          </cell>
          <cell r="L248">
            <v>2</v>
          </cell>
          <cell r="M248">
            <v>3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23</v>
          </cell>
          <cell r="W248">
            <v>14</v>
          </cell>
          <cell r="X248">
            <v>9</v>
          </cell>
          <cell r="Z248" t="e">
            <v>#N/A</v>
          </cell>
          <cell r="AA248" t="str">
            <v>TÉCNICO/ACADEMICO</v>
          </cell>
          <cell r="AB248" t="e">
            <v>#REF!</v>
          </cell>
          <cell r="AH248">
            <v>23</v>
          </cell>
          <cell r="AI248">
            <v>0</v>
          </cell>
          <cell r="AJ248">
            <v>0</v>
          </cell>
        </row>
        <row r="249">
          <cell r="D249">
            <v>219100003327</v>
          </cell>
          <cell r="E249" t="str">
            <v xml:space="preserve">MONTAÑITAS </v>
          </cell>
          <cell r="F249" t="str">
            <v>INSTITUCION EDUCATIVA</v>
          </cell>
          <cell r="G249" t="str">
            <v>RURAL</v>
          </cell>
          <cell r="H249">
            <v>1</v>
          </cell>
          <cell r="I249">
            <v>3</v>
          </cell>
          <cell r="J249">
            <v>8</v>
          </cell>
          <cell r="K249">
            <v>2</v>
          </cell>
          <cell r="L249">
            <v>2</v>
          </cell>
          <cell r="M249">
            <v>5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21</v>
          </cell>
          <cell r="W249">
            <v>10</v>
          </cell>
          <cell r="X249">
            <v>11</v>
          </cell>
          <cell r="Z249" t="e">
            <v>#N/A</v>
          </cell>
          <cell r="AA249" t="str">
            <v>TÉCNICO/ACADEMICO</v>
          </cell>
          <cell r="AB249" t="e">
            <v>#REF!</v>
          </cell>
          <cell r="AH249">
            <v>21</v>
          </cell>
          <cell r="AI249">
            <v>0</v>
          </cell>
          <cell r="AJ249">
            <v>0</v>
          </cell>
        </row>
        <row r="250">
          <cell r="D250">
            <v>219100003335</v>
          </cell>
          <cell r="E250" t="str">
            <v>VILLA MARIA</v>
          </cell>
          <cell r="F250" t="str">
            <v>INSTITUCION EDUCATIVA</v>
          </cell>
          <cell r="G250" t="str">
            <v>RURAL</v>
          </cell>
          <cell r="H250">
            <v>1</v>
          </cell>
          <cell r="I250">
            <v>1</v>
          </cell>
          <cell r="J250">
            <v>1</v>
          </cell>
          <cell r="K250">
            <v>3</v>
          </cell>
          <cell r="L250">
            <v>4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10</v>
          </cell>
          <cell r="W250">
            <v>6</v>
          </cell>
          <cell r="X250">
            <v>4</v>
          </cell>
          <cell r="Z250" t="e">
            <v>#N/A</v>
          </cell>
          <cell r="AA250" t="str">
            <v>TÉCNICO/ACADEMICO</v>
          </cell>
          <cell r="AB250" t="e">
            <v>#REF!</v>
          </cell>
          <cell r="AH250">
            <v>10</v>
          </cell>
          <cell r="AI250">
            <v>0</v>
          </cell>
          <cell r="AJ250">
            <v>0</v>
          </cell>
        </row>
        <row r="251">
          <cell r="D251">
            <v>219100000034</v>
          </cell>
          <cell r="E251" t="str">
            <v>LA CUCHILLA DEL COBRE</v>
          </cell>
          <cell r="F251" t="str">
            <v>CENTRO EDUCATIVO</v>
          </cell>
          <cell r="G251" t="str">
            <v>RURAL</v>
          </cell>
          <cell r="H251">
            <v>0</v>
          </cell>
          <cell r="I251">
            <v>0</v>
          </cell>
          <cell r="J251">
            <v>0</v>
          </cell>
          <cell r="K251">
            <v>2</v>
          </cell>
          <cell r="L251">
            <v>1</v>
          </cell>
          <cell r="M251">
            <v>2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5</v>
          </cell>
          <cell r="W251">
            <v>1</v>
          </cell>
          <cell r="X251">
            <v>4</v>
          </cell>
          <cell r="Z251" t="e">
            <v>#N/A</v>
          </cell>
          <cell r="AA251" t="str">
            <v>NO APLICA</v>
          </cell>
          <cell r="AB251" t="e">
            <v>#REF!</v>
          </cell>
          <cell r="AH251">
            <v>5</v>
          </cell>
          <cell r="AI251">
            <v>0</v>
          </cell>
          <cell r="AJ251">
            <v>0</v>
          </cell>
        </row>
        <row r="252">
          <cell r="D252">
            <v>219100000239</v>
          </cell>
          <cell r="E252" t="str">
            <v>LOS AZULES</v>
          </cell>
          <cell r="F252" t="str">
            <v>CENTRO EDUCATIVO</v>
          </cell>
          <cell r="G252" t="str">
            <v>RURAL</v>
          </cell>
          <cell r="H252">
            <v>0</v>
          </cell>
          <cell r="I252">
            <v>2</v>
          </cell>
          <cell r="J252">
            <v>1</v>
          </cell>
          <cell r="K252">
            <v>1</v>
          </cell>
          <cell r="L252">
            <v>1</v>
          </cell>
          <cell r="M252">
            <v>2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7</v>
          </cell>
          <cell r="W252">
            <v>2</v>
          </cell>
          <cell r="X252">
            <v>5</v>
          </cell>
          <cell r="Z252" t="e">
            <v>#N/A</v>
          </cell>
          <cell r="AA252" t="str">
            <v>NO APLICA</v>
          </cell>
          <cell r="AB252" t="e">
            <v>#REF!</v>
          </cell>
          <cell r="AH252">
            <v>6</v>
          </cell>
          <cell r="AI252">
            <v>1</v>
          </cell>
          <cell r="AJ252">
            <v>0</v>
          </cell>
        </row>
        <row r="253">
          <cell r="D253">
            <v>219100000522</v>
          </cell>
          <cell r="E253" t="str">
            <v xml:space="preserve"> CAUCA (LOS RASTROJOS) (sede principal)</v>
          </cell>
          <cell r="F253" t="str">
            <v>CENTRO EDUCATIVO</v>
          </cell>
          <cell r="G253" t="str">
            <v>RURAL</v>
          </cell>
          <cell r="H253">
            <v>0</v>
          </cell>
          <cell r="I253">
            <v>9</v>
          </cell>
          <cell r="J253">
            <v>11</v>
          </cell>
          <cell r="K253">
            <v>5</v>
          </cell>
          <cell r="L253">
            <v>3</v>
          </cell>
          <cell r="M253">
            <v>6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34</v>
          </cell>
          <cell r="W253">
            <v>17</v>
          </cell>
          <cell r="X253">
            <v>17</v>
          </cell>
          <cell r="Z253" t="e">
            <v>#N/A</v>
          </cell>
          <cell r="AA253" t="str">
            <v>NO APLICA</v>
          </cell>
          <cell r="AB253" t="e">
            <v>#REF!</v>
          </cell>
          <cell r="AH253">
            <v>34</v>
          </cell>
          <cell r="AI253">
            <v>0</v>
          </cell>
          <cell r="AJ253">
            <v>0</v>
          </cell>
        </row>
        <row r="254">
          <cell r="D254">
            <v>219100001111</v>
          </cell>
          <cell r="E254" t="str">
            <v>LA CHORRERA</v>
          </cell>
          <cell r="F254" t="str">
            <v>CENTRO EDUCATIVO</v>
          </cell>
          <cell r="G254" t="str">
            <v>RURAL</v>
          </cell>
          <cell r="H254">
            <v>0</v>
          </cell>
          <cell r="I254">
            <v>7</v>
          </cell>
          <cell r="J254">
            <v>5</v>
          </cell>
          <cell r="K254">
            <v>5</v>
          </cell>
          <cell r="L254">
            <v>2</v>
          </cell>
          <cell r="M254">
            <v>4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23</v>
          </cell>
          <cell r="W254">
            <v>9</v>
          </cell>
          <cell r="X254">
            <v>14</v>
          </cell>
          <cell r="Z254" t="e">
            <v>#N/A</v>
          </cell>
          <cell r="AA254" t="str">
            <v>NO APLICA</v>
          </cell>
          <cell r="AB254" t="e">
            <v>#REF!</v>
          </cell>
          <cell r="AH254">
            <v>22</v>
          </cell>
          <cell r="AI254">
            <v>1</v>
          </cell>
          <cell r="AJ254">
            <v>0</v>
          </cell>
        </row>
        <row r="255">
          <cell r="D255">
            <v>219100001707</v>
          </cell>
          <cell r="E255" t="str">
            <v>EL RECODO</v>
          </cell>
          <cell r="F255" t="str">
            <v>CENTRO EDUCATIVO</v>
          </cell>
          <cell r="G255" t="str">
            <v>RURAL</v>
          </cell>
          <cell r="H255">
            <v>0</v>
          </cell>
          <cell r="I255">
            <v>2</v>
          </cell>
          <cell r="J255">
            <v>2</v>
          </cell>
          <cell r="K255">
            <v>2</v>
          </cell>
          <cell r="L255">
            <v>3</v>
          </cell>
          <cell r="M255">
            <v>1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10</v>
          </cell>
          <cell r="W255">
            <v>5</v>
          </cell>
          <cell r="X255">
            <v>5</v>
          </cell>
          <cell r="Z255" t="e">
            <v>#N/A</v>
          </cell>
          <cell r="AA255" t="str">
            <v>NO APLICA</v>
          </cell>
          <cell r="AB255" t="e">
            <v>#REF!</v>
          </cell>
          <cell r="AH255">
            <v>10</v>
          </cell>
          <cell r="AI255">
            <v>0</v>
          </cell>
          <cell r="AJ255">
            <v>0</v>
          </cell>
        </row>
        <row r="256">
          <cell r="D256">
            <v>219100002185</v>
          </cell>
          <cell r="E256" t="str">
            <v>LA YUNGA</v>
          </cell>
          <cell r="F256" t="str">
            <v>CENTRO EDUCATIVO</v>
          </cell>
          <cell r="G256" t="str">
            <v>RURAL</v>
          </cell>
          <cell r="H256">
            <v>0</v>
          </cell>
          <cell r="I256">
            <v>1</v>
          </cell>
          <cell r="J256">
            <v>3</v>
          </cell>
          <cell r="K256">
            <v>4</v>
          </cell>
          <cell r="L256">
            <v>0</v>
          </cell>
          <cell r="M256">
            <v>6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14</v>
          </cell>
          <cell r="W256">
            <v>10</v>
          </cell>
          <cell r="X256">
            <v>4</v>
          </cell>
          <cell r="Z256" t="e">
            <v>#N/A</v>
          </cell>
          <cell r="AA256" t="str">
            <v>NO APLICA</v>
          </cell>
          <cell r="AB256" t="e">
            <v>#REF!</v>
          </cell>
          <cell r="AH256">
            <v>14</v>
          </cell>
          <cell r="AI256">
            <v>0</v>
          </cell>
          <cell r="AJ256">
            <v>0</v>
          </cell>
        </row>
        <row r="257">
          <cell r="D257">
            <v>219100002274</v>
          </cell>
          <cell r="E257" t="str">
            <v>EL HATO</v>
          </cell>
          <cell r="F257" t="str">
            <v>CENTRO EDUCATIVO</v>
          </cell>
          <cell r="G257" t="str">
            <v>RURAL</v>
          </cell>
          <cell r="H257">
            <v>0</v>
          </cell>
          <cell r="I257">
            <v>2</v>
          </cell>
          <cell r="J257">
            <v>4</v>
          </cell>
          <cell r="K257">
            <v>1</v>
          </cell>
          <cell r="L257">
            <v>2</v>
          </cell>
          <cell r="M257">
            <v>5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14</v>
          </cell>
          <cell r="W257">
            <v>6</v>
          </cell>
          <cell r="X257">
            <v>8</v>
          </cell>
          <cell r="Z257" t="e">
            <v>#N/A</v>
          </cell>
          <cell r="AA257" t="str">
            <v>NO APLICA</v>
          </cell>
          <cell r="AB257" t="e">
            <v>#REF!</v>
          </cell>
          <cell r="AH257">
            <v>14</v>
          </cell>
          <cell r="AI257">
            <v>0</v>
          </cell>
          <cell r="AJ257">
            <v>0</v>
          </cell>
        </row>
        <row r="258">
          <cell r="D258">
            <v>219100002487</v>
          </cell>
          <cell r="E258" t="str">
            <v>LA VICTORIA</v>
          </cell>
          <cell r="F258" t="str">
            <v>CENTRO EDUCATIVO</v>
          </cell>
          <cell r="G258" t="str">
            <v>RURAL</v>
          </cell>
          <cell r="H258">
            <v>0</v>
          </cell>
          <cell r="I258">
            <v>6</v>
          </cell>
          <cell r="J258">
            <v>3</v>
          </cell>
          <cell r="K258">
            <v>0</v>
          </cell>
          <cell r="L258">
            <v>8</v>
          </cell>
          <cell r="M258">
            <v>5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22</v>
          </cell>
          <cell r="W258">
            <v>11</v>
          </cell>
          <cell r="X258">
            <v>11</v>
          </cell>
          <cell r="Z258" t="e">
            <v>#N/A</v>
          </cell>
          <cell r="AA258" t="str">
            <v>NO APLICA</v>
          </cell>
          <cell r="AB258" t="e">
            <v>#REF!</v>
          </cell>
          <cell r="AH258">
            <v>22</v>
          </cell>
          <cell r="AI258">
            <v>0</v>
          </cell>
          <cell r="AJ258">
            <v>0</v>
          </cell>
        </row>
        <row r="259">
          <cell r="D259">
            <v>219100002673</v>
          </cell>
          <cell r="E259" t="str">
            <v>EL BARRIAL</v>
          </cell>
          <cell r="F259" t="str">
            <v>CENTRO EDUCATIVO</v>
          </cell>
          <cell r="G259" t="str">
            <v>RURAL</v>
          </cell>
          <cell r="H259">
            <v>1</v>
          </cell>
          <cell r="I259">
            <v>0</v>
          </cell>
          <cell r="J259">
            <v>3</v>
          </cell>
          <cell r="K259">
            <v>0</v>
          </cell>
          <cell r="L259">
            <v>1</v>
          </cell>
          <cell r="M259">
            <v>3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8</v>
          </cell>
          <cell r="W259">
            <v>2</v>
          </cell>
          <cell r="X259">
            <v>6</v>
          </cell>
          <cell r="Z259" t="e">
            <v>#N/A</v>
          </cell>
          <cell r="AA259" t="str">
            <v>NO APLICA</v>
          </cell>
          <cell r="AB259" t="e">
            <v>#REF!</v>
          </cell>
          <cell r="AH259">
            <v>8</v>
          </cell>
          <cell r="AI259">
            <v>0</v>
          </cell>
          <cell r="AJ259">
            <v>0</v>
          </cell>
        </row>
        <row r="260">
          <cell r="D260">
            <v>219100002720</v>
          </cell>
          <cell r="E260" t="str">
            <v>TACHUELO EL CAJON</v>
          </cell>
          <cell r="F260" t="str">
            <v>CENTRO EDUCATIVO</v>
          </cell>
          <cell r="G260" t="str">
            <v>RURAL</v>
          </cell>
          <cell r="H260">
            <v>1</v>
          </cell>
          <cell r="I260">
            <v>5</v>
          </cell>
          <cell r="J260">
            <v>1</v>
          </cell>
          <cell r="K260">
            <v>3</v>
          </cell>
          <cell r="L260">
            <v>4</v>
          </cell>
          <cell r="M260">
            <v>1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15</v>
          </cell>
          <cell r="W260">
            <v>8</v>
          </cell>
          <cell r="X260">
            <v>7</v>
          </cell>
          <cell r="Z260" t="e">
            <v>#N/A</v>
          </cell>
          <cell r="AA260" t="str">
            <v>NO APLICA</v>
          </cell>
          <cell r="AB260" t="e">
            <v>#REF!</v>
          </cell>
          <cell r="AH260">
            <v>15</v>
          </cell>
          <cell r="AI260">
            <v>0</v>
          </cell>
          <cell r="AJ260">
            <v>0</v>
          </cell>
        </row>
        <row r="261">
          <cell r="D261">
            <v>219100002746</v>
          </cell>
          <cell r="E261" t="str">
            <v>LA GOLONDRINA</v>
          </cell>
          <cell r="F261" t="str">
            <v>CENTRO EDUCATIVO</v>
          </cell>
          <cell r="G261" t="str">
            <v>RURAL</v>
          </cell>
          <cell r="H261">
            <v>0</v>
          </cell>
          <cell r="I261">
            <v>0</v>
          </cell>
          <cell r="J261">
            <v>1</v>
          </cell>
          <cell r="K261">
            <v>2</v>
          </cell>
          <cell r="L261">
            <v>3</v>
          </cell>
          <cell r="M261">
            <v>1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7</v>
          </cell>
          <cell r="W261">
            <v>2</v>
          </cell>
          <cell r="X261">
            <v>5</v>
          </cell>
          <cell r="Z261" t="e">
            <v>#N/A</v>
          </cell>
          <cell r="AA261" t="str">
            <v>NO APLICA</v>
          </cell>
          <cell r="AB261" t="e">
            <v>#REF!</v>
          </cell>
          <cell r="AH261">
            <v>7</v>
          </cell>
          <cell r="AI261">
            <v>0</v>
          </cell>
          <cell r="AJ261">
            <v>0</v>
          </cell>
        </row>
        <row r="262">
          <cell r="D262">
            <v>219100002851</v>
          </cell>
          <cell r="E262" t="str">
            <v>PIEDRA GRANDE</v>
          </cell>
          <cell r="F262" t="str">
            <v>CENTRO EDUCATIVO</v>
          </cell>
          <cell r="G262" t="str">
            <v>RURAL</v>
          </cell>
          <cell r="H262">
            <v>0</v>
          </cell>
          <cell r="I262">
            <v>2</v>
          </cell>
          <cell r="J262">
            <v>1</v>
          </cell>
          <cell r="K262">
            <v>1</v>
          </cell>
          <cell r="L262">
            <v>3</v>
          </cell>
          <cell r="M262">
            <v>3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10</v>
          </cell>
          <cell r="W262">
            <v>5</v>
          </cell>
          <cell r="X262">
            <v>5</v>
          </cell>
          <cell r="Z262" t="e">
            <v>#N/A</v>
          </cell>
          <cell r="AA262" t="str">
            <v>NO APLICA</v>
          </cell>
          <cell r="AB262" t="e">
            <v>#REF!</v>
          </cell>
          <cell r="AH262">
            <v>10</v>
          </cell>
          <cell r="AI262">
            <v>0</v>
          </cell>
          <cell r="AJ262">
            <v>0</v>
          </cell>
        </row>
        <row r="263">
          <cell r="D263">
            <v>219100002860</v>
          </cell>
          <cell r="E263" t="str">
            <v>LIMA</v>
          </cell>
          <cell r="F263" t="str">
            <v>CENTRO EDUCATIVO</v>
          </cell>
          <cell r="G263" t="str">
            <v>RURAL</v>
          </cell>
          <cell r="H263">
            <v>1</v>
          </cell>
          <cell r="I263">
            <v>4</v>
          </cell>
          <cell r="J263">
            <v>3</v>
          </cell>
          <cell r="K263">
            <v>2</v>
          </cell>
          <cell r="L263">
            <v>1</v>
          </cell>
          <cell r="M263">
            <v>2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13</v>
          </cell>
          <cell r="W263">
            <v>6</v>
          </cell>
          <cell r="X263">
            <v>7</v>
          </cell>
          <cell r="Z263" t="e">
            <v>#N/A</v>
          </cell>
          <cell r="AA263" t="str">
            <v>NO APLICA</v>
          </cell>
          <cell r="AB263" t="e">
            <v>#REF!</v>
          </cell>
          <cell r="AH263">
            <v>13</v>
          </cell>
          <cell r="AI263">
            <v>0</v>
          </cell>
          <cell r="AJ263">
            <v>0</v>
          </cell>
        </row>
        <row r="264">
          <cell r="D264">
            <v>219100000280</v>
          </cell>
          <cell r="E264" t="str">
            <v>MAZAMORRAS</v>
          </cell>
          <cell r="F264" t="str">
            <v>INSTITUCION EDUCATIVA</v>
          </cell>
          <cell r="G264" t="str">
            <v>RURAL</v>
          </cell>
          <cell r="H264">
            <v>0</v>
          </cell>
          <cell r="I264">
            <v>13</v>
          </cell>
          <cell r="J264">
            <v>7</v>
          </cell>
          <cell r="K264">
            <v>12</v>
          </cell>
          <cell r="L264">
            <v>7</v>
          </cell>
          <cell r="M264">
            <v>8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47</v>
          </cell>
          <cell r="W264">
            <v>19</v>
          </cell>
          <cell r="X264">
            <v>28</v>
          </cell>
          <cell r="Z264" t="e">
            <v>#N/A</v>
          </cell>
          <cell r="AA264" t="str">
            <v>ACADÉMICO</v>
          </cell>
          <cell r="AB264" t="str">
            <v>ACADÉMICA</v>
          </cell>
          <cell r="AH264">
            <v>47</v>
          </cell>
          <cell r="AI264">
            <v>0</v>
          </cell>
          <cell r="AJ264">
            <v>0</v>
          </cell>
        </row>
        <row r="265">
          <cell r="D265">
            <v>219100000531</v>
          </cell>
          <cell r="E265" t="str">
            <v xml:space="preserve"> SAN MIGUEL (sede principal)</v>
          </cell>
          <cell r="F265" t="str">
            <v>INSTITUCION EDUCATIVA</v>
          </cell>
          <cell r="G265" t="str">
            <v>RURAL</v>
          </cell>
          <cell r="H265">
            <v>0</v>
          </cell>
          <cell r="I265">
            <v>2</v>
          </cell>
          <cell r="J265">
            <v>0</v>
          </cell>
          <cell r="K265">
            <v>7</v>
          </cell>
          <cell r="L265">
            <v>0</v>
          </cell>
          <cell r="M265">
            <v>10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19</v>
          </cell>
          <cell r="W265">
            <v>8</v>
          </cell>
          <cell r="X265">
            <v>11</v>
          </cell>
          <cell r="Z265" t="e">
            <v>#N/A</v>
          </cell>
          <cell r="AA265" t="str">
            <v>ACADÉMICO</v>
          </cell>
          <cell r="AB265" t="str">
            <v>ACADÉMICA</v>
          </cell>
          <cell r="AH265">
            <v>19</v>
          </cell>
          <cell r="AI265">
            <v>0</v>
          </cell>
          <cell r="AJ265">
            <v>0</v>
          </cell>
        </row>
        <row r="266">
          <cell r="D266">
            <v>219100000611</v>
          </cell>
          <cell r="E266" t="str">
            <v>EL HATILLO</v>
          </cell>
          <cell r="F266" t="str">
            <v>INSTITUCION EDUCATIVA</v>
          </cell>
          <cell r="G266" t="str">
            <v>RURAL</v>
          </cell>
          <cell r="H266">
            <v>0</v>
          </cell>
          <cell r="I266">
            <v>0</v>
          </cell>
          <cell r="J266">
            <v>0</v>
          </cell>
          <cell r="K266">
            <v>2</v>
          </cell>
          <cell r="L266">
            <v>4</v>
          </cell>
          <cell r="M266">
            <v>2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8</v>
          </cell>
          <cell r="W266">
            <v>5</v>
          </cell>
          <cell r="X266">
            <v>3</v>
          </cell>
          <cell r="Z266" t="e">
            <v>#N/A</v>
          </cell>
          <cell r="AA266" t="str">
            <v>ACADÉMICO</v>
          </cell>
          <cell r="AB266" t="str">
            <v>ACADÉMICA</v>
          </cell>
          <cell r="AH266">
            <v>8</v>
          </cell>
          <cell r="AI266">
            <v>0</v>
          </cell>
          <cell r="AJ266">
            <v>0</v>
          </cell>
        </row>
        <row r="267">
          <cell r="D267">
            <v>219100000620</v>
          </cell>
          <cell r="E267" t="str">
            <v>EL PEPINAL</v>
          </cell>
          <cell r="F267" t="str">
            <v>INSTITUCION EDUCATIVA</v>
          </cell>
          <cell r="G267" t="str">
            <v>RURAL</v>
          </cell>
          <cell r="H267">
            <v>0</v>
          </cell>
          <cell r="I267">
            <v>8</v>
          </cell>
          <cell r="J267">
            <v>8</v>
          </cell>
          <cell r="K267">
            <v>7</v>
          </cell>
          <cell r="L267">
            <v>6</v>
          </cell>
          <cell r="M267">
            <v>6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35</v>
          </cell>
          <cell r="W267">
            <v>19</v>
          </cell>
          <cell r="X267">
            <v>16</v>
          </cell>
          <cell r="Z267" t="e">
            <v>#N/A</v>
          </cell>
          <cell r="AA267" t="str">
            <v>ACADÉMICO</v>
          </cell>
          <cell r="AB267" t="str">
            <v>ACADÉMICA</v>
          </cell>
          <cell r="AH267">
            <v>35</v>
          </cell>
          <cell r="AI267">
            <v>0</v>
          </cell>
          <cell r="AJ267">
            <v>0</v>
          </cell>
        </row>
        <row r="268">
          <cell r="D268">
            <v>219100000883</v>
          </cell>
          <cell r="E268" t="str">
            <v>EL TOLEDO</v>
          </cell>
          <cell r="F268" t="str">
            <v>INSTITUCION EDUCATIVA</v>
          </cell>
          <cell r="G268" t="str">
            <v>RURAL</v>
          </cell>
          <cell r="H268">
            <v>0</v>
          </cell>
          <cell r="I268">
            <v>0</v>
          </cell>
          <cell r="J268">
            <v>4</v>
          </cell>
          <cell r="K268">
            <v>2</v>
          </cell>
          <cell r="L268">
            <v>2</v>
          </cell>
          <cell r="M268">
            <v>4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12</v>
          </cell>
          <cell r="W268">
            <v>3</v>
          </cell>
          <cell r="X268">
            <v>9</v>
          </cell>
          <cell r="Z268" t="e">
            <v>#N/A</v>
          </cell>
          <cell r="AA268" t="str">
            <v>ACADÉMICO</v>
          </cell>
          <cell r="AB268" t="str">
            <v>ACADÉMICA</v>
          </cell>
          <cell r="AH268">
            <v>12</v>
          </cell>
          <cell r="AI268">
            <v>0</v>
          </cell>
          <cell r="AJ268">
            <v>0</v>
          </cell>
        </row>
        <row r="269">
          <cell r="D269">
            <v>219100001014</v>
          </cell>
          <cell r="E269" t="str">
            <v>SAN ANTONIO</v>
          </cell>
          <cell r="F269" t="str">
            <v>INSTITUCION EDUCATIVA</v>
          </cell>
          <cell r="G269" t="str">
            <v>RURAL</v>
          </cell>
          <cell r="H269">
            <v>0</v>
          </cell>
          <cell r="I269">
            <v>5</v>
          </cell>
          <cell r="J269">
            <v>9</v>
          </cell>
          <cell r="K269">
            <v>7</v>
          </cell>
          <cell r="L269">
            <v>7</v>
          </cell>
          <cell r="M269">
            <v>9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37</v>
          </cell>
          <cell r="W269">
            <v>18</v>
          </cell>
          <cell r="X269">
            <v>19</v>
          </cell>
          <cell r="Z269" t="e">
            <v>#N/A</v>
          </cell>
          <cell r="AA269" t="str">
            <v>ACADÉMICO</v>
          </cell>
          <cell r="AB269" t="str">
            <v>ACADÉMICA</v>
          </cell>
          <cell r="AH269">
            <v>37</v>
          </cell>
          <cell r="AI269">
            <v>0</v>
          </cell>
          <cell r="AJ269">
            <v>0</v>
          </cell>
        </row>
        <row r="270">
          <cell r="D270">
            <v>219100001375</v>
          </cell>
          <cell r="E270" t="str">
            <v>EL SAUCE</v>
          </cell>
          <cell r="F270" t="str">
            <v>INSTITUCION EDUCATIVA</v>
          </cell>
          <cell r="G270" t="str">
            <v>RURAL</v>
          </cell>
          <cell r="H270">
            <v>0</v>
          </cell>
          <cell r="I270">
            <v>0</v>
          </cell>
          <cell r="J270">
            <v>1</v>
          </cell>
          <cell r="K270">
            <v>4</v>
          </cell>
          <cell r="L270">
            <v>1</v>
          </cell>
          <cell r="M270">
            <v>3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9</v>
          </cell>
          <cell r="W270">
            <v>4</v>
          </cell>
          <cell r="X270">
            <v>5</v>
          </cell>
          <cell r="Z270" t="e">
            <v>#N/A</v>
          </cell>
          <cell r="AA270" t="str">
            <v>ACADÉMICO</v>
          </cell>
          <cell r="AB270" t="str">
            <v>ACADÉMICA</v>
          </cell>
          <cell r="AH270">
            <v>9</v>
          </cell>
          <cell r="AI270">
            <v>0</v>
          </cell>
          <cell r="AJ270">
            <v>0</v>
          </cell>
        </row>
        <row r="271">
          <cell r="D271">
            <v>219100000654</v>
          </cell>
          <cell r="E271" t="str">
            <v xml:space="preserve"> SAN FERNANDO DE MELCHOR (sede principal)</v>
          </cell>
          <cell r="F271" t="str">
            <v>INSTITUCION EDUCATIVA</v>
          </cell>
          <cell r="G271" t="str">
            <v>RURAL</v>
          </cell>
          <cell r="H271">
            <v>6</v>
          </cell>
          <cell r="I271">
            <v>4</v>
          </cell>
          <cell r="J271">
            <v>6</v>
          </cell>
          <cell r="K271">
            <v>11</v>
          </cell>
          <cell r="L271">
            <v>6</v>
          </cell>
          <cell r="M271">
            <v>7</v>
          </cell>
          <cell r="N271">
            <v>13</v>
          </cell>
          <cell r="O271">
            <v>12</v>
          </cell>
          <cell r="P271">
            <v>26</v>
          </cell>
          <cell r="Q271">
            <v>18</v>
          </cell>
          <cell r="R271">
            <v>19</v>
          </cell>
          <cell r="S271">
            <v>18</v>
          </cell>
          <cell r="T271">
            <v>0</v>
          </cell>
          <cell r="U271">
            <v>0</v>
          </cell>
          <cell r="V271">
            <v>146</v>
          </cell>
          <cell r="W271">
            <v>78</v>
          </cell>
          <cell r="X271">
            <v>68</v>
          </cell>
          <cell r="Z271" t="e">
            <v>#N/A</v>
          </cell>
          <cell r="AA271" t="str">
            <v>ACADÉMICO</v>
          </cell>
          <cell r="AB271" t="str">
            <v>ACADÉMICA</v>
          </cell>
          <cell r="AH271">
            <v>87</v>
          </cell>
          <cell r="AI271">
            <v>57</v>
          </cell>
          <cell r="AJ271">
            <v>2</v>
          </cell>
        </row>
        <row r="272">
          <cell r="D272">
            <v>219100000832</v>
          </cell>
          <cell r="E272" t="str">
            <v>LOMITAS</v>
          </cell>
          <cell r="F272" t="str">
            <v>INSTITUCION EDUCATIVA</v>
          </cell>
          <cell r="G272" t="str">
            <v>RURAL</v>
          </cell>
          <cell r="H272">
            <v>5</v>
          </cell>
          <cell r="I272">
            <v>5</v>
          </cell>
          <cell r="J272">
            <v>3</v>
          </cell>
          <cell r="K272">
            <v>7</v>
          </cell>
          <cell r="L272">
            <v>6</v>
          </cell>
          <cell r="M272">
            <v>4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30</v>
          </cell>
          <cell r="W272">
            <v>13</v>
          </cell>
          <cell r="X272">
            <v>17</v>
          </cell>
          <cell r="Z272" t="e">
            <v>#N/A</v>
          </cell>
          <cell r="AA272" t="str">
            <v>ACADÉMICO</v>
          </cell>
          <cell r="AB272" t="str">
            <v>ACADÉMICA</v>
          </cell>
          <cell r="AH272">
            <v>30</v>
          </cell>
          <cell r="AI272">
            <v>0</v>
          </cell>
          <cell r="AJ272">
            <v>0</v>
          </cell>
        </row>
        <row r="273">
          <cell r="D273">
            <v>219100000841</v>
          </cell>
          <cell r="E273" t="str">
            <v>MORALES NOVILLEROS</v>
          </cell>
          <cell r="F273" t="str">
            <v>INSTITUCION EDUCATIVA</v>
          </cell>
          <cell r="G273" t="str">
            <v>RURAL</v>
          </cell>
          <cell r="H273">
            <v>3</v>
          </cell>
          <cell r="I273">
            <v>4</v>
          </cell>
          <cell r="J273">
            <v>1</v>
          </cell>
          <cell r="K273">
            <v>2</v>
          </cell>
          <cell r="L273">
            <v>2</v>
          </cell>
          <cell r="M273">
            <v>1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13</v>
          </cell>
          <cell r="W273">
            <v>6</v>
          </cell>
          <cell r="X273">
            <v>7</v>
          </cell>
          <cell r="Z273" t="e">
            <v>#N/A</v>
          </cell>
          <cell r="AA273" t="str">
            <v>ACADÉMICO</v>
          </cell>
          <cell r="AB273" t="str">
            <v>ACADÉMICA</v>
          </cell>
          <cell r="AH273">
            <v>13</v>
          </cell>
          <cell r="AI273">
            <v>0</v>
          </cell>
          <cell r="AJ273">
            <v>0</v>
          </cell>
        </row>
        <row r="274">
          <cell r="D274">
            <v>219100002070</v>
          </cell>
          <cell r="E274" t="str">
            <v>NOVILLEROS EL CUCHO</v>
          </cell>
          <cell r="F274" t="str">
            <v>INSTITUCION EDUCATIVA</v>
          </cell>
          <cell r="G274" t="str">
            <v>RURAL</v>
          </cell>
          <cell r="H274">
            <v>0</v>
          </cell>
          <cell r="I274">
            <v>1</v>
          </cell>
          <cell r="J274">
            <v>2</v>
          </cell>
          <cell r="K274">
            <v>1</v>
          </cell>
          <cell r="L274">
            <v>0</v>
          </cell>
          <cell r="M274">
            <v>2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6</v>
          </cell>
          <cell r="W274">
            <v>3</v>
          </cell>
          <cell r="X274">
            <v>3</v>
          </cell>
          <cell r="Z274" t="e">
            <v>#N/A</v>
          </cell>
          <cell r="AA274" t="str">
            <v>ACADÉMICO</v>
          </cell>
          <cell r="AB274" t="str">
            <v>ACADÉMICA</v>
          </cell>
          <cell r="AH274">
            <v>6</v>
          </cell>
          <cell r="AI274">
            <v>0</v>
          </cell>
          <cell r="AJ274">
            <v>0</v>
          </cell>
        </row>
        <row r="275">
          <cell r="D275">
            <v>219100002703</v>
          </cell>
          <cell r="E275" t="str">
            <v>MARTINEZ</v>
          </cell>
          <cell r="F275" t="str">
            <v>INSTITUCION EDUCATIVA</v>
          </cell>
          <cell r="G275" t="str">
            <v>RURAL</v>
          </cell>
          <cell r="H275">
            <v>1</v>
          </cell>
          <cell r="I275">
            <v>3</v>
          </cell>
          <cell r="J275">
            <v>1</v>
          </cell>
          <cell r="K275">
            <v>1</v>
          </cell>
          <cell r="L275">
            <v>4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10</v>
          </cell>
          <cell r="W275">
            <v>3</v>
          </cell>
          <cell r="X275">
            <v>7</v>
          </cell>
          <cell r="Z275" t="e">
            <v>#N/A</v>
          </cell>
          <cell r="AA275" t="str">
            <v>ACADÉMICO</v>
          </cell>
          <cell r="AB275" t="str">
            <v>ACADÉMICA</v>
          </cell>
          <cell r="AH275">
            <v>10</v>
          </cell>
          <cell r="AI275">
            <v>0</v>
          </cell>
          <cell r="AJ275">
            <v>0</v>
          </cell>
        </row>
        <row r="276">
          <cell r="D276">
            <v>219100002711</v>
          </cell>
          <cell r="E276" t="str">
            <v>MELCHOR VIEJO</v>
          </cell>
          <cell r="F276" t="str">
            <v>INSTITUCION EDUCATIVA</v>
          </cell>
          <cell r="G276" t="str">
            <v>RURAL</v>
          </cell>
          <cell r="H276">
            <v>3</v>
          </cell>
          <cell r="I276">
            <v>4</v>
          </cell>
          <cell r="J276">
            <v>3</v>
          </cell>
          <cell r="K276">
            <v>4</v>
          </cell>
          <cell r="L276">
            <v>6</v>
          </cell>
          <cell r="M276">
            <v>3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23</v>
          </cell>
          <cell r="W276">
            <v>13</v>
          </cell>
          <cell r="X276">
            <v>10</v>
          </cell>
          <cell r="Z276" t="e">
            <v>#N/A</v>
          </cell>
          <cell r="AA276" t="str">
            <v>ACADÉMICO</v>
          </cell>
          <cell r="AB276" t="str">
            <v>ACADÉMICA</v>
          </cell>
          <cell r="AH276">
            <v>23</v>
          </cell>
          <cell r="AI276">
            <v>0</v>
          </cell>
          <cell r="AJ276">
            <v>0</v>
          </cell>
        </row>
        <row r="277">
          <cell r="D277">
            <v>219100002835</v>
          </cell>
          <cell r="E277" t="str">
            <v>EL CARRIZAL</v>
          </cell>
          <cell r="F277" t="str">
            <v>INSTITUCION EDUCATIVA</v>
          </cell>
          <cell r="G277" t="str">
            <v>RURAL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2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2</v>
          </cell>
          <cell r="W277">
            <v>0</v>
          </cell>
          <cell r="X277">
            <v>2</v>
          </cell>
          <cell r="Z277" t="e">
            <v>#N/A</v>
          </cell>
          <cell r="AA277" t="str">
            <v>ACADÉMICO</v>
          </cell>
          <cell r="AB277" t="str">
            <v>ACADÉMICA</v>
          </cell>
          <cell r="AH277">
            <v>2</v>
          </cell>
          <cell r="AI277">
            <v>0</v>
          </cell>
          <cell r="AJ277">
            <v>0</v>
          </cell>
        </row>
        <row r="278">
          <cell r="D278">
            <v>219100002894</v>
          </cell>
          <cell r="E278" t="str">
            <v>PUERTICAS</v>
          </cell>
          <cell r="F278" t="str">
            <v>INSTITUCION EDUCATIVA</v>
          </cell>
          <cell r="G278" t="str">
            <v>RURAL</v>
          </cell>
          <cell r="H278">
            <v>0</v>
          </cell>
          <cell r="I278">
            <v>1</v>
          </cell>
          <cell r="J278">
            <v>2</v>
          </cell>
          <cell r="K278">
            <v>1</v>
          </cell>
          <cell r="L278">
            <v>0</v>
          </cell>
          <cell r="M278">
            <v>1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5</v>
          </cell>
          <cell r="W278">
            <v>3</v>
          </cell>
          <cell r="X278">
            <v>2</v>
          </cell>
          <cell r="Z278" t="e">
            <v>#N/A</v>
          </cell>
          <cell r="AA278" t="str">
            <v>ACADÉMICO</v>
          </cell>
          <cell r="AB278" t="str">
            <v>ACADÉMICA</v>
          </cell>
          <cell r="AH278">
            <v>5</v>
          </cell>
          <cell r="AI278">
            <v>0</v>
          </cell>
          <cell r="AJ278">
            <v>0</v>
          </cell>
        </row>
        <row r="279">
          <cell r="D279">
            <v>219100000662</v>
          </cell>
          <cell r="E279" t="str">
            <v>ESCUELA RURAL MIXTA PLACETILLAS</v>
          </cell>
          <cell r="F279" t="str">
            <v>CENTRO EDUCATIVO</v>
          </cell>
          <cell r="G279" t="str">
            <v>RURAL</v>
          </cell>
          <cell r="H279">
            <v>3</v>
          </cell>
          <cell r="I279">
            <v>2</v>
          </cell>
          <cell r="J279">
            <v>3</v>
          </cell>
          <cell r="K279">
            <v>3</v>
          </cell>
          <cell r="L279">
            <v>1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12</v>
          </cell>
          <cell r="W279">
            <v>5</v>
          </cell>
          <cell r="X279">
            <v>7</v>
          </cell>
          <cell r="Z279" t="e">
            <v>#N/A</v>
          </cell>
          <cell r="AA279" t="str">
            <v>NO APLICA</v>
          </cell>
          <cell r="AB279" t="e">
            <v>#REF!</v>
          </cell>
          <cell r="AH279">
            <v>12</v>
          </cell>
          <cell r="AI279">
            <v>0</v>
          </cell>
          <cell r="AJ279">
            <v>0</v>
          </cell>
        </row>
        <row r="280">
          <cell r="D280">
            <v>219100000930</v>
          </cell>
          <cell r="E280" t="str">
            <v>ESCUELA RURAL MIXTA CIMARRONAS NUEVA GRANADA</v>
          </cell>
          <cell r="F280" t="str">
            <v>CENTRO EDUCATIVO</v>
          </cell>
          <cell r="G280" t="str">
            <v>RURAL</v>
          </cell>
          <cell r="H280">
            <v>10</v>
          </cell>
          <cell r="I280">
            <v>5</v>
          </cell>
          <cell r="J280">
            <v>6</v>
          </cell>
          <cell r="K280">
            <v>2</v>
          </cell>
          <cell r="L280">
            <v>9</v>
          </cell>
          <cell r="M280">
            <v>4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36</v>
          </cell>
          <cell r="W280">
            <v>17</v>
          </cell>
          <cell r="X280">
            <v>19</v>
          </cell>
          <cell r="Z280" t="e">
            <v>#N/A</v>
          </cell>
          <cell r="AA280" t="str">
            <v>NO APLICA</v>
          </cell>
          <cell r="AB280" t="e">
            <v>#REF!</v>
          </cell>
          <cell r="AH280">
            <v>36</v>
          </cell>
          <cell r="AI280">
            <v>0</v>
          </cell>
          <cell r="AJ280">
            <v>0</v>
          </cell>
        </row>
        <row r="281">
          <cell r="D281">
            <v>219100001286</v>
          </cell>
          <cell r="E281" t="str">
            <v>ESCUELA RURAL MIXTA DE PANCHE</v>
          </cell>
          <cell r="F281" t="str">
            <v>CENTRO EDUCATIVO</v>
          </cell>
          <cell r="G281" t="str">
            <v>RURAL</v>
          </cell>
          <cell r="H281">
            <v>1</v>
          </cell>
          <cell r="I281">
            <v>2</v>
          </cell>
          <cell r="J281">
            <v>5</v>
          </cell>
          <cell r="K281">
            <v>1</v>
          </cell>
          <cell r="L281">
            <v>2</v>
          </cell>
          <cell r="M281">
            <v>3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14</v>
          </cell>
          <cell r="W281">
            <v>4</v>
          </cell>
          <cell r="X281">
            <v>10</v>
          </cell>
          <cell r="Z281" t="e">
            <v>#N/A</v>
          </cell>
          <cell r="AA281" t="str">
            <v>NO APLICA</v>
          </cell>
          <cell r="AB281" t="e">
            <v>#REF!</v>
          </cell>
          <cell r="AH281">
            <v>14</v>
          </cell>
          <cell r="AI281">
            <v>0</v>
          </cell>
          <cell r="AJ281">
            <v>0</v>
          </cell>
        </row>
        <row r="282">
          <cell r="D282">
            <v>219100002495</v>
          </cell>
          <cell r="E282" t="str">
            <v>ESCUELA RURAL MIXTA ARRAYANAL</v>
          </cell>
          <cell r="F282" t="str">
            <v>CENTRO EDUCATIVO</v>
          </cell>
          <cell r="G282" t="str">
            <v>RURAL</v>
          </cell>
          <cell r="H282">
            <v>0</v>
          </cell>
          <cell r="I282">
            <v>0</v>
          </cell>
          <cell r="J282">
            <v>2</v>
          </cell>
          <cell r="K282">
            <v>1</v>
          </cell>
          <cell r="L282">
            <v>1</v>
          </cell>
          <cell r="M282">
            <v>2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6</v>
          </cell>
          <cell r="W282">
            <v>4</v>
          </cell>
          <cell r="X282">
            <v>2</v>
          </cell>
          <cell r="Z282" t="e">
            <v>#N/A</v>
          </cell>
          <cell r="AA282" t="str">
            <v>NO APLICA</v>
          </cell>
          <cell r="AB282" t="e">
            <v>#REF!</v>
          </cell>
          <cell r="AH282">
            <v>6</v>
          </cell>
          <cell r="AI282">
            <v>0</v>
          </cell>
          <cell r="AJ282">
            <v>0</v>
          </cell>
        </row>
        <row r="283">
          <cell r="D283">
            <v>219100000727</v>
          </cell>
          <cell r="E283" t="str">
            <v xml:space="preserve"> LAS DANTAS (sede principal)</v>
          </cell>
          <cell r="F283" t="str">
            <v>CENTRO EDUCATIVO</v>
          </cell>
          <cell r="G283" t="str">
            <v>RURAL</v>
          </cell>
          <cell r="H283">
            <v>6</v>
          </cell>
          <cell r="I283">
            <v>6</v>
          </cell>
          <cell r="J283">
            <v>6</v>
          </cell>
          <cell r="K283">
            <v>4</v>
          </cell>
          <cell r="L283">
            <v>7</v>
          </cell>
          <cell r="M283">
            <v>6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35</v>
          </cell>
          <cell r="W283">
            <v>11</v>
          </cell>
          <cell r="X283">
            <v>24</v>
          </cell>
          <cell r="Z283" t="e">
            <v>#N/A</v>
          </cell>
          <cell r="AA283" t="str">
            <v>NO APLICA</v>
          </cell>
          <cell r="AB283" t="e">
            <v>#REF!</v>
          </cell>
          <cell r="AH283">
            <v>35</v>
          </cell>
          <cell r="AI283">
            <v>0</v>
          </cell>
          <cell r="AJ283">
            <v>0</v>
          </cell>
        </row>
        <row r="284">
          <cell r="D284">
            <v>219100000786</v>
          </cell>
          <cell r="E284" t="str">
            <v>LA ZANJA</v>
          </cell>
          <cell r="F284" t="str">
            <v>CENTRO EDUCATIVO</v>
          </cell>
          <cell r="G284" t="str">
            <v>RURAL</v>
          </cell>
          <cell r="H284">
            <v>0</v>
          </cell>
          <cell r="I284">
            <v>4</v>
          </cell>
          <cell r="J284">
            <v>0</v>
          </cell>
          <cell r="K284">
            <v>1</v>
          </cell>
          <cell r="L284">
            <v>1</v>
          </cell>
          <cell r="M284">
            <v>1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7</v>
          </cell>
          <cell r="W284">
            <v>3</v>
          </cell>
          <cell r="X284">
            <v>4</v>
          </cell>
          <cell r="Z284" t="e">
            <v>#N/A</v>
          </cell>
          <cell r="AA284" t="str">
            <v>NO APLICA</v>
          </cell>
          <cell r="AB284" t="e">
            <v>#REF!</v>
          </cell>
          <cell r="AH284">
            <v>7</v>
          </cell>
          <cell r="AI284">
            <v>0</v>
          </cell>
          <cell r="AJ284">
            <v>0</v>
          </cell>
        </row>
        <row r="285">
          <cell r="D285">
            <v>219100001693</v>
          </cell>
          <cell r="E285" t="str">
            <v>CHOPILOMA</v>
          </cell>
          <cell r="F285" t="str">
            <v>CENTRO EDUCATIVO</v>
          </cell>
          <cell r="G285" t="str">
            <v>RURAL</v>
          </cell>
          <cell r="H285">
            <v>3</v>
          </cell>
          <cell r="I285">
            <v>0</v>
          </cell>
          <cell r="J285">
            <v>3</v>
          </cell>
          <cell r="K285">
            <v>0</v>
          </cell>
          <cell r="L285">
            <v>2</v>
          </cell>
          <cell r="M285">
            <v>2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10</v>
          </cell>
          <cell r="W285">
            <v>5</v>
          </cell>
          <cell r="X285">
            <v>5</v>
          </cell>
          <cell r="Z285" t="e">
            <v>#N/A</v>
          </cell>
          <cell r="AA285" t="str">
            <v>NO APLICA</v>
          </cell>
          <cell r="AB285" t="e">
            <v>#REF!</v>
          </cell>
          <cell r="AH285">
            <v>10</v>
          </cell>
          <cell r="AI285">
            <v>0</v>
          </cell>
          <cell r="AJ285">
            <v>0</v>
          </cell>
        </row>
        <row r="286">
          <cell r="D286">
            <v>219100002240</v>
          </cell>
          <cell r="E286" t="str">
            <v>CHITACORRAL</v>
          </cell>
          <cell r="F286" t="str">
            <v>CENTRO EDUCATIVO</v>
          </cell>
          <cell r="G286" t="str">
            <v>RURAL</v>
          </cell>
          <cell r="H286">
            <v>2</v>
          </cell>
          <cell r="I286">
            <v>2</v>
          </cell>
          <cell r="J286">
            <v>3</v>
          </cell>
          <cell r="K286">
            <v>1</v>
          </cell>
          <cell r="L286">
            <v>1</v>
          </cell>
          <cell r="M286">
            <v>4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13</v>
          </cell>
          <cell r="W286">
            <v>6</v>
          </cell>
          <cell r="X286">
            <v>7</v>
          </cell>
          <cell r="Z286" t="e">
            <v>#N/A</v>
          </cell>
          <cell r="AA286" t="str">
            <v>NO APLICA</v>
          </cell>
          <cell r="AB286" t="e">
            <v>#REF!</v>
          </cell>
          <cell r="AH286">
            <v>13</v>
          </cell>
          <cell r="AI286">
            <v>0</v>
          </cell>
          <cell r="AJ286">
            <v>0</v>
          </cell>
        </row>
        <row r="287">
          <cell r="D287">
            <v>219100002321</v>
          </cell>
          <cell r="E287" t="str">
            <v>AGUAS REGADAS</v>
          </cell>
          <cell r="F287" t="str">
            <v>CENTRO EDUCATIVO</v>
          </cell>
          <cell r="G287" t="str">
            <v>RURAL</v>
          </cell>
          <cell r="H287">
            <v>0</v>
          </cell>
          <cell r="I287">
            <v>0</v>
          </cell>
          <cell r="J287">
            <v>1</v>
          </cell>
          <cell r="K287">
            <v>2</v>
          </cell>
          <cell r="L287">
            <v>3</v>
          </cell>
          <cell r="M287">
            <v>1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7</v>
          </cell>
          <cell r="W287">
            <v>3</v>
          </cell>
          <cell r="X287">
            <v>4</v>
          </cell>
          <cell r="Z287" t="e">
            <v>#N/A</v>
          </cell>
          <cell r="AA287" t="str">
            <v>NO APLICA</v>
          </cell>
          <cell r="AB287" t="e">
            <v>#REF!</v>
          </cell>
          <cell r="AH287">
            <v>7</v>
          </cell>
          <cell r="AI287">
            <v>0</v>
          </cell>
          <cell r="AJ287">
            <v>0</v>
          </cell>
        </row>
        <row r="288">
          <cell r="D288">
            <v>219100000158</v>
          </cell>
          <cell r="E288" t="str">
            <v>CAPELLANIAS</v>
          </cell>
          <cell r="F288" t="str">
            <v>INSTITUCION EDUCATIVA</v>
          </cell>
          <cell r="G288" t="str">
            <v>RURAL</v>
          </cell>
          <cell r="H288">
            <v>3</v>
          </cell>
          <cell r="I288">
            <v>1</v>
          </cell>
          <cell r="J288">
            <v>0</v>
          </cell>
          <cell r="K288">
            <v>5</v>
          </cell>
          <cell r="L288">
            <v>7</v>
          </cell>
          <cell r="M288">
            <v>4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20</v>
          </cell>
          <cell r="W288">
            <v>12</v>
          </cell>
          <cell r="X288">
            <v>8</v>
          </cell>
          <cell r="Z288" t="e">
            <v>#N/A</v>
          </cell>
          <cell r="AA288" t="str">
            <v>TÉCNICO</v>
          </cell>
          <cell r="AB288" t="str">
            <v>AGROPECUARIO</v>
          </cell>
          <cell r="AC288">
            <v>1</v>
          </cell>
          <cell r="AH288">
            <v>20</v>
          </cell>
          <cell r="AI288">
            <v>0</v>
          </cell>
          <cell r="AJ288">
            <v>0</v>
          </cell>
        </row>
        <row r="289">
          <cell r="D289">
            <v>219100000743</v>
          </cell>
          <cell r="E289" t="str">
            <v>LA ESTRELLA</v>
          </cell>
          <cell r="F289" t="str">
            <v>INSTITUCION EDUCATIVA</v>
          </cell>
          <cell r="G289" t="str">
            <v>RURAL</v>
          </cell>
          <cell r="H289">
            <v>0</v>
          </cell>
          <cell r="I289">
            <v>1</v>
          </cell>
          <cell r="J289">
            <v>1</v>
          </cell>
          <cell r="K289">
            <v>4</v>
          </cell>
          <cell r="L289">
            <v>1</v>
          </cell>
          <cell r="M289">
            <v>3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10</v>
          </cell>
          <cell r="W289">
            <v>6</v>
          </cell>
          <cell r="X289">
            <v>4</v>
          </cell>
          <cell r="Z289" t="e">
            <v>#N/A</v>
          </cell>
          <cell r="AA289" t="str">
            <v>TÉCNICO</v>
          </cell>
          <cell r="AB289" t="str">
            <v>AGROPECUARIO</v>
          </cell>
          <cell r="AC289">
            <v>1</v>
          </cell>
          <cell r="AH289">
            <v>10</v>
          </cell>
          <cell r="AI289">
            <v>0</v>
          </cell>
          <cell r="AJ289">
            <v>0</v>
          </cell>
        </row>
        <row r="290">
          <cell r="D290">
            <v>219100000921</v>
          </cell>
          <cell r="E290" t="str">
            <v>EL CUERVO</v>
          </cell>
          <cell r="F290" t="str">
            <v>INSTITUCION EDUCATIVA</v>
          </cell>
          <cell r="G290" t="str">
            <v>RURAL</v>
          </cell>
          <cell r="H290">
            <v>2</v>
          </cell>
          <cell r="I290">
            <v>0</v>
          </cell>
          <cell r="J290">
            <v>1</v>
          </cell>
          <cell r="K290">
            <v>1</v>
          </cell>
          <cell r="L290">
            <v>2</v>
          </cell>
          <cell r="M290">
            <v>1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7</v>
          </cell>
          <cell r="W290">
            <v>2</v>
          </cell>
          <cell r="X290">
            <v>5</v>
          </cell>
          <cell r="Z290" t="e">
            <v>#N/A</v>
          </cell>
          <cell r="AA290" t="str">
            <v>TÉCNICO</v>
          </cell>
          <cell r="AB290" t="str">
            <v>AGROPECUARIO</v>
          </cell>
          <cell r="AC290">
            <v>1</v>
          </cell>
          <cell r="AH290">
            <v>7</v>
          </cell>
          <cell r="AI290">
            <v>0</v>
          </cell>
          <cell r="AJ290">
            <v>0</v>
          </cell>
        </row>
        <row r="291">
          <cell r="D291">
            <v>219100000948</v>
          </cell>
          <cell r="E291" t="str">
            <v xml:space="preserve"> LA CARBONERA (sede principal)</v>
          </cell>
          <cell r="F291" t="str">
            <v>INSTITUCION EDUCATIVA</v>
          </cell>
          <cell r="G291" t="str">
            <v>RURAL</v>
          </cell>
          <cell r="H291">
            <v>17</v>
          </cell>
          <cell r="I291">
            <v>10</v>
          </cell>
          <cell r="J291">
            <v>14</v>
          </cell>
          <cell r="K291">
            <v>11</v>
          </cell>
          <cell r="L291">
            <v>15</v>
          </cell>
          <cell r="M291">
            <v>8</v>
          </cell>
          <cell r="N291">
            <v>29</v>
          </cell>
          <cell r="O291">
            <v>45</v>
          </cell>
          <cell r="P291">
            <v>24</v>
          </cell>
          <cell r="Q291">
            <v>25</v>
          </cell>
          <cell r="R291">
            <v>20</v>
          </cell>
          <cell r="S291">
            <v>17</v>
          </cell>
          <cell r="T291">
            <v>0</v>
          </cell>
          <cell r="U291">
            <v>0</v>
          </cell>
          <cell r="V291">
            <v>235</v>
          </cell>
          <cell r="W291">
            <v>120</v>
          </cell>
          <cell r="X291">
            <v>115</v>
          </cell>
          <cell r="Z291" t="e">
            <v>#N/A</v>
          </cell>
          <cell r="AA291" t="str">
            <v>TÉCNICO</v>
          </cell>
          <cell r="AB291" t="str">
            <v>AGROPECUARIO</v>
          </cell>
          <cell r="AC291">
            <v>1</v>
          </cell>
          <cell r="AD291">
            <v>1</v>
          </cell>
          <cell r="AF291">
            <v>1</v>
          </cell>
          <cell r="AG291">
            <v>1</v>
          </cell>
          <cell r="AH291">
            <v>138</v>
          </cell>
          <cell r="AI291">
            <v>95</v>
          </cell>
          <cell r="AJ291">
            <v>2</v>
          </cell>
        </row>
        <row r="292">
          <cell r="D292">
            <v>219100001600</v>
          </cell>
          <cell r="E292" t="str">
            <v>LA MONJA</v>
          </cell>
          <cell r="F292" t="str">
            <v>INSTITUCION EDUCATIVA</v>
          </cell>
          <cell r="G292" t="str">
            <v>RURAL</v>
          </cell>
          <cell r="H292">
            <v>3</v>
          </cell>
          <cell r="I292">
            <v>4</v>
          </cell>
          <cell r="J292">
            <v>6</v>
          </cell>
          <cell r="K292">
            <v>6</v>
          </cell>
          <cell r="L292">
            <v>6</v>
          </cell>
          <cell r="M292">
            <v>6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31</v>
          </cell>
          <cell r="W292">
            <v>13</v>
          </cell>
          <cell r="X292">
            <v>18</v>
          </cell>
          <cell r="Z292" t="e">
            <v>#N/A</v>
          </cell>
          <cell r="AA292" t="str">
            <v>TÉCNICO</v>
          </cell>
          <cell r="AB292" t="str">
            <v>AGROPECUARIO</v>
          </cell>
          <cell r="AC292">
            <v>1</v>
          </cell>
          <cell r="AH292">
            <v>31</v>
          </cell>
          <cell r="AI292">
            <v>0</v>
          </cell>
          <cell r="AJ292">
            <v>0</v>
          </cell>
        </row>
        <row r="293">
          <cell r="D293">
            <v>219100001782</v>
          </cell>
          <cell r="E293" t="str">
            <v>PALO VERDE</v>
          </cell>
          <cell r="F293" t="str">
            <v>INSTITUCION EDUCATIVA</v>
          </cell>
          <cell r="G293" t="str">
            <v>RURAL</v>
          </cell>
          <cell r="H293">
            <v>0</v>
          </cell>
          <cell r="I293">
            <v>3</v>
          </cell>
          <cell r="J293">
            <v>1</v>
          </cell>
          <cell r="K293">
            <v>1</v>
          </cell>
          <cell r="L293">
            <v>5</v>
          </cell>
          <cell r="M293">
            <v>1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11</v>
          </cell>
          <cell r="W293">
            <v>5</v>
          </cell>
          <cell r="X293">
            <v>6</v>
          </cell>
          <cell r="Z293" t="e">
            <v>#N/A</v>
          </cell>
          <cell r="AA293" t="str">
            <v>TÉCNICO</v>
          </cell>
          <cell r="AB293" t="str">
            <v>AGROPECUARIO</v>
          </cell>
          <cell r="AC293">
            <v>1</v>
          </cell>
          <cell r="AH293">
            <v>11</v>
          </cell>
          <cell r="AI293">
            <v>0</v>
          </cell>
          <cell r="AJ293">
            <v>0</v>
          </cell>
        </row>
        <row r="294">
          <cell r="D294">
            <v>219100002304</v>
          </cell>
          <cell r="E294" t="str">
            <v>LOS ARRAYANES</v>
          </cell>
          <cell r="F294" t="str">
            <v>INSTITUCION EDUCATIVA</v>
          </cell>
          <cell r="G294" t="str">
            <v>RURAL</v>
          </cell>
          <cell r="H294">
            <v>2</v>
          </cell>
          <cell r="I294">
            <v>3</v>
          </cell>
          <cell r="J294">
            <v>4</v>
          </cell>
          <cell r="K294">
            <v>1</v>
          </cell>
          <cell r="L294">
            <v>4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14</v>
          </cell>
          <cell r="W294">
            <v>4</v>
          </cell>
          <cell r="X294">
            <v>10</v>
          </cell>
          <cell r="Z294" t="e">
            <v>#N/A</v>
          </cell>
          <cell r="AA294" t="str">
            <v>TÉCNICO</v>
          </cell>
          <cell r="AB294" t="str">
            <v>AGROPECUARIO</v>
          </cell>
          <cell r="AC294">
            <v>1</v>
          </cell>
          <cell r="AH294">
            <v>14</v>
          </cell>
          <cell r="AI294">
            <v>0</v>
          </cell>
          <cell r="AJ294">
            <v>0</v>
          </cell>
        </row>
        <row r="295">
          <cell r="D295">
            <v>219100003076</v>
          </cell>
          <cell r="E295" t="str">
            <v>CARBONERA ALTA</v>
          </cell>
          <cell r="F295" t="str">
            <v>INSTITUCION EDUCATIVA</v>
          </cell>
          <cell r="G295" t="str">
            <v>RURAL</v>
          </cell>
          <cell r="H295">
            <v>2</v>
          </cell>
          <cell r="I295">
            <v>0</v>
          </cell>
          <cell r="J295">
            <v>0</v>
          </cell>
          <cell r="K295">
            <v>1</v>
          </cell>
          <cell r="L295">
            <v>2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5</v>
          </cell>
          <cell r="W295">
            <v>2</v>
          </cell>
          <cell r="X295">
            <v>3</v>
          </cell>
          <cell r="Z295" t="e">
            <v>#N/A</v>
          </cell>
          <cell r="AA295" t="str">
            <v>TÉCNICO</v>
          </cell>
          <cell r="AB295" t="str">
            <v>AGROPECUARIO</v>
          </cell>
          <cell r="AC295">
            <v>1</v>
          </cell>
          <cell r="AH295">
            <v>5</v>
          </cell>
          <cell r="AI295">
            <v>0</v>
          </cell>
          <cell r="AJ295">
            <v>0</v>
          </cell>
        </row>
        <row r="296">
          <cell r="D296">
            <v>219100001006</v>
          </cell>
          <cell r="E296" t="str">
            <v xml:space="preserve"> EL GUADUAL (sede principal)</v>
          </cell>
          <cell r="F296" t="str">
            <v>CENTRO EDUCATIVO</v>
          </cell>
          <cell r="G296" t="str">
            <v>RURAL</v>
          </cell>
          <cell r="H296">
            <v>8</v>
          </cell>
          <cell r="I296">
            <v>4</v>
          </cell>
          <cell r="J296">
            <v>6</v>
          </cell>
          <cell r="K296">
            <v>10</v>
          </cell>
          <cell r="L296">
            <v>7</v>
          </cell>
          <cell r="M296">
            <v>2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37</v>
          </cell>
          <cell r="W296">
            <v>18</v>
          </cell>
          <cell r="X296">
            <v>19</v>
          </cell>
          <cell r="Z296" t="e">
            <v>#N/A</v>
          </cell>
          <cell r="AA296" t="str">
            <v>NO APLICA</v>
          </cell>
          <cell r="AB296" t="e">
            <v>#REF!</v>
          </cell>
          <cell r="AH296">
            <v>37</v>
          </cell>
          <cell r="AI296">
            <v>0</v>
          </cell>
          <cell r="AJ296">
            <v>0</v>
          </cell>
        </row>
        <row r="297">
          <cell r="D297">
            <v>219100001812</v>
          </cell>
          <cell r="E297" t="str">
            <v>TRUJILLO</v>
          </cell>
          <cell r="F297" t="str">
            <v>CENTRO EDUCATIVO</v>
          </cell>
          <cell r="G297" t="str">
            <v>RURAL</v>
          </cell>
          <cell r="H297">
            <v>4</v>
          </cell>
          <cell r="I297">
            <v>7</v>
          </cell>
          <cell r="J297">
            <v>4</v>
          </cell>
          <cell r="K297">
            <v>8</v>
          </cell>
          <cell r="L297">
            <v>7</v>
          </cell>
          <cell r="M297">
            <v>3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33</v>
          </cell>
          <cell r="W297">
            <v>15</v>
          </cell>
          <cell r="X297">
            <v>18</v>
          </cell>
          <cell r="Z297" t="e">
            <v>#N/A</v>
          </cell>
          <cell r="AA297" t="str">
            <v>NO APLICA</v>
          </cell>
          <cell r="AB297" t="e">
            <v>#REF!</v>
          </cell>
          <cell r="AH297">
            <v>33</v>
          </cell>
          <cell r="AI297">
            <v>0</v>
          </cell>
          <cell r="AJ297">
            <v>0</v>
          </cell>
        </row>
        <row r="298">
          <cell r="D298">
            <v>219100002665</v>
          </cell>
          <cell r="E298" t="str">
            <v>LAS MINAS</v>
          </cell>
          <cell r="F298" t="str">
            <v>CENTRO EDUCATIVO</v>
          </cell>
          <cell r="G298" t="str">
            <v>RURAL</v>
          </cell>
          <cell r="H298">
            <v>2</v>
          </cell>
          <cell r="I298">
            <v>4</v>
          </cell>
          <cell r="J298">
            <v>1</v>
          </cell>
          <cell r="K298">
            <v>3</v>
          </cell>
          <cell r="L298">
            <v>3</v>
          </cell>
          <cell r="M298">
            <v>3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16</v>
          </cell>
          <cell r="W298">
            <v>8</v>
          </cell>
          <cell r="X298">
            <v>8</v>
          </cell>
          <cell r="Z298" t="e">
            <v>#N/A</v>
          </cell>
          <cell r="AA298" t="str">
            <v>NO APLICA</v>
          </cell>
          <cell r="AB298" t="e">
            <v>#REF!</v>
          </cell>
          <cell r="AH298">
            <v>16</v>
          </cell>
          <cell r="AI298">
            <v>0</v>
          </cell>
          <cell r="AJ298">
            <v>0</v>
          </cell>
        </row>
        <row r="299">
          <cell r="D299">
            <v>219100003033</v>
          </cell>
          <cell r="E299" t="str">
            <v>MATA DE PURO</v>
          </cell>
          <cell r="F299" t="str">
            <v>CENTRO EDUCATIVO</v>
          </cell>
          <cell r="G299" t="str">
            <v>RURAL</v>
          </cell>
          <cell r="H299">
            <v>12</v>
          </cell>
          <cell r="I299">
            <v>10</v>
          </cell>
          <cell r="J299">
            <v>4</v>
          </cell>
          <cell r="K299">
            <v>4</v>
          </cell>
          <cell r="L299">
            <v>4</v>
          </cell>
          <cell r="M299">
            <v>14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48</v>
          </cell>
          <cell r="W299">
            <v>26</v>
          </cell>
          <cell r="X299">
            <v>22</v>
          </cell>
          <cell r="Z299" t="e">
            <v>#N/A</v>
          </cell>
          <cell r="AA299" t="str">
            <v>NO APLICA</v>
          </cell>
          <cell r="AB299" t="e">
            <v>#REF!</v>
          </cell>
          <cell r="AH299">
            <v>48</v>
          </cell>
          <cell r="AI299">
            <v>0</v>
          </cell>
          <cell r="AJ299">
            <v>0</v>
          </cell>
        </row>
        <row r="300">
          <cell r="D300">
            <v>219100000956</v>
          </cell>
          <cell r="E300" t="str">
            <v>LA CALDERA</v>
          </cell>
          <cell r="F300" t="str">
            <v>INSTITUCION EDUCATIVA</v>
          </cell>
          <cell r="G300" t="str">
            <v>RURAL</v>
          </cell>
          <cell r="H300">
            <v>0</v>
          </cell>
          <cell r="I300">
            <v>2</v>
          </cell>
          <cell r="J300">
            <v>0</v>
          </cell>
          <cell r="K300">
            <v>0</v>
          </cell>
          <cell r="L300">
            <v>1</v>
          </cell>
          <cell r="M300">
            <v>1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4</v>
          </cell>
          <cell r="W300">
            <v>2</v>
          </cell>
          <cell r="X300">
            <v>2</v>
          </cell>
          <cell r="Z300" t="e">
            <v>#N/A</v>
          </cell>
          <cell r="AA300" t="str">
            <v>TÉCNICO</v>
          </cell>
          <cell r="AB300" t="str">
            <v>OTRO</v>
          </cell>
          <cell r="AH300">
            <v>4</v>
          </cell>
          <cell r="AI300">
            <v>0</v>
          </cell>
          <cell r="AJ300">
            <v>0</v>
          </cell>
        </row>
        <row r="301">
          <cell r="D301">
            <v>219100000981</v>
          </cell>
          <cell r="E301" t="str">
            <v>GUAYABILLAS</v>
          </cell>
          <cell r="F301" t="str">
            <v>INSTITUCION EDUCATIVA</v>
          </cell>
          <cell r="G301" t="str">
            <v>RURAL</v>
          </cell>
          <cell r="H301">
            <v>4</v>
          </cell>
          <cell r="I301">
            <v>0</v>
          </cell>
          <cell r="J301">
            <v>0</v>
          </cell>
          <cell r="K301">
            <v>3</v>
          </cell>
          <cell r="L301">
            <v>8</v>
          </cell>
          <cell r="M301">
            <v>5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20</v>
          </cell>
          <cell r="W301">
            <v>10</v>
          </cell>
          <cell r="X301">
            <v>10</v>
          </cell>
          <cell r="Z301" t="e">
            <v>#N/A</v>
          </cell>
          <cell r="AA301" t="str">
            <v>TÉCNICO</v>
          </cell>
          <cell r="AB301" t="str">
            <v>OTRO</v>
          </cell>
          <cell r="AH301">
            <v>20</v>
          </cell>
          <cell r="AI301">
            <v>0</v>
          </cell>
          <cell r="AJ301">
            <v>0</v>
          </cell>
        </row>
        <row r="302">
          <cell r="D302">
            <v>219100001103</v>
          </cell>
          <cell r="E302" t="str">
            <v xml:space="preserve"> EL RODEO (sede principal)</v>
          </cell>
          <cell r="F302" t="str">
            <v>INSTITUCION EDUCATIVA</v>
          </cell>
          <cell r="G302" t="str">
            <v>RURAL</v>
          </cell>
          <cell r="H302">
            <v>3</v>
          </cell>
          <cell r="I302">
            <v>1</v>
          </cell>
          <cell r="J302">
            <v>1</v>
          </cell>
          <cell r="K302">
            <v>2</v>
          </cell>
          <cell r="L302">
            <v>9</v>
          </cell>
          <cell r="M302">
            <v>5</v>
          </cell>
          <cell r="N302">
            <v>42</v>
          </cell>
          <cell r="O302">
            <v>29</v>
          </cell>
          <cell r="P302">
            <v>35</v>
          </cell>
          <cell r="Q302">
            <v>36</v>
          </cell>
          <cell r="R302">
            <v>34</v>
          </cell>
          <cell r="S302">
            <v>24</v>
          </cell>
          <cell r="T302">
            <v>0</v>
          </cell>
          <cell r="U302">
            <v>0</v>
          </cell>
          <cell r="V302">
            <v>221</v>
          </cell>
          <cell r="W302">
            <v>102</v>
          </cell>
          <cell r="X302">
            <v>119</v>
          </cell>
          <cell r="Z302" t="e">
            <v>#N/A</v>
          </cell>
          <cell r="AA302" t="str">
            <v>TÉCNICO</v>
          </cell>
          <cell r="AB302" t="str">
            <v>OTRO</v>
          </cell>
          <cell r="AG302">
            <v>1</v>
          </cell>
          <cell r="AH302">
            <v>114</v>
          </cell>
          <cell r="AI302">
            <v>105</v>
          </cell>
          <cell r="AJ302">
            <v>2</v>
          </cell>
        </row>
        <row r="303">
          <cell r="D303">
            <v>219100001278</v>
          </cell>
          <cell r="E303" t="str">
            <v>MOSQUERILLO</v>
          </cell>
          <cell r="F303" t="str">
            <v>INSTITUCION EDUCATIVA</v>
          </cell>
          <cell r="G303" t="str">
            <v>RURAL</v>
          </cell>
          <cell r="H303">
            <v>1</v>
          </cell>
          <cell r="I303">
            <v>2</v>
          </cell>
          <cell r="J303">
            <v>1</v>
          </cell>
          <cell r="K303">
            <v>2</v>
          </cell>
          <cell r="L303">
            <v>1</v>
          </cell>
          <cell r="M303">
            <v>3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10</v>
          </cell>
          <cell r="W303">
            <v>6</v>
          </cell>
          <cell r="X303">
            <v>4</v>
          </cell>
          <cell r="Z303" t="e">
            <v>#N/A</v>
          </cell>
          <cell r="AA303" t="str">
            <v>TÉCNICO</v>
          </cell>
          <cell r="AB303" t="str">
            <v>OTRO</v>
          </cell>
          <cell r="AH303">
            <v>10</v>
          </cell>
          <cell r="AI303">
            <v>0</v>
          </cell>
          <cell r="AJ303">
            <v>0</v>
          </cell>
        </row>
        <row r="304">
          <cell r="D304">
            <v>219100001367</v>
          </cell>
          <cell r="E304" t="str">
            <v>EL BOQUERON</v>
          </cell>
          <cell r="F304" t="str">
            <v>INSTITUCION EDUCATIVA</v>
          </cell>
          <cell r="G304" t="str">
            <v>RURAL</v>
          </cell>
          <cell r="H304">
            <v>5</v>
          </cell>
          <cell r="I304">
            <v>1</v>
          </cell>
          <cell r="J304">
            <v>8</v>
          </cell>
          <cell r="K304">
            <v>1</v>
          </cell>
          <cell r="L304">
            <v>3</v>
          </cell>
          <cell r="M304">
            <v>3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21</v>
          </cell>
          <cell r="W304">
            <v>7</v>
          </cell>
          <cell r="X304">
            <v>14</v>
          </cell>
          <cell r="Z304" t="e">
            <v>#N/A</v>
          </cell>
          <cell r="AA304" t="str">
            <v>TÉCNICO</v>
          </cell>
          <cell r="AB304" t="str">
            <v>OTRO</v>
          </cell>
          <cell r="AH304">
            <v>21</v>
          </cell>
          <cell r="AI304">
            <v>0</v>
          </cell>
          <cell r="AJ304">
            <v>0</v>
          </cell>
        </row>
        <row r="305">
          <cell r="D305">
            <v>219100001634</v>
          </cell>
          <cell r="E305" t="str">
            <v>LOS TIGRES</v>
          </cell>
          <cell r="F305" t="str">
            <v>INSTITUCION EDUCATIVA</v>
          </cell>
          <cell r="G305" t="str">
            <v>RURAL</v>
          </cell>
          <cell r="H305">
            <v>3</v>
          </cell>
          <cell r="I305">
            <v>0</v>
          </cell>
          <cell r="J305">
            <v>4</v>
          </cell>
          <cell r="K305">
            <v>1</v>
          </cell>
          <cell r="L305">
            <v>1</v>
          </cell>
          <cell r="M305">
            <v>3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12</v>
          </cell>
          <cell r="W305">
            <v>7</v>
          </cell>
          <cell r="X305">
            <v>5</v>
          </cell>
          <cell r="Z305" t="e">
            <v>#N/A</v>
          </cell>
          <cell r="AA305" t="str">
            <v>TÉCNICO</v>
          </cell>
          <cell r="AB305" t="str">
            <v>OTRO</v>
          </cell>
          <cell r="AH305">
            <v>12</v>
          </cell>
          <cell r="AI305">
            <v>0</v>
          </cell>
          <cell r="AJ305">
            <v>0</v>
          </cell>
        </row>
        <row r="306">
          <cell r="D306">
            <v>219100002941</v>
          </cell>
          <cell r="E306" t="str">
            <v>EL JUNCAL</v>
          </cell>
          <cell r="F306" t="str">
            <v>INSTITUCION EDUCATIVA</v>
          </cell>
          <cell r="G306" t="str">
            <v>RURAL</v>
          </cell>
          <cell r="H306">
            <v>3</v>
          </cell>
          <cell r="I306">
            <v>1</v>
          </cell>
          <cell r="J306">
            <v>3</v>
          </cell>
          <cell r="K306">
            <v>2</v>
          </cell>
          <cell r="L306">
            <v>2</v>
          </cell>
          <cell r="M306">
            <v>4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15</v>
          </cell>
          <cell r="W306">
            <v>10</v>
          </cell>
          <cell r="X306">
            <v>5</v>
          </cell>
          <cell r="Z306" t="e">
            <v>#N/A</v>
          </cell>
          <cell r="AA306" t="str">
            <v>TÉCNICO</v>
          </cell>
          <cell r="AB306" t="str">
            <v>OTRO</v>
          </cell>
          <cell r="AH306">
            <v>15</v>
          </cell>
          <cell r="AI306">
            <v>0</v>
          </cell>
          <cell r="AJ306">
            <v>0</v>
          </cell>
        </row>
        <row r="307">
          <cell r="D307">
            <v>219100000972</v>
          </cell>
          <cell r="E307" t="str">
            <v>GUILLERMO LEON VALENCIA</v>
          </cell>
          <cell r="F307" t="str">
            <v>CENTRO EDUCATIVO</v>
          </cell>
          <cell r="G307" t="str">
            <v>RURAL</v>
          </cell>
          <cell r="H307">
            <v>1</v>
          </cell>
          <cell r="I307">
            <v>0</v>
          </cell>
          <cell r="J307">
            <v>0</v>
          </cell>
          <cell r="K307">
            <v>0</v>
          </cell>
          <cell r="L307">
            <v>1</v>
          </cell>
          <cell r="M307">
            <v>4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6</v>
          </cell>
          <cell r="W307">
            <v>4</v>
          </cell>
          <cell r="X307">
            <v>2</v>
          </cell>
          <cell r="Z307" t="e">
            <v>#N/A</v>
          </cell>
          <cell r="AA307" t="str">
            <v>NO APLICA</v>
          </cell>
          <cell r="AB307" t="e">
            <v>#REF!</v>
          </cell>
          <cell r="AH307">
            <v>5</v>
          </cell>
          <cell r="AI307">
            <v>1</v>
          </cell>
          <cell r="AJ307">
            <v>0</v>
          </cell>
        </row>
        <row r="308">
          <cell r="D308">
            <v>219100001774</v>
          </cell>
          <cell r="E308" t="str">
            <v xml:space="preserve"> SANTA ANA (sede principal)</v>
          </cell>
          <cell r="F308" t="str">
            <v>CENTRO EDUCATIVO</v>
          </cell>
          <cell r="G308" t="str">
            <v>RURAL</v>
          </cell>
          <cell r="H308">
            <v>9</v>
          </cell>
          <cell r="I308">
            <v>5</v>
          </cell>
          <cell r="J308">
            <v>2</v>
          </cell>
          <cell r="K308">
            <v>2</v>
          </cell>
          <cell r="L308">
            <v>4</v>
          </cell>
          <cell r="M308">
            <v>4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26</v>
          </cell>
          <cell r="W308">
            <v>16</v>
          </cell>
          <cell r="X308">
            <v>10</v>
          </cell>
          <cell r="Z308" t="e">
            <v>#N/A</v>
          </cell>
          <cell r="AA308" t="str">
            <v>NO APLICA</v>
          </cell>
          <cell r="AB308" t="e">
            <v>#REF!</v>
          </cell>
          <cell r="AH308">
            <v>26</v>
          </cell>
          <cell r="AI308">
            <v>0</v>
          </cell>
          <cell r="AJ308">
            <v>0</v>
          </cell>
        </row>
        <row r="309">
          <cell r="D309">
            <v>219100002347</v>
          </cell>
          <cell r="E309" t="str">
            <v>AGUA GORDA</v>
          </cell>
          <cell r="F309" t="str">
            <v>CENTRO EDUCATIVO</v>
          </cell>
          <cell r="G309" t="str">
            <v>RURAL</v>
          </cell>
          <cell r="H309">
            <v>2</v>
          </cell>
          <cell r="I309">
            <v>3</v>
          </cell>
          <cell r="J309">
            <v>0</v>
          </cell>
          <cell r="K309">
            <v>6</v>
          </cell>
          <cell r="L309">
            <v>5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16</v>
          </cell>
          <cell r="W309">
            <v>7</v>
          </cell>
          <cell r="X309">
            <v>9</v>
          </cell>
          <cell r="Z309" t="e">
            <v>#N/A</v>
          </cell>
          <cell r="AA309" t="str">
            <v>NO APLICA</v>
          </cell>
          <cell r="AB309" t="e">
            <v>#REF!</v>
          </cell>
          <cell r="AH309">
            <v>16</v>
          </cell>
          <cell r="AI309">
            <v>0</v>
          </cell>
          <cell r="AJ309">
            <v>0</v>
          </cell>
        </row>
        <row r="310">
          <cell r="D310">
            <v>219100002797</v>
          </cell>
          <cell r="E310" t="str">
            <v>GUAYACANES</v>
          </cell>
          <cell r="F310" t="str">
            <v>CENTRO EDUCATIVO</v>
          </cell>
          <cell r="G310" t="str">
            <v>RURAL</v>
          </cell>
          <cell r="H310">
            <v>5</v>
          </cell>
          <cell r="I310">
            <v>6</v>
          </cell>
          <cell r="J310">
            <v>5</v>
          </cell>
          <cell r="K310">
            <v>5</v>
          </cell>
          <cell r="L310">
            <v>8</v>
          </cell>
          <cell r="M310">
            <v>3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32</v>
          </cell>
          <cell r="W310">
            <v>21</v>
          </cell>
          <cell r="X310">
            <v>11</v>
          </cell>
          <cell r="Z310" t="e">
            <v>#N/A</v>
          </cell>
          <cell r="AA310" t="str">
            <v>NO APLICA</v>
          </cell>
          <cell r="AB310" t="e">
            <v>#REF!</v>
          </cell>
          <cell r="AH310">
            <v>32</v>
          </cell>
          <cell r="AI310">
            <v>0</v>
          </cell>
          <cell r="AJ310">
            <v>0</v>
          </cell>
        </row>
        <row r="311">
          <cell r="D311">
            <v>219100000107</v>
          </cell>
          <cell r="E311" t="str">
            <v>LA GUADUA</v>
          </cell>
          <cell r="F311" t="str">
            <v>INSTITUCION EDUCATIVA</v>
          </cell>
          <cell r="G311" t="str">
            <v>RURAL</v>
          </cell>
          <cell r="H311">
            <v>0</v>
          </cell>
          <cell r="I311">
            <v>0</v>
          </cell>
          <cell r="J311">
            <v>0</v>
          </cell>
          <cell r="K311">
            <v>3</v>
          </cell>
          <cell r="L311">
            <v>1</v>
          </cell>
          <cell r="M311">
            <v>2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6</v>
          </cell>
          <cell r="W311">
            <v>3</v>
          </cell>
          <cell r="X311">
            <v>3</v>
          </cell>
          <cell r="Z311" t="e">
            <v>#N/A</v>
          </cell>
          <cell r="AA311" t="str">
            <v>ACADÉMICO</v>
          </cell>
          <cell r="AB311" t="str">
            <v>ACADÉMICA</v>
          </cell>
          <cell r="AH311">
            <v>6</v>
          </cell>
          <cell r="AI311">
            <v>0</v>
          </cell>
          <cell r="AJ311">
            <v>0</v>
          </cell>
        </row>
        <row r="312">
          <cell r="D312">
            <v>219100000131</v>
          </cell>
          <cell r="E312" t="str">
            <v>LA RAMADA</v>
          </cell>
          <cell r="F312" t="str">
            <v>INSTITUCION EDUCATIVA</v>
          </cell>
          <cell r="G312" t="str">
            <v>RURAL</v>
          </cell>
          <cell r="H312">
            <v>0</v>
          </cell>
          <cell r="I312">
            <v>2</v>
          </cell>
          <cell r="J312">
            <v>2</v>
          </cell>
          <cell r="K312">
            <v>2</v>
          </cell>
          <cell r="L312">
            <v>2</v>
          </cell>
          <cell r="M312">
            <v>1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9</v>
          </cell>
          <cell r="W312">
            <v>3</v>
          </cell>
          <cell r="X312">
            <v>6</v>
          </cell>
          <cell r="Z312" t="e">
            <v>#N/A</v>
          </cell>
          <cell r="AA312" t="str">
            <v>ACADÉMICO</v>
          </cell>
          <cell r="AB312" t="str">
            <v>ACADÉMICA</v>
          </cell>
          <cell r="AH312">
            <v>9</v>
          </cell>
          <cell r="AI312">
            <v>0</v>
          </cell>
          <cell r="AJ312">
            <v>0</v>
          </cell>
        </row>
        <row r="313">
          <cell r="D313">
            <v>219100000166</v>
          </cell>
          <cell r="E313" t="str">
            <v xml:space="preserve">NIÑAS SAN LORENZO </v>
          </cell>
          <cell r="F313" t="str">
            <v>INSTITUCION EDUCATIVA</v>
          </cell>
          <cell r="G313" t="str">
            <v>RURAL</v>
          </cell>
          <cell r="H313">
            <v>0</v>
          </cell>
          <cell r="I313">
            <v>16</v>
          </cell>
          <cell r="J313">
            <v>0</v>
          </cell>
          <cell r="K313">
            <v>0</v>
          </cell>
          <cell r="L313">
            <v>0</v>
          </cell>
          <cell r="M313">
            <v>19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35</v>
          </cell>
          <cell r="W313">
            <v>15</v>
          </cell>
          <cell r="X313">
            <v>20</v>
          </cell>
          <cell r="Z313" t="e">
            <v>#N/A</v>
          </cell>
          <cell r="AA313" t="str">
            <v>ACADÉMICO</v>
          </cell>
          <cell r="AB313" t="str">
            <v>ACADÉMICA</v>
          </cell>
          <cell r="AH313">
            <v>35</v>
          </cell>
          <cell r="AI313">
            <v>0</v>
          </cell>
          <cell r="AJ313">
            <v>0</v>
          </cell>
        </row>
        <row r="314">
          <cell r="D314">
            <v>219100000191</v>
          </cell>
          <cell r="E314" t="str">
            <v>VARONES SAN LORENZO</v>
          </cell>
          <cell r="F314" t="str">
            <v>INSTITUCION EDUCATIVA</v>
          </cell>
          <cell r="G314" t="str">
            <v>RURAL</v>
          </cell>
          <cell r="H314">
            <v>0</v>
          </cell>
          <cell r="I314">
            <v>0</v>
          </cell>
          <cell r="J314">
            <v>13</v>
          </cell>
          <cell r="K314">
            <v>14</v>
          </cell>
          <cell r="L314">
            <v>13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40</v>
          </cell>
          <cell r="W314">
            <v>22</v>
          </cell>
          <cell r="X314">
            <v>18</v>
          </cell>
          <cell r="Z314" t="e">
            <v>#N/A</v>
          </cell>
          <cell r="AA314" t="str">
            <v>ACADÉMICO</v>
          </cell>
          <cell r="AB314" t="str">
            <v>ACADÉMICA</v>
          </cell>
          <cell r="AH314">
            <v>40</v>
          </cell>
          <cell r="AI314">
            <v>0</v>
          </cell>
          <cell r="AJ314">
            <v>0</v>
          </cell>
        </row>
        <row r="315">
          <cell r="D315">
            <v>219100000824</v>
          </cell>
          <cell r="E315" t="str">
            <v>LA FLORIDA</v>
          </cell>
          <cell r="F315" t="str">
            <v>INSTITUCION EDUCATIVA</v>
          </cell>
          <cell r="G315" t="str">
            <v>RURAL</v>
          </cell>
          <cell r="H315">
            <v>0</v>
          </cell>
          <cell r="I315">
            <v>8</v>
          </cell>
          <cell r="J315">
            <v>6</v>
          </cell>
          <cell r="K315">
            <v>5</v>
          </cell>
          <cell r="L315">
            <v>4</v>
          </cell>
          <cell r="M315">
            <v>3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26</v>
          </cell>
          <cell r="W315">
            <v>11</v>
          </cell>
          <cell r="X315">
            <v>15</v>
          </cell>
          <cell r="Z315" t="e">
            <v>#N/A</v>
          </cell>
          <cell r="AA315" t="str">
            <v>ACADÉMICO</v>
          </cell>
          <cell r="AB315" t="str">
            <v>ACADÉMICA</v>
          </cell>
          <cell r="AH315">
            <v>26</v>
          </cell>
          <cell r="AI315">
            <v>0</v>
          </cell>
          <cell r="AJ315">
            <v>0</v>
          </cell>
        </row>
        <row r="316">
          <cell r="D316">
            <v>219100001090</v>
          </cell>
          <cell r="E316" t="str">
            <v>GUINEAL BAJO</v>
          </cell>
          <cell r="F316" t="str">
            <v>INSTITUCION EDUCATIVA</v>
          </cell>
          <cell r="G316" t="str">
            <v>RURAL</v>
          </cell>
          <cell r="H316">
            <v>0</v>
          </cell>
          <cell r="I316">
            <v>1</v>
          </cell>
          <cell r="J316">
            <v>5</v>
          </cell>
          <cell r="K316">
            <v>6</v>
          </cell>
          <cell r="L316">
            <v>2</v>
          </cell>
          <cell r="M316">
            <v>4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18</v>
          </cell>
          <cell r="W316">
            <v>7</v>
          </cell>
          <cell r="X316">
            <v>11</v>
          </cell>
          <cell r="Z316" t="e">
            <v>#N/A</v>
          </cell>
          <cell r="AA316" t="str">
            <v>ACADÉMICO</v>
          </cell>
          <cell r="AB316" t="str">
            <v>ACADÉMICA</v>
          </cell>
          <cell r="AH316">
            <v>18</v>
          </cell>
          <cell r="AI316">
            <v>0</v>
          </cell>
          <cell r="AJ316">
            <v>0</v>
          </cell>
        </row>
        <row r="317">
          <cell r="D317">
            <v>219100001294</v>
          </cell>
          <cell r="E317" t="str">
            <v>KINDER SAN LORENZO</v>
          </cell>
          <cell r="F317" t="str">
            <v>INSTITUCION EDUCATIVA</v>
          </cell>
          <cell r="G317" t="str">
            <v>RURAL</v>
          </cell>
          <cell r="H317">
            <v>12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12</v>
          </cell>
          <cell r="W317">
            <v>6</v>
          </cell>
          <cell r="X317">
            <v>6</v>
          </cell>
          <cell r="Z317" t="e">
            <v>#N/A</v>
          </cell>
          <cell r="AA317" t="str">
            <v>ACADÉMICO</v>
          </cell>
          <cell r="AB317" t="str">
            <v>ACADÉMICA</v>
          </cell>
          <cell r="AH317">
            <v>12</v>
          </cell>
          <cell r="AI317">
            <v>0</v>
          </cell>
          <cell r="AJ317">
            <v>0</v>
          </cell>
        </row>
        <row r="318">
          <cell r="D318">
            <v>219100001821</v>
          </cell>
          <cell r="E318" t="str">
            <v>ANDINO (sede principal)</v>
          </cell>
          <cell r="F318" t="str">
            <v>INSTITUCION EDUCATIVA</v>
          </cell>
          <cell r="G318" t="str">
            <v>RURAL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45</v>
          </cell>
          <cell r="O318">
            <v>37</v>
          </cell>
          <cell r="P318">
            <v>50</v>
          </cell>
          <cell r="Q318">
            <v>56</v>
          </cell>
          <cell r="R318">
            <v>41</v>
          </cell>
          <cell r="S318">
            <v>43</v>
          </cell>
          <cell r="T318">
            <v>0</v>
          </cell>
          <cell r="U318">
            <v>0</v>
          </cell>
          <cell r="V318">
            <v>272</v>
          </cell>
          <cell r="W318">
            <v>145</v>
          </cell>
          <cell r="X318">
            <v>127</v>
          </cell>
          <cell r="Z318" t="e">
            <v>#N/A</v>
          </cell>
          <cell r="AA318" t="str">
            <v>ACADÉMICO</v>
          </cell>
          <cell r="AB318" t="str">
            <v>ACADÉMICA</v>
          </cell>
          <cell r="AG318">
            <v>1</v>
          </cell>
          <cell r="AH318">
            <v>99</v>
          </cell>
          <cell r="AI318">
            <v>152</v>
          </cell>
          <cell r="AJ318">
            <v>21</v>
          </cell>
        </row>
        <row r="319">
          <cell r="D319">
            <v>219100002959</v>
          </cell>
          <cell r="E319" t="str">
            <v>FLORIDA BAJA</v>
          </cell>
          <cell r="F319" t="str">
            <v>INSTITUCION EDUCATIVA</v>
          </cell>
          <cell r="G319" t="str">
            <v>RURAL</v>
          </cell>
          <cell r="H319">
            <v>0</v>
          </cell>
          <cell r="I319">
            <v>1</v>
          </cell>
          <cell r="J319">
            <v>1</v>
          </cell>
          <cell r="K319">
            <v>3</v>
          </cell>
          <cell r="L319">
            <v>5</v>
          </cell>
          <cell r="M319">
            <v>2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12</v>
          </cell>
          <cell r="W319">
            <v>6</v>
          </cell>
          <cell r="X319">
            <v>6</v>
          </cell>
          <cell r="Z319" t="e">
            <v>#N/A</v>
          </cell>
          <cell r="AA319" t="str">
            <v>ACADÉMICO</v>
          </cell>
          <cell r="AB319" t="str">
            <v>ACADÉMICA</v>
          </cell>
          <cell r="AH319">
            <v>12</v>
          </cell>
          <cell r="AI319">
            <v>0</v>
          </cell>
          <cell r="AJ319">
            <v>0</v>
          </cell>
        </row>
        <row r="320">
          <cell r="D320">
            <v>219100000697</v>
          </cell>
          <cell r="E320" t="str">
            <v>LA PRADERA</v>
          </cell>
          <cell r="F320" t="str">
            <v>CENTRO EDUCATIVO</v>
          </cell>
          <cell r="G320" t="str">
            <v>RURAL</v>
          </cell>
          <cell r="H320">
            <v>3</v>
          </cell>
          <cell r="I320">
            <v>4</v>
          </cell>
          <cell r="J320">
            <v>3</v>
          </cell>
          <cell r="K320">
            <v>3</v>
          </cell>
          <cell r="L320">
            <v>4</v>
          </cell>
          <cell r="M320">
            <v>6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23</v>
          </cell>
          <cell r="W320">
            <v>7</v>
          </cell>
          <cell r="X320">
            <v>16</v>
          </cell>
          <cell r="Z320" t="e">
            <v>#N/A</v>
          </cell>
          <cell r="AA320" t="str">
            <v>NO APLICA</v>
          </cell>
          <cell r="AB320" t="e">
            <v>#REF!</v>
          </cell>
          <cell r="AH320">
            <v>23</v>
          </cell>
          <cell r="AI320">
            <v>0</v>
          </cell>
          <cell r="AJ320">
            <v>0</v>
          </cell>
        </row>
        <row r="321">
          <cell r="D321">
            <v>219100000751</v>
          </cell>
          <cell r="E321" t="str">
            <v xml:space="preserve"> EL SILENCIO</v>
          </cell>
          <cell r="F321" t="str">
            <v>CENTRO EDUCATIVO</v>
          </cell>
          <cell r="G321" t="str">
            <v>RURAL</v>
          </cell>
          <cell r="H321">
            <v>5</v>
          </cell>
          <cell r="I321">
            <v>6</v>
          </cell>
          <cell r="J321">
            <v>1</v>
          </cell>
          <cell r="K321">
            <v>2</v>
          </cell>
          <cell r="L321">
            <v>4</v>
          </cell>
          <cell r="M321">
            <v>3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21</v>
          </cell>
          <cell r="W321">
            <v>10</v>
          </cell>
          <cell r="X321">
            <v>11</v>
          </cell>
          <cell r="Z321" t="e">
            <v>#N/A</v>
          </cell>
          <cell r="AA321" t="str">
            <v>NO APLICA</v>
          </cell>
          <cell r="AB321" t="e">
            <v>#REF!</v>
          </cell>
          <cell r="AH321">
            <v>20</v>
          </cell>
          <cell r="AI321">
            <v>1</v>
          </cell>
          <cell r="AJ321">
            <v>0</v>
          </cell>
        </row>
        <row r="322">
          <cell r="D322">
            <v>219100000913</v>
          </cell>
          <cell r="E322" t="str">
            <v>CERRO PELADO ALTO</v>
          </cell>
          <cell r="F322" t="str">
            <v>CENTRO EDUCATIVO</v>
          </cell>
          <cell r="G322" t="str">
            <v>RURAL</v>
          </cell>
          <cell r="H322">
            <v>1</v>
          </cell>
          <cell r="I322">
            <v>2</v>
          </cell>
          <cell r="J322">
            <v>5</v>
          </cell>
          <cell r="K322">
            <v>6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14</v>
          </cell>
          <cell r="W322">
            <v>8</v>
          </cell>
          <cell r="X322">
            <v>6</v>
          </cell>
          <cell r="Z322" t="e">
            <v>#N/A</v>
          </cell>
          <cell r="AA322" t="str">
            <v>NO APLICA</v>
          </cell>
          <cell r="AB322" t="e">
            <v>#REF!</v>
          </cell>
          <cell r="AH322">
            <v>14</v>
          </cell>
          <cell r="AI322">
            <v>0</v>
          </cell>
          <cell r="AJ322">
            <v>0</v>
          </cell>
        </row>
        <row r="323">
          <cell r="D323">
            <v>219100001081</v>
          </cell>
          <cell r="E323" t="str">
            <v>CERRO PELADO BAJO</v>
          </cell>
          <cell r="F323" t="str">
            <v>CENTRO EDUCATIVO</v>
          </cell>
          <cell r="G323" t="str">
            <v>RURAL</v>
          </cell>
          <cell r="H323">
            <v>1</v>
          </cell>
          <cell r="I323">
            <v>7</v>
          </cell>
          <cell r="J323">
            <v>4</v>
          </cell>
          <cell r="K323">
            <v>3</v>
          </cell>
          <cell r="L323">
            <v>5</v>
          </cell>
          <cell r="M323">
            <v>8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28</v>
          </cell>
          <cell r="W323">
            <v>15</v>
          </cell>
          <cell r="X323">
            <v>13</v>
          </cell>
          <cell r="Z323" t="e">
            <v>#N/A</v>
          </cell>
          <cell r="AA323" t="str">
            <v>NO APLICA</v>
          </cell>
          <cell r="AB323" t="e">
            <v>#REF!</v>
          </cell>
          <cell r="AH323">
            <v>28</v>
          </cell>
          <cell r="AI323">
            <v>0</v>
          </cell>
          <cell r="AJ323">
            <v>0</v>
          </cell>
        </row>
        <row r="324">
          <cell r="D324">
            <v>219100001863</v>
          </cell>
          <cell r="E324" t="str">
            <v>PORTACHUELO BAJO</v>
          </cell>
          <cell r="F324" t="str">
            <v>CENTRO EDUCATIVO</v>
          </cell>
          <cell r="G324" t="str">
            <v>RURAL</v>
          </cell>
          <cell r="H324">
            <v>3</v>
          </cell>
          <cell r="I324">
            <v>0</v>
          </cell>
          <cell r="J324">
            <v>7</v>
          </cell>
          <cell r="K324">
            <v>6</v>
          </cell>
          <cell r="L324">
            <v>1</v>
          </cell>
          <cell r="M324">
            <v>1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18</v>
          </cell>
          <cell r="W324">
            <v>7</v>
          </cell>
          <cell r="X324">
            <v>11</v>
          </cell>
          <cell r="Z324" t="e">
            <v>#N/A</v>
          </cell>
          <cell r="AA324" t="str">
            <v>NO APLICA</v>
          </cell>
          <cell r="AB324" t="e">
            <v>#REF!</v>
          </cell>
          <cell r="AH324">
            <v>18</v>
          </cell>
          <cell r="AI324">
            <v>0</v>
          </cell>
          <cell r="AJ324">
            <v>0</v>
          </cell>
        </row>
        <row r="325">
          <cell r="D325">
            <v>219100002053</v>
          </cell>
          <cell r="E325" t="str">
            <v xml:space="preserve"> SAN ANTONIO DEL SILENCIO (sede principal)</v>
          </cell>
          <cell r="F325" t="str">
            <v>CENTRO EDUCATIVO</v>
          </cell>
          <cell r="G325" t="str">
            <v>RURAL</v>
          </cell>
          <cell r="H325">
            <v>3</v>
          </cell>
          <cell r="I325">
            <v>9</v>
          </cell>
          <cell r="J325">
            <v>5</v>
          </cell>
          <cell r="K325">
            <v>9</v>
          </cell>
          <cell r="L325">
            <v>9</v>
          </cell>
          <cell r="M325">
            <v>11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46</v>
          </cell>
          <cell r="W325">
            <v>18</v>
          </cell>
          <cell r="X325">
            <v>28</v>
          </cell>
          <cell r="Z325" t="e">
            <v>#N/A</v>
          </cell>
          <cell r="AA325" t="str">
            <v>NO APLICA</v>
          </cell>
          <cell r="AB325" t="e">
            <v>#REF!</v>
          </cell>
          <cell r="AH325">
            <v>42</v>
          </cell>
          <cell r="AI325">
            <v>4</v>
          </cell>
          <cell r="AJ325">
            <v>0</v>
          </cell>
        </row>
        <row r="326">
          <cell r="D326">
            <v>219100002088</v>
          </cell>
          <cell r="E326" t="str">
            <v>AGUAS AMARILLAS</v>
          </cell>
          <cell r="F326" t="str">
            <v>CENTRO EDUCATIVO</v>
          </cell>
          <cell r="G326" t="str">
            <v>RURAL</v>
          </cell>
          <cell r="H326">
            <v>0</v>
          </cell>
          <cell r="I326">
            <v>2</v>
          </cell>
          <cell r="J326">
            <v>2</v>
          </cell>
          <cell r="K326">
            <v>2</v>
          </cell>
          <cell r="L326">
            <v>2</v>
          </cell>
          <cell r="M326">
            <v>2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10</v>
          </cell>
          <cell r="W326">
            <v>7</v>
          </cell>
          <cell r="X326">
            <v>3</v>
          </cell>
          <cell r="Z326" t="e">
            <v>#N/A</v>
          </cell>
          <cell r="AA326" t="str">
            <v>NO APLICA</v>
          </cell>
          <cell r="AB326" t="e">
            <v>#REF!</v>
          </cell>
          <cell r="AH326">
            <v>10</v>
          </cell>
          <cell r="AI326">
            <v>0</v>
          </cell>
          <cell r="AJ326">
            <v>0</v>
          </cell>
        </row>
        <row r="327">
          <cell r="D327">
            <v>219100002142</v>
          </cell>
          <cell r="E327" t="str">
            <v>PORTACHUELO ALTO</v>
          </cell>
          <cell r="F327" t="str">
            <v>CENTRO EDUCATIVO</v>
          </cell>
          <cell r="G327" t="str">
            <v>RURAL</v>
          </cell>
          <cell r="H327">
            <v>0</v>
          </cell>
          <cell r="I327">
            <v>3</v>
          </cell>
          <cell r="J327">
            <v>3</v>
          </cell>
          <cell r="K327">
            <v>5</v>
          </cell>
          <cell r="L327">
            <v>3</v>
          </cell>
          <cell r="M327">
            <v>3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17</v>
          </cell>
          <cell r="W327">
            <v>12</v>
          </cell>
          <cell r="X327">
            <v>5</v>
          </cell>
          <cell r="Z327" t="e">
            <v>#N/A</v>
          </cell>
          <cell r="AA327" t="str">
            <v>NO APLICA</v>
          </cell>
          <cell r="AB327" t="e">
            <v>#REF!</v>
          </cell>
          <cell r="AH327">
            <v>16</v>
          </cell>
          <cell r="AI327">
            <v>1</v>
          </cell>
          <cell r="AJ327">
            <v>0</v>
          </cell>
        </row>
        <row r="328">
          <cell r="D328">
            <v>219100000581</v>
          </cell>
          <cell r="E328" t="str">
            <v>LIMON GUAICO BAJO</v>
          </cell>
          <cell r="F328" t="str">
            <v>CENTRO EDUCATIVO</v>
          </cell>
          <cell r="G328" t="str">
            <v>RURAL</v>
          </cell>
          <cell r="H328">
            <v>0</v>
          </cell>
          <cell r="I328">
            <v>2</v>
          </cell>
          <cell r="J328">
            <v>3</v>
          </cell>
          <cell r="K328">
            <v>3</v>
          </cell>
          <cell r="L328">
            <v>1</v>
          </cell>
          <cell r="M328">
            <v>5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14</v>
          </cell>
          <cell r="W328">
            <v>6</v>
          </cell>
          <cell r="X328">
            <v>8</v>
          </cell>
          <cell r="Z328" t="e">
            <v>#N/A</v>
          </cell>
          <cell r="AA328" t="str">
            <v>NO APLICA</v>
          </cell>
          <cell r="AB328" t="e">
            <v>#REF!</v>
          </cell>
          <cell r="AH328">
            <v>14</v>
          </cell>
          <cell r="AI328">
            <v>0</v>
          </cell>
          <cell r="AJ328">
            <v>0</v>
          </cell>
        </row>
        <row r="329">
          <cell r="D329">
            <v>219100002118</v>
          </cell>
          <cell r="E329" t="str">
            <v>PUEBLO VIEJO</v>
          </cell>
          <cell r="F329" t="str">
            <v>CENTRO EDUCATIVO</v>
          </cell>
          <cell r="G329" t="str">
            <v>RURAL</v>
          </cell>
          <cell r="H329">
            <v>0</v>
          </cell>
          <cell r="I329">
            <v>0</v>
          </cell>
          <cell r="J329">
            <v>1</v>
          </cell>
          <cell r="K329">
            <v>2</v>
          </cell>
          <cell r="L329">
            <v>0</v>
          </cell>
          <cell r="M329">
            <v>2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5</v>
          </cell>
          <cell r="W329">
            <v>1</v>
          </cell>
          <cell r="X329">
            <v>4</v>
          </cell>
          <cell r="Z329" t="e">
            <v>#N/A</v>
          </cell>
          <cell r="AA329" t="str">
            <v>NO APLICA</v>
          </cell>
          <cell r="AB329" t="e">
            <v>#REF!</v>
          </cell>
          <cell r="AH329">
            <v>5</v>
          </cell>
          <cell r="AI329">
            <v>0</v>
          </cell>
          <cell r="AJ329">
            <v>0</v>
          </cell>
        </row>
        <row r="330">
          <cell r="D330">
            <v>219100002177</v>
          </cell>
          <cell r="E330" t="str">
            <v>EL PLAN DE LA CUEVA</v>
          </cell>
          <cell r="F330" t="str">
            <v>CENTRO EDUCATIVO</v>
          </cell>
          <cell r="G330" t="str">
            <v>RURAL</v>
          </cell>
          <cell r="H330">
            <v>0</v>
          </cell>
          <cell r="I330">
            <v>2</v>
          </cell>
          <cell r="J330">
            <v>6</v>
          </cell>
          <cell r="K330">
            <v>3</v>
          </cell>
          <cell r="L330">
            <v>3</v>
          </cell>
          <cell r="M330">
            <v>1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15</v>
          </cell>
          <cell r="W330">
            <v>8</v>
          </cell>
          <cell r="X330">
            <v>7</v>
          </cell>
          <cell r="Z330" t="e">
            <v>#N/A</v>
          </cell>
          <cell r="AA330" t="str">
            <v>NO APLICA</v>
          </cell>
          <cell r="AB330" t="e">
            <v>#REF!</v>
          </cell>
          <cell r="AH330">
            <v>15</v>
          </cell>
          <cell r="AI330">
            <v>0</v>
          </cell>
          <cell r="AJ330">
            <v>0</v>
          </cell>
        </row>
        <row r="331">
          <cell r="D331">
            <v>219100002533</v>
          </cell>
          <cell r="E331" t="str">
            <v xml:space="preserve"> LA CUEVA (sede principal)</v>
          </cell>
          <cell r="F331" t="str">
            <v>CENTRO EDUCATIVO</v>
          </cell>
          <cell r="G331" t="str">
            <v>RURAL</v>
          </cell>
          <cell r="H331">
            <v>0</v>
          </cell>
          <cell r="I331">
            <v>0</v>
          </cell>
          <cell r="J331">
            <v>2</v>
          </cell>
          <cell r="K331">
            <v>3</v>
          </cell>
          <cell r="L331">
            <v>4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9</v>
          </cell>
          <cell r="W331">
            <v>5</v>
          </cell>
          <cell r="X331">
            <v>4</v>
          </cell>
          <cell r="Z331" t="e">
            <v>#N/A</v>
          </cell>
          <cell r="AA331" t="str">
            <v>NO APLICA</v>
          </cell>
          <cell r="AB331" t="e">
            <v>#REF!</v>
          </cell>
          <cell r="AH331">
            <v>9</v>
          </cell>
          <cell r="AI331">
            <v>0</v>
          </cell>
          <cell r="AJ331">
            <v>0</v>
          </cell>
        </row>
        <row r="332">
          <cell r="D332">
            <v>219100000077</v>
          </cell>
          <cell r="E332" t="str">
            <v>LA PARADA</v>
          </cell>
          <cell r="F332" t="str">
            <v>INSTITUCION EDUCATIVA</v>
          </cell>
          <cell r="G332" t="str">
            <v>RURAL</v>
          </cell>
          <cell r="H332">
            <v>10</v>
          </cell>
          <cell r="I332">
            <v>7</v>
          </cell>
          <cell r="J332">
            <v>12</v>
          </cell>
          <cell r="K332">
            <v>8</v>
          </cell>
          <cell r="L332">
            <v>8</v>
          </cell>
          <cell r="M332">
            <v>13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58</v>
          </cell>
          <cell r="W332">
            <v>27</v>
          </cell>
          <cell r="X332">
            <v>31</v>
          </cell>
          <cell r="Z332" t="e">
            <v>#N/A</v>
          </cell>
          <cell r="AA332" t="str">
            <v>TÉCNICO</v>
          </cell>
          <cell r="AB332" t="str">
            <v>AGROPECUARIO</v>
          </cell>
          <cell r="AC332">
            <v>1</v>
          </cell>
          <cell r="AD332">
            <v>1</v>
          </cell>
          <cell r="AF332">
            <v>1</v>
          </cell>
          <cell r="AH332">
            <v>58</v>
          </cell>
          <cell r="AI332">
            <v>0</v>
          </cell>
          <cell r="AJ332">
            <v>0</v>
          </cell>
        </row>
        <row r="333">
          <cell r="D333">
            <v>219100000476</v>
          </cell>
          <cell r="E333" t="str">
            <v>SAN JOSE DEL MORRO</v>
          </cell>
          <cell r="F333" t="str">
            <v>INSTITUCION EDUCATIVA</v>
          </cell>
          <cell r="G333" t="str">
            <v>RURAL</v>
          </cell>
          <cell r="H333">
            <v>5</v>
          </cell>
          <cell r="I333">
            <v>7</v>
          </cell>
          <cell r="J333">
            <v>5</v>
          </cell>
          <cell r="K333">
            <v>6</v>
          </cell>
          <cell r="L333">
            <v>5</v>
          </cell>
          <cell r="M333">
            <v>10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38</v>
          </cell>
          <cell r="W333">
            <v>18</v>
          </cell>
          <cell r="X333">
            <v>20</v>
          </cell>
          <cell r="Z333" t="e">
            <v>#N/A</v>
          </cell>
          <cell r="AA333" t="str">
            <v>TÉCNICO</v>
          </cell>
          <cell r="AB333" t="str">
            <v>AGROPECUARIO</v>
          </cell>
          <cell r="AC333">
            <v>1</v>
          </cell>
          <cell r="AH333">
            <v>38</v>
          </cell>
          <cell r="AI333">
            <v>0</v>
          </cell>
          <cell r="AJ333">
            <v>0</v>
          </cell>
        </row>
        <row r="334">
          <cell r="D334">
            <v>219100001723</v>
          </cell>
          <cell r="E334" t="str">
            <v>RODEO  DEL MORRO</v>
          </cell>
          <cell r="F334" t="str">
            <v>INSTITUCION EDUCATIVA</v>
          </cell>
          <cell r="G334" t="str">
            <v>RURAL</v>
          </cell>
          <cell r="H334">
            <v>0</v>
          </cell>
          <cell r="I334">
            <v>0</v>
          </cell>
          <cell r="J334">
            <v>6</v>
          </cell>
          <cell r="K334">
            <v>3</v>
          </cell>
          <cell r="L334">
            <v>2</v>
          </cell>
          <cell r="M334">
            <v>2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13</v>
          </cell>
          <cell r="W334">
            <v>5</v>
          </cell>
          <cell r="X334">
            <v>8</v>
          </cell>
          <cell r="Z334" t="e">
            <v>#N/A</v>
          </cell>
          <cell r="AA334" t="str">
            <v>TÉCNICO</v>
          </cell>
          <cell r="AB334" t="str">
            <v>AGROPECUARIO</v>
          </cell>
          <cell r="AC334">
            <v>1</v>
          </cell>
          <cell r="AH334">
            <v>13</v>
          </cell>
          <cell r="AI334">
            <v>0</v>
          </cell>
          <cell r="AJ334">
            <v>0</v>
          </cell>
        </row>
        <row r="335">
          <cell r="D335">
            <v>219100002584</v>
          </cell>
          <cell r="E335" t="str">
            <v xml:space="preserve"> SAN JOSE DEL MORRO (sede principal)</v>
          </cell>
          <cell r="F335" t="str">
            <v>INSTITUCION EDUCATIVA</v>
          </cell>
          <cell r="G335" t="str">
            <v>RURAL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22</v>
          </cell>
          <cell r="O335">
            <v>19</v>
          </cell>
          <cell r="P335">
            <v>21</v>
          </cell>
          <cell r="Q335">
            <v>11</v>
          </cell>
          <cell r="R335">
            <v>20</v>
          </cell>
          <cell r="S335">
            <v>13</v>
          </cell>
          <cell r="T335">
            <v>0</v>
          </cell>
          <cell r="U335">
            <v>0</v>
          </cell>
          <cell r="V335">
            <v>106</v>
          </cell>
          <cell r="W335">
            <v>53</v>
          </cell>
          <cell r="X335">
            <v>53</v>
          </cell>
          <cell r="Z335" t="str">
            <v xml:space="preserve"> SAN JOSE DEL MORRO (sede principal)</v>
          </cell>
          <cell r="AA335" t="str">
            <v>TÉCNICO</v>
          </cell>
          <cell r="AB335" t="str">
            <v>AGROPECUARIO</v>
          </cell>
          <cell r="AH335">
            <v>46</v>
          </cell>
          <cell r="AI335">
            <v>59</v>
          </cell>
          <cell r="AJ335">
            <v>1</v>
          </cell>
        </row>
        <row r="336">
          <cell r="D336">
            <v>219100000140</v>
          </cell>
          <cell r="E336" t="str">
            <v>AGUAS FRESCAS</v>
          </cell>
          <cell r="F336" t="str">
            <v>INSTITUCION EDUCATIVA</v>
          </cell>
          <cell r="G336" t="str">
            <v>RURAL</v>
          </cell>
          <cell r="H336">
            <v>1</v>
          </cell>
          <cell r="I336">
            <v>0</v>
          </cell>
          <cell r="J336">
            <v>2</v>
          </cell>
          <cell r="K336">
            <v>1</v>
          </cell>
          <cell r="L336">
            <v>1</v>
          </cell>
          <cell r="M336">
            <v>1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6</v>
          </cell>
          <cell r="W336">
            <v>4</v>
          </cell>
          <cell r="X336">
            <v>2</v>
          </cell>
          <cell r="Z336" t="e">
            <v>#N/A</v>
          </cell>
          <cell r="AA336" t="str">
            <v>TÉCNICO</v>
          </cell>
          <cell r="AB336" t="str">
            <v>AGROPECUARIO</v>
          </cell>
          <cell r="AC336">
            <v>1</v>
          </cell>
          <cell r="AH336">
            <v>6</v>
          </cell>
          <cell r="AI336">
            <v>0</v>
          </cell>
          <cell r="AJ336">
            <v>0</v>
          </cell>
        </row>
        <row r="337">
          <cell r="D337">
            <v>219100000271</v>
          </cell>
          <cell r="E337" t="str">
            <v>LERMA</v>
          </cell>
          <cell r="F337" t="str">
            <v>INSTITUCION EDUCATIVA</v>
          </cell>
          <cell r="G337" t="str">
            <v>RURAL</v>
          </cell>
          <cell r="H337">
            <v>11</v>
          </cell>
          <cell r="I337">
            <v>10</v>
          </cell>
          <cell r="J337">
            <v>8</v>
          </cell>
          <cell r="K337">
            <v>18</v>
          </cell>
          <cell r="L337">
            <v>12</v>
          </cell>
          <cell r="M337">
            <v>8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67</v>
          </cell>
          <cell r="W337">
            <v>33</v>
          </cell>
          <cell r="X337">
            <v>34</v>
          </cell>
          <cell r="Z337" t="e">
            <v>#N/A</v>
          </cell>
          <cell r="AA337" t="str">
            <v>TÉCNICO</v>
          </cell>
          <cell r="AB337" t="str">
            <v>AGROPECUARIO</v>
          </cell>
          <cell r="AC337">
            <v>1</v>
          </cell>
          <cell r="AD337">
            <v>1</v>
          </cell>
          <cell r="AF337">
            <v>1</v>
          </cell>
          <cell r="AH337">
            <v>67</v>
          </cell>
          <cell r="AI337">
            <v>0</v>
          </cell>
          <cell r="AJ337">
            <v>0</v>
          </cell>
        </row>
        <row r="338">
          <cell r="D338">
            <v>219100000760</v>
          </cell>
          <cell r="E338" t="str">
            <v>LLANADAS VILLANUEVA</v>
          </cell>
          <cell r="F338" t="str">
            <v>INSTITUCION EDUCATIVA</v>
          </cell>
          <cell r="G338" t="str">
            <v>RURAL</v>
          </cell>
          <cell r="H338">
            <v>4</v>
          </cell>
          <cell r="I338">
            <v>3</v>
          </cell>
          <cell r="J338">
            <v>8</v>
          </cell>
          <cell r="K338">
            <v>2</v>
          </cell>
          <cell r="L338">
            <v>6</v>
          </cell>
          <cell r="M338">
            <v>3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26</v>
          </cell>
          <cell r="W338">
            <v>15</v>
          </cell>
          <cell r="X338">
            <v>11</v>
          </cell>
          <cell r="Z338" t="e">
            <v>#N/A</v>
          </cell>
          <cell r="AA338" t="str">
            <v>TÉCNICO</v>
          </cell>
          <cell r="AB338" t="str">
            <v>AGROPECUARIO</v>
          </cell>
          <cell r="AC338">
            <v>1</v>
          </cell>
          <cell r="AH338">
            <v>26</v>
          </cell>
          <cell r="AI338">
            <v>0</v>
          </cell>
          <cell r="AJ338">
            <v>0</v>
          </cell>
        </row>
        <row r="339">
          <cell r="D339">
            <v>219100001235</v>
          </cell>
          <cell r="E339" t="str">
            <v>CARBONERO</v>
          </cell>
          <cell r="F339" t="str">
            <v>INSTITUCION EDUCATIVA</v>
          </cell>
          <cell r="G339" t="str">
            <v>RURAL</v>
          </cell>
          <cell r="H339">
            <v>1</v>
          </cell>
          <cell r="I339">
            <v>4</v>
          </cell>
          <cell r="J339">
            <v>2</v>
          </cell>
          <cell r="K339">
            <v>2</v>
          </cell>
          <cell r="L339">
            <v>4</v>
          </cell>
          <cell r="M339">
            <v>4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17</v>
          </cell>
          <cell r="W339">
            <v>8</v>
          </cell>
          <cell r="X339">
            <v>9</v>
          </cell>
          <cell r="Z339" t="e">
            <v>#N/A</v>
          </cell>
          <cell r="AA339" t="str">
            <v>TÉCNICO</v>
          </cell>
          <cell r="AB339" t="str">
            <v>AGROPECUARIO</v>
          </cell>
          <cell r="AC339">
            <v>1</v>
          </cell>
          <cell r="AH339">
            <v>17</v>
          </cell>
          <cell r="AI339">
            <v>0</v>
          </cell>
          <cell r="AJ339">
            <v>0</v>
          </cell>
        </row>
        <row r="340">
          <cell r="D340">
            <v>219100001596</v>
          </cell>
          <cell r="E340" t="str">
            <v>ROMERILLOS</v>
          </cell>
          <cell r="F340" t="str">
            <v>INSTITUCION EDUCATIVA</v>
          </cell>
          <cell r="G340" t="str">
            <v>RURAL</v>
          </cell>
          <cell r="H340">
            <v>2</v>
          </cell>
          <cell r="I340">
            <v>7</v>
          </cell>
          <cell r="J340">
            <v>4</v>
          </cell>
          <cell r="K340">
            <v>5</v>
          </cell>
          <cell r="L340">
            <v>1</v>
          </cell>
          <cell r="M340">
            <v>2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21</v>
          </cell>
          <cell r="W340">
            <v>12</v>
          </cell>
          <cell r="X340">
            <v>9</v>
          </cell>
          <cell r="Z340" t="e">
            <v>#N/A</v>
          </cell>
          <cell r="AA340" t="str">
            <v>TÉCNICO</v>
          </cell>
          <cell r="AB340" t="str">
            <v>AGROPECUARIO</v>
          </cell>
          <cell r="AC340">
            <v>1</v>
          </cell>
          <cell r="AH340">
            <v>21</v>
          </cell>
          <cell r="AI340">
            <v>0</v>
          </cell>
          <cell r="AJ340">
            <v>0</v>
          </cell>
        </row>
        <row r="341">
          <cell r="D341">
            <v>219100001731</v>
          </cell>
          <cell r="E341" t="str">
            <v>BUENOS AIRES</v>
          </cell>
          <cell r="F341" t="str">
            <v>INSTITUCION EDUCATIVA</v>
          </cell>
          <cell r="G341" t="str">
            <v>RURAL</v>
          </cell>
          <cell r="H341">
            <v>3</v>
          </cell>
          <cell r="I341">
            <v>2</v>
          </cell>
          <cell r="J341">
            <v>0</v>
          </cell>
          <cell r="K341">
            <v>1</v>
          </cell>
          <cell r="L341">
            <v>0</v>
          </cell>
          <cell r="M341">
            <v>1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7</v>
          </cell>
          <cell r="W341">
            <v>2</v>
          </cell>
          <cell r="X341">
            <v>5</v>
          </cell>
          <cell r="Z341" t="e">
            <v>#N/A</v>
          </cell>
          <cell r="AA341" t="str">
            <v>TÉCNICO</v>
          </cell>
          <cell r="AB341" t="str">
            <v>AGROPECUARIO</v>
          </cell>
          <cell r="AC341">
            <v>1</v>
          </cell>
          <cell r="AH341">
            <v>7</v>
          </cell>
          <cell r="AI341">
            <v>0</v>
          </cell>
          <cell r="AJ341">
            <v>0</v>
          </cell>
        </row>
        <row r="342">
          <cell r="D342">
            <v>219100002690</v>
          </cell>
          <cell r="E342" t="str">
            <v>LA CUCHILLA</v>
          </cell>
          <cell r="F342" t="str">
            <v>INSTITUCION EDUCATIVA</v>
          </cell>
          <cell r="G342" t="str">
            <v>RURAL</v>
          </cell>
          <cell r="H342">
            <v>0</v>
          </cell>
          <cell r="I342">
            <v>1</v>
          </cell>
          <cell r="J342">
            <v>1</v>
          </cell>
          <cell r="K342">
            <v>3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5</v>
          </cell>
          <cell r="W342">
            <v>3</v>
          </cell>
          <cell r="X342">
            <v>2</v>
          </cell>
          <cell r="Z342" t="e">
            <v>#N/A</v>
          </cell>
          <cell r="AA342" t="str">
            <v>TÉCNICO</v>
          </cell>
          <cell r="AB342" t="str">
            <v>AGROPECUARIO</v>
          </cell>
          <cell r="AC342">
            <v>1</v>
          </cell>
          <cell r="AH342">
            <v>5</v>
          </cell>
          <cell r="AI342">
            <v>0</v>
          </cell>
          <cell r="AJ342">
            <v>0</v>
          </cell>
        </row>
        <row r="343">
          <cell r="D343">
            <v>219100002738</v>
          </cell>
          <cell r="E343" t="str">
            <v>EL HORTIGO</v>
          </cell>
          <cell r="F343" t="str">
            <v>INSTITUCION EDUCATIVA</v>
          </cell>
          <cell r="G343" t="str">
            <v>RURAL</v>
          </cell>
          <cell r="H343">
            <v>0</v>
          </cell>
          <cell r="I343">
            <v>2</v>
          </cell>
          <cell r="J343">
            <v>4</v>
          </cell>
          <cell r="K343">
            <v>5</v>
          </cell>
          <cell r="L343">
            <v>3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14</v>
          </cell>
          <cell r="W343">
            <v>5</v>
          </cell>
          <cell r="X343">
            <v>9</v>
          </cell>
          <cell r="Z343" t="e">
            <v>#N/A</v>
          </cell>
          <cell r="AA343" t="str">
            <v>TÉCNICO</v>
          </cell>
          <cell r="AB343" t="str">
            <v>AGROPECUARIO</v>
          </cell>
          <cell r="AC343">
            <v>1</v>
          </cell>
          <cell r="AH343">
            <v>14</v>
          </cell>
          <cell r="AI343">
            <v>0</v>
          </cell>
          <cell r="AJ343">
            <v>0</v>
          </cell>
        </row>
        <row r="344">
          <cell r="D344">
            <v>219100002789</v>
          </cell>
          <cell r="E344" t="str">
            <v xml:space="preserve"> ALEJANDRO GOMEZ MUNOZ (sede principal)</v>
          </cell>
          <cell r="F344" t="str">
            <v>INSTITUCION EDUCATIVA</v>
          </cell>
          <cell r="G344" t="str">
            <v>RURAL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27</v>
          </cell>
          <cell r="O344">
            <v>28</v>
          </cell>
          <cell r="P344">
            <v>33</v>
          </cell>
          <cell r="Q344">
            <v>26</v>
          </cell>
          <cell r="R344">
            <v>38</v>
          </cell>
          <cell r="S344">
            <v>27</v>
          </cell>
          <cell r="T344">
            <v>0</v>
          </cell>
          <cell r="U344">
            <v>0</v>
          </cell>
          <cell r="V344">
            <v>179</v>
          </cell>
          <cell r="W344">
            <v>78</v>
          </cell>
          <cell r="X344">
            <v>101</v>
          </cell>
          <cell r="Z344" t="str">
            <v xml:space="preserve"> ALEJANDRO GOMEZ MUNOZ (sede principal)</v>
          </cell>
          <cell r="AA344" t="str">
            <v>TÉCNICO</v>
          </cell>
          <cell r="AB344" t="str">
            <v>AGROPECUARIO</v>
          </cell>
          <cell r="AH344">
            <v>80</v>
          </cell>
          <cell r="AI344">
            <v>98</v>
          </cell>
          <cell r="AJ344">
            <v>1</v>
          </cell>
        </row>
        <row r="345">
          <cell r="D345">
            <v>219100003343</v>
          </cell>
          <cell r="E345" t="str">
            <v>CASCAJAL</v>
          </cell>
          <cell r="F345" t="str">
            <v>INSTITUCION EDUCATIVA</v>
          </cell>
          <cell r="G345" t="str">
            <v>RURAL</v>
          </cell>
          <cell r="H345">
            <v>1</v>
          </cell>
          <cell r="I345">
            <v>3</v>
          </cell>
          <cell r="J345">
            <v>1</v>
          </cell>
          <cell r="K345">
            <v>0</v>
          </cell>
          <cell r="L345">
            <v>0</v>
          </cell>
          <cell r="M345">
            <v>2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7</v>
          </cell>
          <cell r="W345">
            <v>4</v>
          </cell>
          <cell r="X345">
            <v>3</v>
          </cell>
          <cell r="Z345" t="e">
            <v>#N/A</v>
          </cell>
          <cell r="AA345" t="str">
            <v>TÉCNICO</v>
          </cell>
          <cell r="AB345" t="str">
            <v>AGROPECUARIO</v>
          </cell>
          <cell r="AC345">
            <v>1</v>
          </cell>
          <cell r="AH345">
            <v>7</v>
          </cell>
          <cell r="AI345">
            <v>0</v>
          </cell>
          <cell r="AJ345">
            <v>0</v>
          </cell>
        </row>
        <row r="346">
          <cell r="D346">
            <v>219100002932</v>
          </cell>
          <cell r="E346" t="str">
            <v xml:space="preserve"> JOSE DOLORES DAZA (sede principal)</v>
          </cell>
          <cell r="F346" t="str">
            <v>INSTITUCION EDUCATIVA</v>
          </cell>
          <cell r="G346" t="str">
            <v>RURAL</v>
          </cell>
          <cell r="H346">
            <v>10</v>
          </cell>
          <cell r="I346">
            <v>12</v>
          </cell>
          <cell r="J346">
            <v>8</v>
          </cell>
          <cell r="K346">
            <v>15</v>
          </cell>
          <cell r="L346">
            <v>8</v>
          </cell>
          <cell r="M346">
            <v>16</v>
          </cell>
          <cell r="N346">
            <v>40</v>
          </cell>
          <cell r="O346">
            <v>25</v>
          </cell>
          <cell r="P346">
            <v>39</v>
          </cell>
          <cell r="Q346">
            <v>34</v>
          </cell>
          <cell r="R346">
            <v>33</v>
          </cell>
          <cell r="S346">
            <v>25</v>
          </cell>
          <cell r="T346">
            <v>0</v>
          </cell>
          <cell r="U346">
            <v>0</v>
          </cell>
          <cell r="V346">
            <v>265</v>
          </cell>
          <cell r="W346">
            <v>141</v>
          </cell>
          <cell r="X346">
            <v>124</v>
          </cell>
          <cell r="Z346" t="e">
            <v>#N/A</v>
          </cell>
          <cell r="AA346" t="str">
            <v>TÉCNICO</v>
          </cell>
          <cell r="AB346" t="str">
            <v>AGROPECUARIO</v>
          </cell>
          <cell r="AC346">
            <v>1</v>
          </cell>
          <cell r="AD346">
            <v>1</v>
          </cell>
          <cell r="AF346">
            <v>1</v>
          </cell>
          <cell r="AG346">
            <v>1</v>
          </cell>
          <cell r="AH346">
            <v>149</v>
          </cell>
          <cell r="AI346">
            <v>111</v>
          </cell>
          <cell r="AJ346">
            <v>5</v>
          </cell>
        </row>
        <row r="347">
          <cell r="D347">
            <v>219100003050</v>
          </cell>
          <cell r="E347" t="str">
            <v>COLEGIO DEPARTAMENTAL NUESTRA SENORA DE LOS REMEDIOS</v>
          </cell>
          <cell r="F347" t="str">
            <v>INSTITUCION EDUCATIVA</v>
          </cell>
          <cell r="G347" t="str">
            <v>RURAL</v>
          </cell>
          <cell r="H347">
            <v>9</v>
          </cell>
          <cell r="I347">
            <v>7</v>
          </cell>
          <cell r="J347">
            <v>8</v>
          </cell>
          <cell r="K347">
            <v>12</v>
          </cell>
          <cell r="L347">
            <v>9</v>
          </cell>
          <cell r="M347">
            <v>9</v>
          </cell>
          <cell r="N347">
            <v>33</v>
          </cell>
          <cell r="O347">
            <v>42</v>
          </cell>
          <cell r="P347">
            <v>49</v>
          </cell>
          <cell r="Q347">
            <v>37</v>
          </cell>
          <cell r="R347">
            <v>31</v>
          </cell>
          <cell r="S347">
            <v>13</v>
          </cell>
          <cell r="T347">
            <v>0</v>
          </cell>
          <cell r="U347">
            <v>0</v>
          </cell>
          <cell r="V347">
            <v>259</v>
          </cell>
          <cell r="W347">
            <v>126</v>
          </cell>
          <cell r="X347">
            <v>133</v>
          </cell>
          <cell r="Z347" t="e">
            <v>#N/A</v>
          </cell>
          <cell r="AA347" t="str">
            <v>TÉCNICO</v>
          </cell>
          <cell r="AB347" t="str">
            <v>AGROPECUARIO</v>
          </cell>
          <cell r="AC347">
            <v>1</v>
          </cell>
          <cell r="AD347">
            <v>1</v>
          </cell>
          <cell r="AF347">
            <v>1</v>
          </cell>
          <cell r="AH347">
            <v>157</v>
          </cell>
          <cell r="AI347">
            <v>97</v>
          </cell>
          <cell r="AJ347">
            <v>5</v>
          </cell>
        </row>
        <row r="348">
          <cell r="D348">
            <v>219100000638</v>
          </cell>
          <cell r="E348" t="str">
            <v>LA PLAYA DE SAN JORGE</v>
          </cell>
          <cell r="F348" t="str">
            <v>INSTITUCION EDUCATIVA</v>
          </cell>
          <cell r="G348" t="str">
            <v>RURAL</v>
          </cell>
          <cell r="H348">
            <v>3</v>
          </cell>
          <cell r="I348">
            <v>3</v>
          </cell>
          <cell r="J348">
            <v>0</v>
          </cell>
          <cell r="K348">
            <v>2</v>
          </cell>
          <cell r="L348">
            <v>1</v>
          </cell>
          <cell r="M348">
            <v>3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12</v>
          </cell>
          <cell r="W348">
            <v>6</v>
          </cell>
          <cell r="X348">
            <v>6</v>
          </cell>
          <cell r="Z348" t="e">
            <v>#N/A</v>
          </cell>
          <cell r="AA348" t="str">
            <v>TÉCNICO</v>
          </cell>
          <cell r="AB348" t="str">
            <v>AGROPECUARIO</v>
          </cell>
          <cell r="AC348">
            <v>1</v>
          </cell>
          <cell r="AH348">
            <v>12</v>
          </cell>
          <cell r="AI348">
            <v>0</v>
          </cell>
          <cell r="AJ348">
            <v>0</v>
          </cell>
        </row>
        <row r="349">
          <cell r="D349">
            <v>219100001405</v>
          </cell>
          <cell r="E349" t="str">
            <v>EL ZAQUE</v>
          </cell>
          <cell r="F349" t="str">
            <v>INSTITUCION EDUCATIVA</v>
          </cell>
          <cell r="G349" t="str">
            <v>RURAL</v>
          </cell>
          <cell r="H349">
            <v>2</v>
          </cell>
          <cell r="I349">
            <v>0</v>
          </cell>
          <cell r="J349">
            <v>0</v>
          </cell>
          <cell r="K349">
            <v>0</v>
          </cell>
          <cell r="L349">
            <v>3</v>
          </cell>
          <cell r="M349">
            <v>2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7</v>
          </cell>
          <cell r="W349">
            <v>6</v>
          </cell>
          <cell r="X349">
            <v>1</v>
          </cell>
          <cell r="Z349" t="e">
            <v>#N/A</v>
          </cell>
          <cell r="AA349" t="str">
            <v>TÉCNICO</v>
          </cell>
          <cell r="AB349" t="str">
            <v>AGROPECUARIO</v>
          </cell>
          <cell r="AC349">
            <v>1</v>
          </cell>
          <cell r="AH349">
            <v>7</v>
          </cell>
          <cell r="AI349">
            <v>0</v>
          </cell>
          <cell r="AJ349">
            <v>0</v>
          </cell>
        </row>
        <row r="350">
          <cell r="D350">
            <v>219100002134</v>
          </cell>
          <cell r="E350" t="str">
            <v>CORRAL VIEJO</v>
          </cell>
          <cell r="F350" t="str">
            <v>INSTITUCION EDUCATIVA</v>
          </cell>
          <cell r="G350" t="str">
            <v>RURAL</v>
          </cell>
          <cell r="H350">
            <v>0</v>
          </cell>
          <cell r="I350">
            <v>4</v>
          </cell>
          <cell r="J350">
            <v>2</v>
          </cell>
          <cell r="K350">
            <v>0</v>
          </cell>
          <cell r="L350">
            <v>2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8</v>
          </cell>
          <cell r="W350">
            <v>1</v>
          </cell>
          <cell r="X350">
            <v>7</v>
          </cell>
          <cell r="Z350" t="e">
            <v>#N/A</v>
          </cell>
          <cell r="AA350" t="str">
            <v>TÉCNICO</v>
          </cell>
          <cell r="AB350" t="str">
            <v>AGROPECUARIO</v>
          </cell>
          <cell r="AC350">
            <v>1</v>
          </cell>
          <cell r="AH350">
            <v>8</v>
          </cell>
          <cell r="AI350">
            <v>0</v>
          </cell>
          <cell r="AJ350">
            <v>0</v>
          </cell>
        </row>
        <row r="351">
          <cell r="D351">
            <v>419100002826</v>
          </cell>
          <cell r="E351" t="str">
            <v xml:space="preserve"> NUESTRA SENORA DEL CARMEN (sede principal)</v>
          </cell>
          <cell r="F351" t="str">
            <v>INSTITUCION EDUCATIVA</v>
          </cell>
          <cell r="G351" t="str">
            <v>RURAL</v>
          </cell>
          <cell r="H351">
            <v>10</v>
          </cell>
          <cell r="I351">
            <v>9</v>
          </cell>
          <cell r="J351">
            <v>13</v>
          </cell>
          <cell r="K351">
            <v>9</v>
          </cell>
          <cell r="L351">
            <v>14</v>
          </cell>
          <cell r="M351">
            <v>9</v>
          </cell>
          <cell r="N351">
            <v>21</v>
          </cell>
          <cell r="O351">
            <v>20</v>
          </cell>
          <cell r="P351">
            <v>27</v>
          </cell>
          <cell r="Q351">
            <v>24</v>
          </cell>
          <cell r="R351">
            <v>21</v>
          </cell>
          <cell r="S351">
            <v>23</v>
          </cell>
          <cell r="T351">
            <v>0</v>
          </cell>
          <cell r="U351">
            <v>0</v>
          </cell>
          <cell r="V351">
            <v>200</v>
          </cell>
          <cell r="W351">
            <v>87</v>
          </cell>
          <cell r="X351">
            <v>113</v>
          </cell>
          <cell r="Z351" t="e">
            <v>#N/A</v>
          </cell>
          <cell r="AA351" t="str">
            <v>TÉCNICO</v>
          </cell>
          <cell r="AB351" t="str">
            <v>AGROPECUARIO</v>
          </cell>
          <cell r="AC351">
            <v>1</v>
          </cell>
          <cell r="AD351">
            <v>1</v>
          </cell>
          <cell r="AF351">
            <v>1</v>
          </cell>
          <cell r="AG351">
            <v>1</v>
          </cell>
          <cell r="AH351">
            <v>113</v>
          </cell>
          <cell r="AI351">
            <v>80</v>
          </cell>
          <cell r="AJ351">
            <v>7</v>
          </cell>
        </row>
        <row r="352">
          <cell r="D352">
            <v>119110000011</v>
          </cell>
          <cell r="E352" t="str">
            <v>CONCEPCION DE PALACIOS Y SOJO</v>
          </cell>
          <cell r="F352" t="str">
            <v>INSTITUCION EDUCATIVA</v>
          </cell>
          <cell r="G352" t="str">
            <v>URBANA</v>
          </cell>
          <cell r="H352">
            <v>23</v>
          </cell>
          <cell r="I352">
            <v>14</v>
          </cell>
          <cell r="J352">
            <v>0</v>
          </cell>
          <cell r="K352">
            <v>25</v>
          </cell>
          <cell r="L352">
            <v>14</v>
          </cell>
          <cell r="M352">
            <v>22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98</v>
          </cell>
          <cell r="W352">
            <v>44</v>
          </cell>
          <cell r="X352">
            <v>54</v>
          </cell>
          <cell r="Z352" t="e">
            <v>#N/A</v>
          </cell>
          <cell r="AA352" t="str">
            <v>ACADÉMICO</v>
          </cell>
          <cell r="AB352" t="str">
            <v>ACADÉMICA</v>
          </cell>
          <cell r="AH352">
            <v>97</v>
          </cell>
          <cell r="AI352">
            <v>1</v>
          </cell>
          <cell r="AJ352">
            <v>0</v>
          </cell>
        </row>
        <row r="353">
          <cell r="D353">
            <v>119110000500</v>
          </cell>
          <cell r="E353" t="str">
            <v xml:space="preserve"> MARIA AUXILIADORA (sede principal)</v>
          </cell>
          <cell r="F353" t="str">
            <v>INSTITUCION EDUCATIVA</v>
          </cell>
          <cell r="G353" t="str">
            <v>URBANA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56</v>
          </cell>
          <cell r="O353">
            <v>49</v>
          </cell>
          <cell r="P353">
            <v>59</v>
          </cell>
          <cell r="Q353">
            <v>48</v>
          </cell>
          <cell r="R353">
            <v>25</v>
          </cell>
          <cell r="S353">
            <v>22</v>
          </cell>
          <cell r="T353">
            <v>0</v>
          </cell>
          <cell r="U353">
            <v>0</v>
          </cell>
          <cell r="V353">
            <v>259</v>
          </cell>
          <cell r="W353">
            <v>142</v>
          </cell>
          <cell r="X353">
            <v>117</v>
          </cell>
          <cell r="Z353" t="e">
            <v>#N/A</v>
          </cell>
          <cell r="AA353" t="str">
            <v>ACADÉMICO</v>
          </cell>
          <cell r="AB353" t="str">
            <v>ACADÉMICA</v>
          </cell>
          <cell r="AG353">
            <v>1</v>
          </cell>
          <cell r="AH353">
            <v>106</v>
          </cell>
          <cell r="AI353">
            <v>149</v>
          </cell>
          <cell r="AJ353">
            <v>4</v>
          </cell>
        </row>
        <row r="354">
          <cell r="D354">
            <v>119110000798</v>
          </cell>
          <cell r="E354" t="str">
            <v>GABRIEL MANRIQUE</v>
          </cell>
          <cell r="F354" t="str">
            <v>INSTITUCION EDUCATIVA</v>
          </cell>
          <cell r="G354" t="str">
            <v>URBANA</v>
          </cell>
          <cell r="H354">
            <v>21</v>
          </cell>
          <cell r="I354">
            <v>18</v>
          </cell>
          <cell r="J354">
            <v>28</v>
          </cell>
          <cell r="K354">
            <v>27</v>
          </cell>
          <cell r="L354">
            <v>21</v>
          </cell>
          <cell r="M354">
            <v>19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134</v>
          </cell>
          <cell r="W354">
            <v>58</v>
          </cell>
          <cell r="X354">
            <v>76</v>
          </cell>
          <cell r="Z354" t="e">
            <v>#N/A</v>
          </cell>
          <cell r="AA354" t="str">
            <v>ACADÉMICO</v>
          </cell>
          <cell r="AB354" t="str">
            <v>ACADÉMICA</v>
          </cell>
          <cell r="AH354">
            <v>132</v>
          </cell>
          <cell r="AI354">
            <v>2</v>
          </cell>
          <cell r="AJ354">
            <v>0</v>
          </cell>
        </row>
        <row r="355">
          <cell r="D355">
            <v>219110000041</v>
          </cell>
          <cell r="E355" t="str">
            <v>SANTA ROSA</v>
          </cell>
          <cell r="F355" t="str">
            <v>INSTITUCION EDUCATIVA</v>
          </cell>
          <cell r="G355" t="str">
            <v>RURAL</v>
          </cell>
          <cell r="H355">
            <v>3</v>
          </cell>
          <cell r="I355">
            <v>0</v>
          </cell>
          <cell r="J355">
            <v>5</v>
          </cell>
          <cell r="K355">
            <v>6</v>
          </cell>
          <cell r="L355">
            <v>2</v>
          </cell>
          <cell r="M355">
            <v>7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23</v>
          </cell>
          <cell r="W355">
            <v>11</v>
          </cell>
          <cell r="X355">
            <v>12</v>
          </cell>
          <cell r="Z355" t="e">
            <v>#N/A</v>
          </cell>
          <cell r="AA355" t="str">
            <v>ACADÉMICO</v>
          </cell>
          <cell r="AB355" t="str">
            <v>ACADÉMICA</v>
          </cell>
          <cell r="AH355">
            <v>21</v>
          </cell>
          <cell r="AI355">
            <v>2</v>
          </cell>
          <cell r="AJ355">
            <v>0</v>
          </cell>
        </row>
        <row r="356">
          <cell r="D356">
            <v>219110000130</v>
          </cell>
          <cell r="E356" t="str">
            <v xml:space="preserve"> CASCAJERO (sede principal)</v>
          </cell>
          <cell r="F356" t="str">
            <v>CENTRO EDUCATIVO</v>
          </cell>
          <cell r="G356" t="str">
            <v>RURAL</v>
          </cell>
          <cell r="H356">
            <v>8</v>
          </cell>
          <cell r="I356">
            <v>10</v>
          </cell>
          <cell r="J356">
            <v>15</v>
          </cell>
          <cell r="K356">
            <v>12</v>
          </cell>
          <cell r="L356">
            <v>9</v>
          </cell>
          <cell r="M356">
            <v>14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68</v>
          </cell>
          <cell r="W356">
            <v>33</v>
          </cell>
          <cell r="X356">
            <v>35</v>
          </cell>
          <cell r="Z356" t="e">
            <v>#N/A</v>
          </cell>
          <cell r="AA356" t="str">
            <v>NO APLICA</v>
          </cell>
          <cell r="AB356" t="e">
            <v>#REF!</v>
          </cell>
          <cell r="AH356">
            <v>65</v>
          </cell>
          <cell r="AI356">
            <v>3</v>
          </cell>
          <cell r="AJ356">
            <v>0</v>
          </cell>
        </row>
        <row r="357">
          <cell r="D357">
            <v>219110000156</v>
          </cell>
          <cell r="E357" t="str">
            <v>ESCUELA RURAL MIXTA DOS RIOS</v>
          </cell>
          <cell r="F357" t="str">
            <v>CENTRO EDUCATIVO</v>
          </cell>
          <cell r="G357" t="str">
            <v>RURAL</v>
          </cell>
          <cell r="H357">
            <v>17</v>
          </cell>
          <cell r="I357">
            <v>17</v>
          </cell>
          <cell r="J357">
            <v>17</v>
          </cell>
          <cell r="K357">
            <v>13</v>
          </cell>
          <cell r="L357">
            <v>12</v>
          </cell>
          <cell r="M357">
            <v>15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91</v>
          </cell>
          <cell r="W357">
            <v>49</v>
          </cell>
          <cell r="X357">
            <v>42</v>
          </cell>
          <cell r="Z357" t="e">
            <v>#N/A</v>
          </cell>
          <cell r="AA357" t="str">
            <v>NO APLICA</v>
          </cell>
          <cell r="AB357" t="e">
            <v>#REF!</v>
          </cell>
          <cell r="AH357">
            <v>91</v>
          </cell>
          <cell r="AI357">
            <v>0</v>
          </cell>
          <cell r="AJ357">
            <v>0</v>
          </cell>
        </row>
        <row r="358">
          <cell r="D358">
            <v>219110000946</v>
          </cell>
          <cell r="E358" t="str">
            <v>ESCUELA RURAL MIXTA AGUA CLARA</v>
          </cell>
          <cell r="F358" t="str">
            <v>CENTRO EDUCATIVO</v>
          </cell>
          <cell r="G358" t="str">
            <v>RURAL</v>
          </cell>
          <cell r="H358">
            <v>9</v>
          </cell>
          <cell r="I358">
            <v>11</v>
          </cell>
          <cell r="J358">
            <v>6</v>
          </cell>
          <cell r="K358">
            <v>18</v>
          </cell>
          <cell r="L358">
            <v>9</v>
          </cell>
          <cell r="M358">
            <v>16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69</v>
          </cell>
          <cell r="W358">
            <v>28</v>
          </cell>
          <cell r="X358">
            <v>41</v>
          </cell>
          <cell r="Z358" t="e">
            <v>#N/A</v>
          </cell>
          <cell r="AA358" t="str">
            <v>NO APLICA</v>
          </cell>
          <cell r="AB358" t="e">
            <v>#REF!</v>
          </cell>
          <cell r="AH358">
            <v>69</v>
          </cell>
          <cell r="AI358">
            <v>0</v>
          </cell>
          <cell r="AJ358">
            <v>0</v>
          </cell>
        </row>
        <row r="359">
          <cell r="D359">
            <v>219110000164</v>
          </cell>
          <cell r="E359" t="str">
            <v>E.R.M. EL CERAL - SEDE PRINCIPAL</v>
          </cell>
          <cell r="F359" t="str">
            <v>INSTITUCION EDUCATIVA</v>
          </cell>
          <cell r="G359" t="str">
            <v>RURAL</v>
          </cell>
          <cell r="H359">
            <v>17</v>
          </cell>
          <cell r="I359">
            <v>21</v>
          </cell>
          <cell r="J359">
            <v>21</v>
          </cell>
          <cell r="K359">
            <v>16</v>
          </cell>
          <cell r="L359">
            <v>25</v>
          </cell>
          <cell r="M359">
            <v>12</v>
          </cell>
          <cell r="N359">
            <v>36</v>
          </cell>
          <cell r="O359">
            <v>40</v>
          </cell>
          <cell r="P359">
            <v>44</v>
          </cell>
          <cell r="Q359">
            <v>28</v>
          </cell>
          <cell r="R359">
            <v>20</v>
          </cell>
          <cell r="S359">
            <v>25</v>
          </cell>
          <cell r="T359">
            <v>0</v>
          </cell>
          <cell r="U359">
            <v>0</v>
          </cell>
          <cell r="V359">
            <v>305</v>
          </cell>
          <cell r="W359">
            <v>156</v>
          </cell>
          <cell r="X359">
            <v>149</v>
          </cell>
          <cell r="Z359" t="e">
            <v>#N/A</v>
          </cell>
          <cell r="AA359" t="str">
            <v>TÉCNICO</v>
          </cell>
          <cell r="AB359" t="str">
            <v>OTRO</v>
          </cell>
          <cell r="AG359">
            <v>1</v>
          </cell>
          <cell r="AH359">
            <v>179</v>
          </cell>
          <cell r="AI359">
            <v>118</v>
          </cell>
          <cell r="AJ359">
            <v>8</v>
          </cell>
        </row>
        <row r="360">
          <cell r="D360">
            <v>219110000369</v>
          </cell>
          <cell r="E360" t="str">
            <v>ESCUELA RURAL MIXTA AURES</v>
          </cell>
          <cell r="F360" t="str">
            <v>INSTITUCION EDUCATIVA</v>
          </cell>
          <cell r="G360" t="str">
            <v>RURAL</v>
          </cell>
          <cell r="H360">
            <v>11</v>
          </cell>
          <cell r="I360">
            <v>10</v>
          </cell>
          <cell r="J360">
            <v>5</v>
          </cell>
          <cell r="K360">
            <v>5</v>
          </cell>
          <cell r="L360">
            <v>6</v>
          </cell>
          <cell r="M360">
            <v>3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40</v>
          </cell>
          <cell r="W360">
            <v>23</v>
          </cell>
          <cell r="X360">
            <v>17</v>
          </cell>
          <cell r="Z360" t="e">
            <v>#N/A</v>
          </cell>
          <cell r="AA360" t="str">
            <v>TÉCNICO</v>
          </cell>
          <cell r="AB360" t="str">
            <v>OTRO</v>
          </cell>
          <cell r="AH360">
            <v>40</v>
          </cell>
          <cell r="AI360">
            <v>0</v>
          </cell>
          <cell r="AJ360">
            <v>0</v>
          </cell>
        </row>
        <row r="361">
          <cell r="D361">
            <v>219110001101</v>
          </cell>
          <cell r="E361" t="str">
            <v>ESCUELA RURAL MIXTA CERRO AZUL</v>
          </cell>
          <cell r="F361" t="str">
            <v>INSTITUCION EDUCATIVA</v>
          </cell>
          <cell r="G361" t="str">
            <v>RURAL</v>
          </cell>
          <cell r="H361">
            <v>4</v>
          </cell>
          <cell r="I361">
            <v>9</v>
          </cell>
          <cell r="J361">
            <v>7</v>
          </cell>
          <cell r="K361">
            <v>4</v>
          </cell>
          <cell r="L361">
            <v>8</v>
          </cell>
          <cell r="M361">
            <v>8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40</v>
          </cell>
          <cell r="W361">
            <v>19</v>
          </cell>
          <cell r="X361">
            <v>21</v>
          </cell>
          <cell r="Z361" t="e">
            <v>#N/A</v>
          </cell>
          <cell r="AA361" t="str">
            <v>TÉCNICO</v>
          </cell>
          <cell r="AB361" t="str">
            <v>OTRO</v>
          </cell>
          <cell r="AH361">
            <v>39</v>
          </cell>
          <cell r="AI361">
            <v>1</v>
          </cell>
          <cell r="AJ361">
            <v>0</v>
          </cell>
        </row>
        <row r="362">
          <cell r="D362">
            <v>219110001471</v>
          </cell>
          <cell r="E362" t="str">
            <v>ESCUELA RURAL MIXTA EL PRADO</v>
          </cell>
          <cell r="F362" t="str">
            <v>INSTITUCION EDUCATIVA</v>
          </cell>
          <cell r="G362" t="str">
            <v>RURAL</v>
          </cell>
          <cell r="H362">
            <v>1</v>
          </cell>
          <cell r="I362">
            <v>4</v>
          </cell>
          <cell r="J362">
            <v>4</v>
          </cell>
          <cell r="K362">
            <v>0</v>
          </cell>
          <cell r="L362">
            <v>5</v>
          </cell>
          <cell r="M362">
            <v>3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17</v>
          </cell>
          <cell r="W362">
            <v>8</v>
          </cell>
          <cell r="X362">
            <v>9</v>
          </cell>
          <cell r="Z362" t="e">
            <v>#N/A</v>
          </cell>
          <cell r="AA362" t="str">
            <v>TÉCNICO</v>
          </cell>
          <cell r="AB362" t="str">
            <v>OTRO</v>
          </cell>
          <cell r="AH362">
            <v>17</v>
          </cell>
          <cell r="AI362">
            <v>0</v>
          </cell>
          <cell r="AJ362">
            <v>0</v>
          </cell>
        </row>
        <row r="363">
          <cell r="D363">
            <v>219110001594</v>
          </cell>
          <cell r="E363" t="str">
            <v>ESCUELA RURAL MIXTA LA ELVIRA</v>
          </cell>
          <cell r="F363" t="str">
            <v>INSTITUCION EDUCATIVA</v>
          </cell>
          <cell r="G363" t="str">
            <v>RURAL</v>
          </cell>
          <cell r="H363">
            <v>11</v>
          </cell>
          <cell r="I363">
            <v>7</v>
          </cell>
          <cell r="J363">
            <v>7</v>
          </cell>
          <cell r="K363">
            <v>8</v>
          </cell>
          <cell r="L363">
            <v>5</v>
          </cell>
          <cell r="M363">
            <v>4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42</v>
          </cell>
          <cell r="W363">
            <v>13</v>
          </cell>
          <cell r="X363">
            <v>29</v>
          </cell>
          <cell r="Z363" t="e">
            <v>#N/A</v>
          </cell>
          <cell r="AA363" t="str">
            <v>TÉCNICO</v>
          </cell>
          <cell r="AB363" t="str">
            <v>OTRO</v>
          </cell>
          <cell r="AH363">
            <v>42</v>
          </cell>
          <cell r="AI363">
            <v>0</v>
          </cell>
          <cell r="AJ363">
            <v>0</v>
          </cell>
        </row>
        <row r="364">
          <cell r="D364">
            <v>219110000172</v>
          </cell>
          <cell r="E364" t="str">
            <v xml:space="preserve"> EL PORVENIR </v>
          </cell>
          <cell r="F364" t="str">
            <v>CENTRO EDUCATIVO</v>
          </cell>
          <cell r="G364" t="str">
            <v>RURAL</v>
          </cell>
          <cell r="H364">
            <v>1</v>
          </cell>
          <cell r="I364">
            <v>7</v>
          </cell>
          <cell r="J364">
            <v>7</v>
          </cell>
          <cell r="K364">
            <v>9</v>
          </cell>
          <cell r="L364">
            <v>7</v>
          </cell>
          <cell r="M364">
            <v>8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39</v>
          </cell>
          <cell r="W364">
            <v>11</v>
          </cell>
          <cell r="X364">
            <v>28</v>
          </cell>
          <cell r="Z364" t="e">
            <v>#N/A</v>
          </cell>
          <cell r="AA364" t="str">
            <v>ACADÉMICO</v>
          </cell>
          <cell r="AB364" t="str">
            <v>ACADÉMICA</v>
          </cell>
          <cell r="AH364">
            <v>39</v>
          </cell>
          <cell r="AI364">
            <v>0</v>
          </cell>
          <cell r="AJ364">
            <v>0</v>
          </cell>
        </row>
        <row r="365">
          <cell r="D365">
            <v>219110000229</v>
          </cell>
          <cell r="E365" t="str">
            <v>LA ESPERANZA (sede principal)</v>
          </cell>
          <cell r="F365" t="str">
            <v>CENTRO EDUCATIVO</v>
          </cell>
          <cell r="G365" t="str">
            <v>RURAL</v>
          </cell>
          <cell r="H365">
            <v>19</v>
          </cell>
          <cell r="I365">
            <v>21</v>
          </cell>
          <cell r="J365">
            <v>15</v>
          </cell>
          <cell r="K365">
            <v>18</v>
          </cell>
          <cell r="L365">
            <v>28</v>
          </cell>
          <cell r="M365">
            <v>23</v>
          </cell>
          <cell r="N365">
            <v>34</v>
          </cell>
          <cell r="O365">
            <v>23</v>
          </cell>
          <cell r="P365">
            <v>23</v>
          </cell>
          <cell r="Q365">
            <v>24</v>
          </cell>
          <cell r="R365">
            <v>12</v>
          </cell>
          <cell r="S365">
            <v>13</v>
          </cell>
          <cell r="T365">
            <v>0</v>
          </cell>
          <cell r="U365">
            <v>0</v>
          </cell>
          <cell r="V365">
            <v>253</v>
          </cell>
          <cell r="W365">
            <v>135</v>
          </cell>
          <cell r="X365">
            <v>118</v>
          </cell>
          <cell r="Z365" t="e">
            <v>#N/A</v>
          </cell>
          <cell r="AA365" t="str">
            <v>ACADÉMICO</v>
          </cell>
          <cell r="AB365" t="str">
            <v>ACADÉMICA</v>
          </cell>
          <cell r="AG365">
            <v>1</v>
          </cell>
          <cell r="AH365">
            <v>182</v>
          </cell>
          <cell r="AI365">
            <v>71</v>
          </cell>
          <cell r="AJ365">
            <v>0</v>
          </cell>
        </row>
        <row r="366">
          <cell r="D366">
            <v>219110001039</v>
          </cell>
          <cell r="E366" t="str">
            <v>AGUA BLANCA 2</v>
          </cell>
          <cell r="F366" t="str">
            <v>CENTRO EDUCATIVO</v>
          </cell>
          <cell r="G366" t="str">
            <v>RURAL</v>
          </cell>
          <cell r="H366">
            <v>3</v>
          </cell>
          <cell r="I366">
            <v>3</v>
          </cell>
          <cell r="J366">
            <v>1</v>
          </cell>
          <cell r="K366">
            <v>5</v>
          </cell>
          <cell r="L366">
            <v>1</v>
          </cell>
          <cell r="M366">
            <v>6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19</v>
          </cell>
          <cell r="W366">
            <v>7</v>
          </cell>
          <cell r="X366">
            <v>12</v>
          </cell>
          <cell r="Z366" t="e">
            <v>#N/A</v>
          </cell>
          <cell r="AA366" t="str">
            <v>ACADÉMICO</v>
          </cell>
          <cell r="AB366" t="str">
            <v>ACADÉMICA</v>
          </cell>
          <cell r="AH366">
            <v>19</v>
          </cell>
          <cell r="AI366">
            <v>0</v>
          </cell>
          <cell r="AJ366">
            <v>0</v>
          </cell>
        </row>
        <row r="367">
          <cell r="D367">
            <v>219110001527</v>
          </cell>
          <cell r="E367" t="str">
            <v>BRISAS DEL SILENCIO</v>
          </cell>
          <cell r="F367" t="str">
            <v>CENTRO EDUCATIVO</v>
          </cell>
          <cell r="G367" t="str">
            <v>RURAL</v>
          </cell>
          <cell r="H367">
            <v>1</v>
          </cell>
          <cell r="I367">
            <v>3</v>
          </cell>
          <cell r="J367">
            <v>3</v>
          </cell>
          <cell r="K367">
            <v>2</v>
          </cell>
          <cell r="L367">
            <v>2</v>
          </cell>
          <cell r="M367">
            <v>3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14</v>
          </cell>
          <cell r="W367">
            <v>6</v>
          </cell>
          <cell r="X367">
            <v>8</v>
          </cell>
          <cell r="Z367" t="e">
            <v>#N/A</v>
          </cell>
          <cell r="AA367" t="str">
            <v>ACADÉMICO</v>
          </cell>
          <cell r="AB367" t="str">
            <v>ACADÉMICA</v>
          </cell>
          <cell r="AH367">
            <v>14</v>
          </cell>
          <cell r="AI367">
            <v>0</v>
          </cell>
          <cell r="AJ367">
            <v>0</v>
          </cell>
        </row>
        <row r="368">
          <cell r="D368">
            <v>419110001666</v>
          </cell>
          <cell r="E368" t="str">
            <v>ESCUELA RURAL MIXTA LA ALSACIA</v>
          </cell>
          <cell r="F368" t="str">
            <v>CENTRO EDUCATIVO</v>
          </cell>
          <cell r="G368" t="str">
            <v>RURAL</v>
          </cell>
          <cell r="H368">
            <v>4</v>
          </cell>
          <cell r="I368">
            <v>4</v>
          </cell>
          <cell r="J368">
            <v>2</v>
          </cell>
          <cell r="K368">
            <v>4</v>
          </cell>
          <cell r="L368">
            <v>5</v>
          </cell>
          <cell r="M368">
            <v>12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31</v>
          </cell>
          <cell r="W368">
            <v>16</v>
          </cell>
          <cell r="X368">
            <v>15</v>
          </cell>
          <cell r="Z368" t="e">
            <v>#N/A</v>
          </cell>
          <cell r="AA368" t="str">
            <v>ACADÉMICO</v>
          </cell>
          <cell r="AB368" t="str">
            <v>ACADÉMICA</v>
          </cell>
          <cell r="AH368">
            <v>31</v>
          </cell>
          <cell r="AI368">
            <v>0</v>
          </cell>
          <cell r="AJ368">
            <v>0</v>
          </cell>
        </row>
        <row r="369">
          <cell r="D369">
            <v>219110000407</v>
          </cell>
          <cell r="E369" t="str">
            <v>LA UNION - LLANITO (sede principal)</v>
          </cell>
          <cell r="F369" t="str">
            <v>CENTRO EDUCATIVO</v>
          </cell>
          <cell r="G369" t="str">
            <v>RURAL</v>
          </cell>
          <cell r="H369">
            <v>10</v>
          </cell>
          <cell r="I369">
            <v>11</v>
          </cell>
          <cell r="J369">
            <v>20</v>
          </cell>
          <cell r="K369">
            <v>17</v>
          </cell>
          <cell r="L369">
            <v>10</v>
          </cell>
          <cell r="M369">
            <v>20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88</v>
          </cell>
          <cell r="W369">
            <v>51</v>
          </cell>
          <cell r="X369">
            <v>37</v>
          </cell>
          <cell r="Z369" t="e">
            <v>#N/A</v>
          </cell>
          <cell r="AA369" t="str">
            <v>NO APLICA</v>
          </cell>
          <cell r="AB369" t="e">
            <v>#REF!</v>
          </cell>
          <cell r="AH369">
            <v>86</v>
          </cell>
          <cell r="AI369">
            <v>2</v>
          </cell>
          <cell r="AJ369">
            <v>0</v>
          </cell>
        </row>
        <row r="370">
          <cell r="D370">
            <v>219110000458</v>
          </cell>
          <cell r="E370" t="str">
            <v xml:space="preserve"> MAZAMORRERO (sede principal)</v>
          </cell>
          <cell r="F370" t="str">
            <v>INSTITUCION EDUCATIVA</v>
          </cell>
          <cell r="G370" t="str">
            <v>RURAL</v>
          </cell>
          <cell r="H370">
            <v>21</v>
          </cell>
          <cell r="I370">
            <v>6</v>
          </cell>
          <cell r="J370">
            <v>12</v>
          </cell>
          <cell r="K370">
            <v>13</v>
          </cell>
          <cell r="L370">
            <v>10</v>
          </cell>
          <cell r="M370">
            <v>17</v>
          </cell>
          <cell r="N370">
            <v>19</v>
          </cell>
          <cell r="O370">
            <v>18</v>
          </cell>
          <cell r="P370">
            <v>31</v>
          </cell>
          <cell r="Q370">
            <v>21</v>
          </cell>
          <cell r="R370">
            <v>16</v>
          </cell>
          <cell r="S370">
            <v>20</v>
          </cell>
          <cell r="T370">
            <v>0</v>
          </cell>
          <cell r="U370">
            <v>0</v>
          </cell>
          <cell r="V370">
            <v>204</v>
          </cell>
          <cell r="W370">
            <v>106</v>
          </cell>
          <cell r="X370">
            <v>98</v>
          </cell>
          <cell r="Z370" t="e">
            <v>#N/A</v>
          </cell>
          <cell r="AA370" t="str">
            <v>TÉCNICO</v>
          </cell>
          <cell r="AB370" t="str">
            <v>AGROPECUARIO</v>
          </cell>
          <cell r="AC370">
            <v>1</v>
          </cell>
          <cell r="AD370">
            <v>1</v>
          </cell>
          <cell r="AF370">
            <v>1</v>
          </cell>
          <cell r="AG370">
            <v>1</v>
          </cell>
          <cell r="AH370">
            <v>122</v>
          </cell>
          <cell r="AI370">
            <v>78</v>
          </cell>
          <cell r="AJ370">
            <v>4</v>
          </cell>
        </row>
        <row r="371">
          <cell r="D371">
            <v>219110000709</v>
          </cell>
          <cell r="E371" t="str">
            <v>SANTA CATALINA</v>
          </cell>
          <cell r="F371" t="str">
            <v>INSTITUCION EDUCATIVA</v>
          </cell>
          <cell r="G371" t="str">
            <v>RURAL</v>
          </cell>
          <cell r="H371">
            <v>2</v>
          </cell>
          <cell r="I371">
            <v>2</v>
          </cell>
          <cell r="J371">
            <v>6</v>
          </cell>
          <cell r="K371">
            <v>3</v>
          </cell>
          <cell r="L371">
            <v>8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21</v>
          </cell>
          <cell r="W371">
            <v>11</v>
          </cell>
          <cell r="X371">
            <v>10</v>
          </cell>
          <cell r="Z371" t="e">
            <v>#N/A</v>
          </cell>
          <cell r="AA371" t="str">
            <v>TÉCNICO</v>
          </cell>
          <cell r="AB371" t="str">
            <v>AGROPECUARIO</v>
          </cell>
          <cell r="AC371">
            <v>1</v>
          </cell>
          <cell r="AH371">
            <v>21</v>
          </cell>
          <cell r="AI371">
            <v>0</v>
          </cell>
          <cell r="AJ371">
            <v>0</v>
          </cell>
        </row>
        <row r="372">
          <cell r="D372">
            <v>219110001608</v>
          </cell>
          <cell r="E372" t="str">
            <v>LOS MANDULES</v>
          </cell>
          <cell r="F372" t="str">
            <v>INSTITUCION EDUCATIVA</v>
          </cell>
          <cell r="G372" t="str">
            <v>RURAL</v>
          </cell>
          <cell r="H372">
            <v>3</v>
          </cell>
          <cell r="I372">
            <v>0</v>
          </cell>
          <cell r="J372">
            <v>6</v>
          </cell>
          <cell r="K372">
            <v>2</v>
          </cell>
          <cell r="L372">
            <v>4</v>
          </cell>
          <cell r="M372">
            <v>2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17</v>
          </cell>
          <cell r="W372">
            <v>8</v>
          </cell>
          <cell r="X372">
            <v>9</v>
          </cell>
          <cell r="Z372" t="e">
            <v>#N/A</v>
          </cell>
          <cell r="AA372" t="str">
            <v>TÉCNICO</v>
          </cell>
          <cell r="AB372" t="str">
            <v>AGROPECUARIO</v>
          </cell>
          <cell r="AC372">
            <v>1</v>
          </cell>
          <cell r="AH372">
            <v>17</v>
          </cell>
          <cell r="AI372">
            <v>0</v>
          </cell>
          <cell r="AJ372">
            <v>0</v>
          </cell>
        </row>
        <row r="373">
          <cell r="D373">
            <v>219110000440</v>
          </cell>
          <cell r="E373" t="str">
            <v>MATERON</v>
          </cell>
          <cell r="F373" t="str">
            <v>CENTRO EDUCATIVO</v>
          </cell>
          <cell r="G373" t="str">
            <v>RURAL</v>
          </cell>
          <cell r="H373">
            <v>4</v>
          </cell>
          <cell r="I373">
            <v>7</v>
          </cell>
          <cell r="J373">
            <v>4</v>
          </cell>
          <cell r="K373">
            <v>2</v>
          </cell>
          <cell r="L373">
            <v>8</v>
          </cell>
          <cell r="M373">
            <v>3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28</v>
          </cell>
          <cell r="W373">
            <v>7</v>
          </cell>
          <cell r="X373">
            <v>21</v>
          </cell>
          <cell r="Z373" t="e">
            <v>#N/A</v>
          </cell>
          <cell r="AA373" t="str">
            <v>NO APLICA</v>
          </cell>
          <cell r="AB373" t="e">
            <v>#REF!</v>
          </cell>
          <cell r="AH373">
            <v>28</v>
          </cell>
          <cell r="AI373">
            <v>0</v>
          </cell>
          <cell r="AJ373">
            <v>0</v>
          </cell>
        </row>
        <row r="374">
          <cell r="D374">
            <v>219110000482</v>
          </cell>
          <cell r="E374" t="str">
            <v xml:space="preserve"> PISAPASITO (sede principal)</v>
          </cell>
          <cell r="F374" t="str">
            <v>CENTRO EDUCATIVO</v>
          </cell>
          <cell r="G374" t="str">
            <v>RURAL</v>
          </cell>
          <cell r="H374">
            <v>12</v>
          </cell>
          <cell r="I374">
            <v>13</v>
          </cell>
          <cell r="J374">
            <v>15</v>
          </cell>
          <cell r="K374">
            <v>23</v>
          </cell>
          <cell r="L374">
            <v>9</v>
          </cell>
          <cell r="M374">
            <v>13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85</v>
          </cell>
          <cell r="W374">
            <v>37</v>
          </cell>
          <cell r="X374">
            <v>48</v>
          </cell>
          <cell r="Z374" t="e">
            <v>#N/A</v>
          </cell>
          <cell r="AA374" t="str">
            <v>NO APLICA</v>
          </cell>
          <cell r="AB374" t="e">
            <v>#REF!</v>
          </cell>
          <cell r="AH374">
            <v>81</v>
          </cell>
          <cell r="AI374">
            <v>4</v>
          </cell>
          <cell r="AJ374">
            <v>0</v>
          </cell>
        </row>
        <row r="375">
          <cell r="D375">
            <v>219110001632</v>
          </cell>
          <cell r="E375" t="str">
            <v>EL BOSQUE</v>
          </cell>
          <cell r="F375" t="str">
            <v>CENTRO EDUCATIVO</v>
          </cell>
          <cell r="G375" t="str">
            <v>RURAL</v>
          </cell>
          <cell r="H375">
            <v>0</v>
          </cell>
          <cell r="I375">
            <v>2</v>
          </cell>
          <cell r="J375">
            <v>0</v>
          </cell>
          <cell r="K375">
            <v>4</v>
          </cell>
          <cell r="L375">
            <v>1</v>
          </cell>
          <cell r="M375">
            <v>3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10</v>
          </cell>
          <cell r="W375">
            <v>4</v>
          </cell>
          <cell r="X375">
            <v>6</v>
          </cell>
          <cell r="Z375" t="e">
            <v>#N/A</v>
          </cell>
          <cell r="AA375" t="str">
            <v>NO APLICA</v>
          </cell>
          <cell r="AB375" t="e">
            <v>#REF!</v>
          </cell>
          <cell r="AH375">
            <v>10</v>
          </cell>
          <cell r="AI375">
            <v>0</v>
          </cell>
          <cell r="AJ375">
            <v>0</v>
          </cell>
        </row>
        <row r="376">
          <cell r="D376">
            <v>219110000636</v>
          </cell>
          <cell r="E376" t="str">
            <v>ESCUELA RURAL MIXTA LAS DELICIAS</v>
          </cell>
          <cell r="F376" t="str">
            <v>INSTITUCION EDUCATIVA</v>
          </cell>
          <cell r="G376" t="str">
            <v>RURAL</v>
          </cell>
          <cell r="H376">
            <v>17</v>
          </cell>
          <cell r="I376">
            <v>33</v>
          </cell>
          <cell r="J376">
            <v>25</v>
          </cell>
          <cell r="K376">
            <v>24</v>
          </cell>
          <cell r="L376">
            <v>16</v>
          </cell>
          <cell r="M376">
            <v>17</v>
          </cell>
          <cell r="N376">
            <v>32</v>
          </cell>
          <cell r="O376">
            <v>21</v>
          </cell>
          <cell r="P376">
            <v>14</v>
          </cell>
          <cell r="Q376">
            <v>16</v>
          </cell>
          <cell r="R376">
            <v>9</v>
          </cell>
          <cell r="S376">
            <v>7</v>
          </cell>
          <cell r="T376">
            <v>0</v>
          </cell>
          <cell r="U376">
            <v>0</v>
          </cell>
          <cell r="V376">
            <v>231</v>
          </cell>
          <cell r="W376">
            <v>136</v>
          </cell>
          <cell r="X376">
            <v>95</v>
          </cell>
          <cell r="Z376" t="e">
            <v>#N/A</v>
          </cell>
          <cell r="AA376" t="str">
            <v>TÉCNICO</v>
          </cell>
          <cell r="AB376" t="str">
            <v>OTRO</v>
          </cell>
          <cell r="AH376">
            <v>178</v>
          </cell>
          <cell r="AI376">
            <v>53</v>
          </cell>
          <cell r="AJ376">
            <v>0</v>
          </cell>
        </row>
        <row r="377">
          <cell r="D377">
            <v>219110001454</v>
          </cell>
          <cell r="E377" t="str">
            <v>ESCUELA RURAL MIXTA EL JAZMIN</v>
          </cell>
          <cell r="F377" t="str">
            <v>INSTITUCION EDUCATIVA</v>
          </cell>
          <cell r="G377" t="str">
            <v>RURAL</v>
          </cell>
          <cell r="H377">
            <v>5</v>
          </cell>
          <cell r="I377">
            <v>6</v>
          </cell>
          <cell r="J377">
            <v>4</v>
          </cell>
          <cell r="K377">
            <v>1</v>
          </cell>
          <cell r="L377">
            <v>3</v>
          </cell>
          <cell r="M377">
            <v>3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22</v>
          </cell>
          <cell r="W377">
            <v>9</v>
          </cell>
          <cell r="X377">
            <v>13</v>
          </cell>
          <cell r="Z377" t="e">
            <v>#N/A</v>
          </cell>
          <cell r="AA377" t="str">
            <v>TÉCNICO</v>
          </cell>
          <cell r="AB377" t="str">
            <v>OTRO</v>
          </cell>
          <cell r="AH377">
            <v>22</v>
          </cell>
          <cell r="AI377">
            <v>0</v>
          </cell>
          <cell r="AJ377">
            <v>0</v>
          </cell>
        </row>
        <row r="378">
          <cell r="D378">
            <v>219110002001</v>
          </cell>
          <cell r="E378" t="str">
            <v>ESCUELA RURAL MIXTA EL MANDARINO</v>
          </cell>
          <cell r="F378" t="str">
            <v>INSTITUCION EDUCATIVA</v>
          </cell>
          <cell r="G378" t="str">
            <v>RURAL</v>
          </cell>
          <cell r="H378">
            <v>9</v>
          </cell>
          <cell r="I378">
            <v>5</v>
          </cell>
          <cell r="J378">
            <v>3</v>
          </cell>
          <cell r="K378">
            <v>1</v>
          </cell>
          <cell r="L378">
            <v>4</v>
          </cell>
          <cell r="M378">
            <v>2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24</v>
          </cell>
          <cell r="W378">
            <v>11</v>
          </cell>
          <cell r="X378">
            <v>13</v>
          </cell>
          <cell r="Z378" t="e">
            <v>#N/A</v>
          </cell>
          <cell r="AA378" t="str">
            <v>TÉCNICO</v>
          </cell>
          <cell r="AB378" t="str">
            <v>OTRO</v>
          </cell>
          <cell r="AH378">
            <v>23</v>
          </cell>
          <cell r="AI378">
            <v>1</v>
          </cell>
          <cell r="AJ378">
            <v>0</v>
          </cell>
        </row>
        <row r="379">
          <cell r="D379">
            <v>219110000512</v>
          </cell>
          <cell r="E379" t="str">
            <v>CHAMBIMBE</v>
          </cell>
          <cell r="F379" t="str">
            <v>CENTRO EDUCATIVO</v>
          </cell>
          <cell r="G379" t="str">
            <v>RURAL</v>
          </cell>
          <cell r="H379">
            <v>7</v>
          </cell>
          <cell r="I379">
            <v>1</v>
          </cell>
          <cell r="J379">
            <v>15</v>
          </cell>
          <cell r="K379">
            <v>3</v>
          </cell>
          <cell r="L379">
            <v>4</v>
          </cell>
          <cell r="M379">
            <v>4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34</v>
          </cell>
          <cell r="W379">
            <v>16</v>
          </cell>
          <cell r="X379">
            <v>18</v>
          </cell>
          <cell r="Z379" t="e">
            <v>#N/A</v>
          </cell>
          <cell r="AA379" t="str">
            <v>NO APLICA</v>
          </cell>
          <cell r="AB379" t="e">
            <v>#REF!</v>
          </cell>
          <cell r="AH379">
            <v>34</v>
          </cell>
          <cell r="AI379">
            <v>0</v>
          </cell>
          <cell r="AJ379">
            <v>0</v>
          </cell>
        </row>
        <row r="380">
          <cell r="D380">
            <v>219110001012</v>
          </cell>
          <cell r="E380" t="str">
            <v xml:space="preserve"> MUNCHIQUE (sede principal)</v>
          </cell>
          <cell r="F380" t="str">
            <v>CENTRO EDUCATIVO</v>
          </cell>
          <cell r="G380" t="str">
            <v>RURAL</v>
          </cell>
          <cell r="H380">
            <v>24</v>
          </cell>
          <cell r="I380">
            <v>30</v>
          </cell>
          <cell r="J380">
            <v>37</v>
          </cell>
          <cell r="K380">
            <v>36</v>
          </cell>
          <cell r="L380">
            <v>37</v>
          </cell>
          <cell r="M380">
            <v>40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204</v>
          </cell>
          <cell r="W380">
            <v>83</v>
          </cell>
          <cell r="X380">
            <v>121</v>
          </cell>
          <cell r="Z380" t="e">
            <v>#N/A</v>
          </cell>
          <cell r="AA380" t="str">
            <v>NO APLICA</v>
          </cell>
          <cell r="AB380" t="e">
            <v>#REF!</v>
          </cell>
          <cell r="AG380">
            <v>1</v>
          </cell>
          <cell r="AH380">
            <v>203</v>
          </cell>
          <cell r="AI380">
            <v>1</v>
          </cell>
          <cell r="AJ380">
            <v>0</v>
          </cell>
        </row>
        <row r="381">
          <cell r="D381">
            <v>219110001021</v>
          </cell>
          <cell r="E381" t="str">
            <v xml:space="preserve"> SANTA CLARA (sede principal)</v>
          </cell>
          <cell r="F381" t="str">
            <v>CENTRO EDUCATIVO</v>
          </cell>
          <cell r="G381" t="str">
            <v>RURAL</v>
          </cell>
          <cell r="H381">
            <v>0</v>
          </cell>
          <cell r="I381">
            <v>6</v>
          </cell>
          <cell r="J381">
            <v>5</v>
          </cell>
          <cell r="K381">
            <v>4</v>
          </cell>
          <cell r="L381">
            <v>4</v>
          </cell>
          <cell r="M381">
            <v>2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21</v>
          </cell>
          <cell r="W381">
            <v>10</v>
          </cell>
          <cell r="X381">
            <v>11</v>
          </cell>
          <cell r="Z381" t="e">
            <v>#N/A</v>
          </cell>
          <cell r="AA381" t="str">
            <v>NO APLICA</v>
          </cell>
          <cell r="AB381" t="e">
            <v>#REF!</v>
          </cell>
          <cell r="AH381">
            <v>18</v>
          </cell>
          <cell r="AI381">
            <v>3</v>
          </cell>
          <cell r="AJ381">
            <v>0</v>
          </cell>
        </row>
        <row r="382">
          <cell r="D382">
            <v>219110001331</v>
          </cell>
          <cell r="E382" t="str">
            <v>SAN JOAQUIN</v>
          </cell>
          <cell r="F382" t="str">
            <v>CENTRO EDUCATIVO</v>
          </cell>
          <cell r="G382" t="str">
            <v>RURAL</v>
          </cell>
          <cell r="H382">
            <v>5</v>
          </cell>
          <cell r="I382">
            <v>2</v>
          </cell>
          <cell r="J382">
            <v>3</v>
          </cell>
          <cell r="K382">
            <v>5</v>
          </cell>
          <cell r="L382">
            <v>7</v>
          </cell>
          <cell r="M382">
            <v>3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25</v>
          </cell>
          <cell r="W382">
            <v>9</v>
          </cell>
          <cell r="X382">
            <v>16</v>
          </cell>
          <cell r="Z382" t="e">
            <v>#N/A</v>
          </cell>
          <cell r="AA382" t="str">
            <v>NO APLICA</v>
          </cell>
          <cell r="AB382" t="e">
            <v>#REF!</v>
          </cell>
          <cell r="AH382">
            <v>22</v>
          </cell>
          <cell r="AI382">
            <v>3</v>
          </cell>
          <cell r="AJ382">
            <v>0</v>
          </cell>
        </row>
        <row r="383">
          <cell r="D383">
            <v>219110000075</v>
          </cell>
          <cell r="E383" t="str">
            <v>MIRASOLES</v>
          </cell>
          <cell r="F383" t="str">
            <v>CENTRO EDUCATIVO</v>
          </cell>
          <cell r="G383" t="str">
            <v>RURAL</v>
          </cell>
          <cell r="H383">
            <v>3</v>
          </cell>
          <cell r="I383">
            <v>5</v>
          </cell>
          <cell r="J383">
            <v>7</v>
          </cell>
          <cell r="K383">
            <v>2</v>
          </cell>
          <cell r="L383">
            <v>2</v>
          </cell>
          <cell r="M383">
            <v>4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23</v>
          </cell>
          <cell r="W383">
            <v>11</v>
          </cell>
          <cell r="X383">
            <v>12</v>
          </cell>
          <cell r="Z383" t="e">
            <v>#N/A</v>
          </cell>
          <cell r="AA383" t="str">
            <v>NO APLICA</v>
          </cell>
          <cell r="AB383" t="e">
            <v>#REF!</v>
          </cell>
          <cell r="AH383">
            <v>23</v>
          </cell>
          <cell r="AI383">
            <v>0</v>
          </cell>
          <cell r="AJ383">
            <v>0</v>
          </cell>
        </row>
        <row r="384">
          <cell r="D384">
            <v>219110000555</v>
          </cell>
          <cell r="E384" t="str">
            <v>SAN IGNACIO</v>
          </cell>
          <cell r="F384" t="str">
            <v>CENTRO EDUCATIVO</v>
          </cell>
          <cell r="G384" t="str">
            <v>RURAL</v>
          </cell>
          <cell r="H384">
            <v>0</v>
          </cell>
          <cell r="I384">
            <v>3</v>
          </cell>
          <cell r="J384">
            <v>2</v>
          </cell>
          <cell r="K384">
            <v>1</v>
          </cell>
          <cell r="L384">
            <v>3</v>
          </cell>
          <cell r="M384">
            <v>7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16</v>
          </cell>
          <cell r="W384">
            <v>9</v>
          </cell>
          <cell r="X384">
            <v>7</v>
          </cell>
          <cell r="Z384" t="e">
            <v>#N/A</v>
          </cell>
          <cell r="AA384" t="str">
            <v>NO APLICA</v>
          </cell>
          <cell r="AB384" t="e">
            <v>#REF!</v>
          </cell>
          <cell r="AH384">
            <v>16</v>
          </cell>
          <cell r="AI384">
            <v>0</v>
          </cell>
          <cell r="AJ384">
            <v>0</v>
          </cell>
        </row>
        <row r="385">
          <cell r="D385">
            <v>219110000571</v>
          </cell>
          <cell r="E385" t="str">
            <v>SAN GREGORIO</v>
          </cell>
          <cell r="F385" t="str">
            <v>CENTRO EDUCATIVO</v>
          </cell>
          <cell r="G385" t="str">
            <v>RURAL</v>
          </cell>
          <cell r="H385">
            <v>6</v>
          </cell>
          <cell r="I385">
            <v>4</v>
          </cell>
          <cell r="J385">
            <v>8</v>
          </cell>
          <cell r="K385">
            <v>5</v>
          </cell>
          <cell r="L385">
            <v>2</v>
          </cell>
          <cell r="M385">
            <v>5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30</v>
          </cell>
          <cell r="W385">
            <v>14</v>
          </cell>
          <cell r="X385">
            <v>16</v>
          </cell>
          <cell r="Z385" t="e">
            <v>#N/A</v>
          </cell>
          <cell r="AA385" t="str">
            <v>NO APLICA</v>
          </cell>
          <cell r="AB385" t="e">
            <v>#REF!</v>
          </cell>
          <cell r="AH385">
            <v>29</v>
          </cell>
          <cell r="AI385">
            <v>1</v>
          </cell>
          <cell r="AJ385">
            <v>0</v>
          </cell>
        </row>
        <row r="386">
          <cell r="D386">
            <v>219110001128</v>
          </cell>
          <cell r="E386" t="str">
            <v xml:space="preserve"> LA ESMERALDA (sede principal)</v>
          </cell>
          <cell r="F386" t="str">
            <v>CENTRO EDUCATIVO</v>
          </cell>
          <cell r="G386" t="str">
            <v>RURAL</v>
          </cell>
          <cell r="H386">
            <v>0</v>
          </cell>
          <cell r="I386">
            <v>3</v>
          </cell>
          <cell r="J386">
            <v>2</v>
          </cell>
          <cell r="K386">
            <v>4</v>
          </cell>
          <cell r="L386">
            <v>0</v>
          </cell>
          <cell r="M386">
            <v>2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11</v>
          </cell>
          <cell r="W386">
            <v>5</v>
          </cell>
          <cell r="X386">
            <v>6</v>
          </cell>
          <cell r="Z386" t="e">
            <v>#N/A</v>
          </cell>
          <cell r="AA386" t="str">
            <v>NO APLICA</v>
          </cell>
          <cell r="AB386" t="e">
            <v>#REF!</v>
          </cell>
          <cell r="AH386">
            <v>11</v>
          </cell>
          <cell r="AI386">
            <v>0</v>
          </cell>
          <cell r="AJ386">
            <v>0</v>
          </cell>
        </row>
        <row r="387">
          <cell r="D387">
            <v>219110001519</v>
          </cell>
          <cell r="E387" t="str">
            <v>LOS LINDEROS</v>
          </cell>
          <cell r="F387" t="str">
            <v>CENTRO EDUCATIVO</v>
          </cell>
          <cell r="G387" t="str">
            <v>RURAL</v>
          </cell>
          <cell r="H387">
            <v>4</v>
          </cell>
          <cell r="I387">
            <v>3</v>
          </cell>
          <cell r="J387">
            <v>0</v>
          </cell>
          <cell r="K387">
            <v>4</v>
          </cell>
          <cell r="L387">
            <v>1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12</v>
          </cell>
          <cell r="W387">
            <v>1</v>
          </cell>
          <cell r="X387">
            <v>11</v>
          </cell>
          <cell r="Z387" t="e">
            <v>#N/A</v>
          </cell>
          <cell r="AA387" t="str">
            <v>NO APLICA</v>
          </cell>
          <cell r="AB387" t="e">
            <v>#REF!</v>
          </cell>
          <cell r="AH387">
            <v>12</v>
          </cell>
          <cell r="AI387">
            <v>0</v>
          </cell>
          <cell r="AJ387">
            <v>0</v>
          </cell>
        </row>
        <row r="388">
          <cell r="D388">
            <v>219110001705</v>
          </cell>
          <cell r="E388" t="str">
            <v>SENOR DE LOS MILAGROS</v>
          </cell>
          <cell r="F388" t="str">
            <v>CENTRO EDUCATIVO</v>
          </cell>
          <cell r="G388" t="str">
            <v>RURAL</v>
          </cell>
          <cell r="H388">
            <v>1</v>
          </cell>
          <cell r="I388">
            <v>10</v>
          </cell>
          <cell r="J388">
            <v>4</v>
          </cell>
          <cell r="K388">
            <v>12</v>
          </cell>
          <cell r="L388">
            <v>8</v>
          </cell>
          <cell r="M388">
            <v>3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38</v>
          </cell>
          <cell r="W388">
            <v>22</v>
          </cell>
          <cell r="X388">
            <v>16</v>
          </cell>
          <cell r="Z388" t="e">
            <v>#N/A</v>
          </cell>
          <cell r="AA388" t="str">
            <v>NO APLICA</v>
          </cell>
          <cell r="AB388" t="e">
            <v>#REF!</v>
          </cell>
          <cell r="AH388">
            <v>38</v>
          </cell>
          <cell r="AI388">
            <v>0</v>
          </cell>
          <cell r="AJ388">
            <v>0</v>
          </cell>
        </row>
        <row r="389">
          <cell r="D389">
            <v>219110000024</v>
          </cell>
          <cell r="E389" t="str">
            <v>LA BALSA</v>
          </cell>
          <cell r="F389" t="str">
            <v>INSTITUCION EDUCATIVA</v>
          </cell>
          <cell r="G389" t="str">
            <v>RURAL</v>
          </cell>
          <cell r="H389">
            <v>22</v>
          </cell>
          <cell r="I389">
            <v>27</v>
          </cell>
          <cell r="J389">
            <v>24</v>
          </cell>
          <cell r="K389">
            <v>32</v>
          </cell>
          <cell r="L389">
            <v>26</v>
          </cell>
          <cell r="M389">
            <v>20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151</v>
          </cell>
          <cell r="W389">
            <v>73</v>
          </cell>
          <cell r="X389">
            <v>78</v>
          </cell>
          <cell r="Z389" t="e">
            <v>#N/A</v>
          </cell>
          <cell r="AA389" t="str">
            <v>TÉCNICO</v>
          </cell>
          <cell r="AB389" t="str">
            <v>OTRO</v>
          </cell>
          <cell r="AH389">
            <v>151</v>
          </cell>
          <cell r="AI389">
            <v>0</v>
          </cell>
          <cell r="AJ389">
            <v>0</v>
          </cell>
        </row>
        <row r="390">
          <cell r="D390">
            <v>219110000288</v>
          </cell>
          <cell r="E390" t="str">
            <v>SAN MIGUEL</v>
          </cell>
          <cell r="F390" t="str">
            <v>INSTITUCION EDUCATIVA</v>
          </cell>
          <cell r="G390" t="str">
            <v>RURAL</v>
          </cell>
          <cell r="H390">
            <v>8</v>
          </cell>
          <cell r="I390">
            <v>7</v>
          </cell>
          <cell r="J390">
            <v>10</v>
          </cell>
          <cell r="K390">
            <v>10</v>
          </cell>
          <cell r="L390">
            <v>10</v>
          </cell>
          <cell r="M390">
            <v>5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50</v>
          </cell>
          <cell r="W390">
            <v>20</v>
          </cell>
          <cell r="X390">
            <v>30</v>
          </cell>
          <cell r="Z390" t="e">
            <v>#N/A</v>
          </cell>
          <cell r="AA390" t="str">
            <v>TÉCNICO</v>
          </cell>
          <cell r="AB390" t="str">
            <v>OTRO</v>
          </cell>
          <cell r="AH390">
            <v>50</v>
          </cell>
          <cell r="AI390">
            <v>0</v>
          </cell>
          <cell r="AJ390">
            <v>0</v>
          </cell>
        </row>
        <row r="391">
          <cell r="D391">
            <v>219110001641</v>
          </cell>
          <cell r="E391" t="str">
            <v xml:space="preserve">  VALENTIN CARABALI (sede principal)</v>
          </cell>
          <cell r="F391" t="str">
            <v>INSTITUCION EDUCATIVA</v>
          </cell>
          <cell r="G391" t="str">
            <v>RURAL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48</v>
          </cell>
          <cell r="O391">
            <v>52</v>
          </cell>
          <cell r="P391">
            <v>63</v>
          </cell>
          <cell r="Q391">
            <v>54</v>
          </cell>
          <cell r="R391">
            <v>44</v>
          </cell>
          <cell r="S391">
            <v>46</v>
          </cell>
          <cell r="T391">
            <v>0</v>
          </cell>
          <cell r="U391">
            <v>0</v>
          </cell>
          <cell r="V391">
            <v>307</v>
          </cell>
          <cell r="W391">
            <v>139</v>
          </cell>
          <cell r="X391">
            <v>168</v>
          </cell>
          <cell r="Z391" t="e">
            <v>#N/A</v>
          </cell>
          <cell r="AA391" t="str">
            <v>TÉCNICO</v>
          </cell>
          <cell r="AB391" t="str">
            <v>OTRO</v>
          </cell>
          <cell r="AG391">
            <v>1</v>
          </cell>
          <cell r="AH391">
            <v>122</v>
          </cell>
          <cell r="AI391">
            <v>183</v>
          </cell>
          <cell r="AJ391">
            <v>2</v>
          </cell>
        </row>
        <row r="392">
          <cell r="D392">
            <v>219110000199</v>
          </cell>
          <cell r="E392" t="str">
            <v>EL SILENCIO</v>
          </cell>
          <cell r="F392" t="str">
            <v>INSTITUCION EDUCATIVA</v>
          </cell>
          <cell r="G392" t="str">
            <v>RURAL</v>
          </cell>
          <cell r="H392">
            <v>9</v>
          </cell>
          <cell r="I392">
            <v>9</v>
          </cell>
          <cell r="J392">
            <v>6</v>
          </cell>
          <cell r="K392">
            <v>9</v>
          </cell>
          <cell r="L392">
            <v>6</v>
          </cell>
          <cell r="M392">
            <v>12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51</v>
          </cell>
          <cell r="W392">
            <v>23</v>
          </cell>
          <cell r="X392">
            <v>28</v>
          </cell>
          <cell r="Z392" t="e">
            <v>#N/A</v>
          </cell>
          <cell r="AA392" t="str">
            <v>TÉCNICO</v>
          </cell>
          <cell r="AB392" t="str">
            <v>AGROPECUARIO</v>
          </cell>
          <cell r="AC392">
            <v>1</v>
          </cell>
          <cell r="AH392">
            <v>50</v>
          </cell>
          <cell r="AI392">
            <v>1</v>
          </cell>
          <cell r="AJ392">
            <v>0</v>
          </cell>
        </row>
        <row r="393">
          <cell r="D393">
            <v>219110001659</v>
          </cell>
          <cell r="E393" t="str">
            <v xml:space="preserve"> BRISAS DE MARILOPEZ (sede principal)</v>
          </cell>
          <cell r="F393" t="str">
            <v>INSTITUCION EDUCATIVA</v>
          </cell>
          <cell r="G393" t="str">
            <v>RURAL</v>
          </cell>
          <cell r="H393">
            <v>9</v>
          </cell>
          <cell r="I393">
            <v>7</v>
          </cell>
          <cell r="J393">
            <v>8</v>
          </cell>
          <cell r="K393">
            <v>9</v>
          </cell>
          <cell r="L393">
            <v>7</v>
          </cell>
          <cell r="M393">
            <v>7</v>
          </cell>
          <cell r="N393">
            <v>70</v>
          </cell>
          <cell r="O393">
            <v>46</v>
          </cell>
          <cell r="P393">
            <v>25</v>
          </cell>
          <cell r="Q393">
            <v>18</v>
          </cell>
          <cell r="R393">
            <v>19</v>
          </cell>
          <cell r="S393">
            <v>25</v>
          </cell>
          <cell r="T393">
            <v>0</v>
          </cell>
          <cell r="U393">
            <v>0</v>
          </cell>
          <cell r="V393">
            <v>250</v>
          </cell>
          <cell r="W393">
            <v>126</v>
          </cell>
          <cell r="X393">
            <v>124</v>
          </cell>
          <cell r="Z393" t="e">
            <v>#N/A</v>
          </cell>
          <cell r="AA393" t="str">
            <v>TÉCNICO</v>
          </cell>
          <cell r="AB393" t="str">
            <v>AGROPECUARIO</v>
          </cell>
          <cell r="AC393">
            <v>1</v>
          </cell>
          <cell r="AD393">
            <v>1</v>
          </cell>
          <cell r="AF393">
            <v>1</v>
          </cell>
          <cell r="AG393">
            <v>1</v>
          </cell>
          <cell r="AH393">
            <v>144</v>
          </cell>
          <cell r="AI393">
            <v>105</v>
          </cell>
          <cell r="AJ393">
            <v>1</v>
          </cell>
        </row>
        <row r="394">
          <cell r="D394">
            <v>219110000202</v>
          </cell>
          <cell r="E394" t="str">
            <v>HONDURAS</v>
          </cell>
          <cell r="F394" t="str">
            <v>INSTITUCION EDUCATIVA</v>
          </cell>
          <cell r="G394" t="str">
            <v>RURAL</v>
          </cell>
          <cell r="H394">
            <v>19</v>
          </cell>
          <cell r="I394">
            <v>20</v>
          </cell>
          <cell r="J394">
            <v>27</v>
          </cell>
          <cell r="K394">
            <v>39</v>
          </cell>
          <cell r="L394">
            <v>40</v>
          </cell>
          <cell r="M394">
            <v>32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177</v>
          </cell>
          <cell r="W394">
            <v>86</v>
          </cell>
          <cell r="X394">
            <v>91</v>
          </cell>
          <cell r="Z394" t="e">
            <v>#N/A</v>
          </cell>
          <cell r="AA394" t="str">
            <v>ACADÉMICO</v>
          </cell>
          <cell r="AB394" t="str">
            <v>ACADÉMICA</v>
          </cell>
          <cell r="AH394">
            <v>177</v>
          </cell>
          <cell r="AI394">
            <v>0</v>
          </cell>
          <cell r="AJ394">
            <v>0</v>
          </cell>
        </row>
        <row r="395">
          <cell r="D395">
            <v>219110001691</v>
          </cell>
          <cell r="E395" t="str">
            <v xml:space="preserve"> NUEVA VISION DE HONDURAS (sede principal)</v>
          </cell>
          <cell r="F395" t="str">
            <v>INSTITUCION EDUCATIVA</v>
          </cell>
          <cell r="G395" t="str">
            <v>RURAL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62</v>
          </cell>
          <cell r="O395">
            <v>67</v>
          </cell>
          <cell r="P395">
            <v>78</v>
          </cell>
          <cell r="Q395">
            <v>79</v>
          </cell>
          <cell r="R395">
            <v>48</v>
          </cell>
          <cell r="S395">
            <v>36</v>
          </cell>
          <cell r="T395">
            <v>0</v>
          </cell>
          <cell r="U395">
            <v>0</v>
          </cell>
          <cell r="V395">
            <v>370</v>
          </cell>
          <cell r="W395">
            <v>185</v>
          </cell>
          <cell r="X395">
            <v>185</v>
          </cell>
          <cell r="Z395" t="e">
            <v>#N/A</v>
          </cell>
          <cell r="AA395" t="str">
            <v>ACADÉMICO</v>
          </cell>
          <cell r="AB395" t="str">
            <v>ACADÉMICA</v>
          </cell>
          <cell r="AG395">
            <v>1</v>
          </cell>
          <cell r="AH395">
            <v>160</v>
          </cell>
          <cell r="AI395">
            <v>201</v>
          </cell>
          <cell r="AJ395">
            <v>9</v>
          </cell>
        </row>
        <row r="396">
          <cell r="D396">
            <v>219110001748</v>
          </cell>
          <cell r="E396" t="str">
            <v xml:space="preserve"> PALO BLANCO (sede principal)</v>
          </cell>
          <cell r="F396" t="str">
            <v>INSTITUCION EDUCATIVA</v>
          </cell>
          <cell r="G396" t="str">
            <v>RURAL</v>
          </cell>
          <cell r="H396">
            <v>16</v>
          </cell>
          <cell r="I396">
            <v>26</v>
          </cell>
          <cell r="J396">
            <v>26</v>
          </cell>
          <cell r="K396">
            <v>34</v>
          </cell>
          <cell r="L396">
            <v>23</v>
          </cell>
          <cell r="M396">
            <v>22</v>
          </cell>
          <cell r="N396">
            <v>51</v>
          </cell>
          <cell r="O396">
            <v>38</v>
          </cell>
          <cell r="P396">
            <v>45</v>
          </cell>
          <cell r="Q396">
            <v>40</v>
          </cell>
          <cell r="R396">
            <v>29</v>
          </cell>
          <cell r="S396">
            <v>33</v>
          </cell>
          <cell r="T396">
            <v>0</v>
          </cell>
          <cell r="U396">
            <v>0</v>
          </cell>
          <cell r="V396">
            <v>383</v>
          </cell>
          <cell r="W396">
            <v>183</v>
          </cell>
          <cell r="X396">
            <v>200</v>
          </cell>
          <cell r="Z396" t="str">
            <v xml:space="preserve"> PALO BLANCO (sede principal)</v>
          </cell>
          <cell r="AA396" t="str">
            <v>TÉCNICO</v>
          </cell>
          <cell r="AB396" t="str">
            <v>AGROPECUARIO</v>
          </cell>
          <cell r="AG396">
            <v>1</v>
          </cell>
          <cell r="AH396">
            <v>222</v>
          </cell>
          <cell r="AI396">
            <v>153</v>
          </cell>
          <cell r="AJ396">
            <v>8</v>
          </cell>
        </row>
        <row r="397">
          <cell r="D397">
            <v>219110000181</v>
          </cell>
          <cell r="E397" t="str">
            <v>EL GUAYABAL</v>
          </cell>
          <cell r="F397" t="str">
            <v>INSTITUCION EDUCATIVA</v>
          </cell>
          <cell r="G397" t="str">
            <v>RURAL</v>
          </cell>
          <cell r="H397">
            <v>3</v>
          </cell>
          <cell r="I397">
            <v>0</v>
          </cell>
          <cell r="J397">
            <v>1</v>
          </cell>
          <cell r="K397">
            <v>1</v>
          </cell>
          <cell r="L397">
            <v>6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11</v>
          </cell>
          <cell r="W397">
            <v>8</v>
          </cell>
          <cell r="X397">
            <v>3</v>
          </cell>
          <cell r="Z397" t="e">
            <v>#N/A</v>
          </cell>
          <cell r="AA397" t="str">
            <v>ACADÉMICO</v>
          </cell>
          <cell r="AB397" t="str">
            <v>ACADÉMICA</v>
          </cell>
          <cell r="AH397">
            <v>11</v>
          </cell>
          <cell r="AI397">
            <v>0</v>
          </cell>
          <cell r="AJ397">
            <v>0</v>
          </cell>
        </row>
        <row r="398">
          <cell r="D398">
            <v>219110000237</v>
          </cell>
          <cell r="E398" t="str">
            <v>SAN JERONIMO</v>
          </cell>
          <cell r="F398" t="str">
            <v>INSTITUCION EDUCATIVA</v>
          </cell>
          <cell r="G398" t="str">
            <v>RURAL</v>
          </cell>
          <cell r="H398">
            <v>2</v>
          </cell>
          <cell r="I398">
            <v>5</v>
          </cell>
          <cell r="J398">
            <v>4</v>
          </cell>
          <cell r="K398">
            <v>1</v>
          </cell>
          <cell r="L398">
            <v>5</v>
          </cell>
          <cell r="M398">
            <v>3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20</v>
          </cell>
          <cell r="W398">
            <v>3</v>
          </cell>
          <cell r="X398">
            <v>17</v>
          </cell>
          <cell r="Z398" t="e">
            <v>#N/A</v>
          </cell>
          <cell r="AA398" t="str">
            <v>ACADÉMICO</v>
          </cell>
          <cell r="AB398" t="str">
            <v>ACADÉMICA</v>
          </cell>
          <cell r="AH398">
            <v>20</v>
          </cell>
          <cell r="AI398">
            <v>0</v>
          </cell>
          <cell r="AJ398">
            <v>0</v>
          </cell>
        </row>
        <row r="399">
          <cell r="D399">
            <v>219110000270</v>
          </cell>
          <cell r="E399" t="str">
            <v>TIMBA</v>
          </cell>
          <cell r="F399" t="str">
            <v>INSTITUCION EDUCATIVA</v>
          </cell>
          <cell r="G399" t="str">
            <v>RURAL</v>
          </cell>
          <cell r="H399">
            <v>21</v>
          </cell>
          <cell r="I399">
            <v>29</v>
          </cell>
          <cell r="J399">
            <v>37</v>
          </cell>
          <cell r="K399">
            <v>47</v>
          </cell>
          <cell r="L399">
            <v>37</v>
          </cell>
          <cell r="M399">
            <v>37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208</v>
          </cell>
          <cell r="W399">
            <v>89</v>
          </cell>
          <cell r="X399">
            <v>119</v>
          </cell>
          <cell r="Z399" t="e">
            <v>#N/A</v>
          </cell>
          <cell r="AA399" t="str">
            <v>ACADÉMICO</v>
          </cell>
          <cell r="AB399" t="str">
            <v>ACADÉMICA</v>
          </cell>
          <cell r="AH399">
            <v>202</v>
          </cell>
          <cell r="AI399">
            <v>5</v>
          </cell>
          <cell r="AJ399">
            <v>1</v>
          </cell>
        </row>
        <row r="400">
          <cell r="D400">
            <v>219110000491</v>
          </cell>
          <cell r="E400" t="str">
            <v>SAN FRANCISCO</v>
          </cell>
          <cell r="F400" t="str">
            <v>INSTITUCION EDUCATIVA</v>
          </cell>
          <cell r="G400" t="str">
            <v>RURAL</v>
          </cell>
          <cell r="H400">
            <v>7</v>
          </cell>
          <cell r="I400">
            <v>9</v>
          </cell>
          <cell r="J400">
            <v>14</v>
          </cell>
          <cell r="K400">
            <v>15</v>
          </cell>
          <cell r="L400">
            <v>16</v>
          </cell>
          <cell r="M400">
            <v>9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70</v>
          </cell>
          <cell r="W400">
            <v>33</v>
          </cell>
          <cell r="X400">
            <v>37</v>
          </cell>
          <cell r="Z400" t="e">
            <v>#N/A</v>
          </cell>
          <cell r="AA400" t="str">
            <v>ACADÉMICO</v>
          </cell>
          <cell r="AB400" t="str">
            <v>ACADÉMICA</v>
          </cell>
          <cell r="AH400">
            <v>70</v>
          </cell>
          <cell r="AI400">
            <v>0</v>
          </cell>
          <cell r="AJ400">
            <v>0</v>
          </cell>
        </row>
        <row r="401">
          <cell r="D401">
            <v>219110000628</v>
          </cell>
          <cell r="E401" t="str">
            <v>LA VENTURA</v>
          </cell>
          <cell r="F401" t="str">
            <v>INSTITUCION EDUCATIVA</v>
          </cell>
          <cell r="G401" t="str">
            <v>RURAL</v>
          </cell>
          <cell r="H401">
            <v>2</v>
          </cell>
          <cell r="I401">
            <v>9</v>
          </cell>
          <cell r="J401">
            <v>6</v>
          </cell>
          <cell r="K401">
            <v>11</v>
          </cell>
          <cell r="L401">
            <v>5</v>
          </cell>
          <cell r="M401">
            <v>6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39</v>
          </cell>
          <cell r="W401">
            <v>14</v>
          </cell>
          <cell r="X401">
            <v>25</v>
          </cell>
          <cell r="Z401" t="e">
            <v>#N/A</v>
          </cell>
          <cell r="AA401" t="str">
            <v>ACADÉMICO</v>
          </cell>
          <cell r="AB401" t="str">
            <v>ACADÉMICA</v>
          </cell>
          <cell r="AH401">
            <v>39</v>
          </cell>
          <cell r="AI401">
            <v>0</v>
          </cell>
          <cell r="AJ401">
            <v>0</v>
          </cell>
        </row>
        <row r="402">
          <cell r="D402">
            <v>419110000970</v>
          </cell>
          <cell r="E402" t="str">
            <v>TIMBA (sede principal)</v>
          </cell>
          <cell r="F402" t="str">
            <v>INSTITUCION EDUCATIVA</v>
          </cell>
          <cell r="G402" t="str">
            <v>RURAL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106</v>
          </cell>
          <cell r="O402">
            <v>86</v>
          </cell>
          <cell r="P402">
            <v>68</v>
          </cell>
          <cell r="Q402">
            <v>60</v>
          </cell>
          <cell r="R402">
            <v>48</v>
          </cell>
          <cell r="S402">
            <v>32</v>
          </cell>
          <cell r="T402">
            <v>0</v>
          </cell>
          <cell r="U402">
            <v>0</v>
          </cell>
          <cell r="V402">
            <v>400</v>
          </cell>
          <cell r="W402">
            <v>205</v>
          </cell>
          <cell r="X402">
            <v>195</v>
          </cell>
          <cell r="Z402" t="e">
            <v>#N/A</v>
          </cell>
          <cell r="AA402" t="str">
            <v>ACADÉMICO</v>
          </cell>
          <cell r="AB402" t="str">
            <v>ACADÉMICA</v>
          </cell>
          <cell r="AG402">
            <v>1</v>
          </cell>
          <cell r="AH402">
            <v>162</v>
          </cell>
          <cell r="AI402">
            <v>223</v>
          </cell>
          <cell r="AJ402">
            <v>15</v>
          </cell>
        </row>
        <row r="403">
          <cell r="D403">
            <v>219110001322</v>
          </cell>
          <cell r="E403" t="str">
            <v>ESCUELA RURAL MIXTA NUEVA GRANADA</v>
          </cell>
          <cell r="F403" t="str">
            <v>INSTITUCION EDUCATIVA</v>
          </cell>
          <cell r="G403" t="str">
            <v>RURAL</v>
          </cell>
          <cell r="H403">
            <v>18</v>
          </cell>
          <cell r="I403">
            <v>19</v>
          </cell>
          <cell r="J403">
            <v>20</v>
          </cell>
          <cell r="K403">
            <v>25</v>
          </cell>
          <cell r="L403">
            <v>22</v>
          </cell>
          <cell r="M403">
            <v>19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123</v>
          </cell>
          <cell r="W403">
            <v>50</v>
          </cell>
          <cell r="X403">
            <v>73</v>
          </cell>
          <cell r="Z403" t="e">
            <v>#N/A</v>
          </cell>
          <cell r="AA403" t="str">
            <v>ACADÉMICO</v>
          </cell>
          <cell r="AB403" t="str">
            <v>ACADÉMICA</v>
          </cell>
          <cell r="AH403">
            <v>123</v>
          </cell>
          <cell r="AI403">
            <v>0</v>
          </cell>
          <cell r="AJ403">
            <v>0</v>
          </cell>
        </row>
        <row r="404">
          <cell r="D404">
            <v>419110001623</v>
          </cell>
          <cell r="E404" t="str">
            <v>COLEGIO AGROPECUARIO CERRO CATALINA</v>
          </cell>
          <cell r="F404" t="str">
            <v>INSTITUCION EDUCATIVA</v>
          </cell>
          <cell r="G404" t="str">
            <v>RURAL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15</v>
          </cell>
          <cell r="O404">
            <v>27</v>
          </cell>
          <cell r="P404">
            <v>13</v>
          </cell>
          <cell r="Q404">
            <v>17</v>
          </cell>
          <cell r="R404">
            <v>13</v>
          </cell>
          <cell r="S404">
            <v>12</v>
          </cell>
          <cell r="T404">
            <v>0</v>
          </cell>
          <cell r="U404">
            <v>0</v>
          </cell>
          <cell r="V404">
            <v>97</v>
          </cell>
          <cell r="W404">
            <v>51</v>
          </cell>
          <cell r="X404">
            <v>46</v>
          </cell>
          <cell r="Z404" t="e">
            <v>#N/A</v>
          </cell>
          <cell r="AA404" t="str">
            <v>ACADÉMICO</v>
          </cell>
          <cell r="AB404" t="str">
            <v>ACADÉMICA</v>
          </cell>
          <cell r="AH404">
            <v>36</v>
          </cell>
          <cell r="AI404">
            <v>58</v>
          </cell>
          <cell r="AJ404">
            <v>3</v>
          </cell>
        </row>
        <row r="405">
          <cell r="D405">
            <v>219110000741</v>
          </cell>
          <cell r="E405" t="str">
            <v>ESCUELA RURAL MIXTA EL PLAYON NAYA</v>
          </cell>
          <cell r="F405" t="str">
            <v>INSTITUCION EDUCATIVA</v>
          </cell>
          <cell r="G405" t="str">
            <v>RURAL</v>
          </cell>
          <cell r="H405">
            <v>1</v>
          </cell>
          <cell r="I405">
            <v>2</v>
          </cell>
          <cell r="J405">
            <v>7</v>
          </cell>
          <cell r="K405">
            <v>4</v>
          </cell>
          <cell r="L405">
            <v>9</v>
          </cell>
          <cell r="M405">
            <v>7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30</v>
          </cell>
          <cell r="W405">
            <v>11</v>
          </cell>
          <cell r="X405">
            <v>19</v>
          </cell>
          <cell r="Z405" t="e">
            <v>#N/A</v>
          </cell>
          <cell r="AA405">
            <v>0</v>
          </cell>
          <cell r="AB405" t="e">
            <v>#REF!</v>
          </cell>
          <cell r="AH405">
            <v>27</v>
          </cell>
          <cell r="AI405">
            <v>3</v>
          </cell>
          <cell r="AJ405">
            <v>0</v>
          </cell>
        </row>
        <row r="406">
          <cell r="D406">
            <v>219110001365</v>
          </cell>
          <cell r="E406" t="str">
            <v>CENTRO EDUCATIVO LA PAZ NAYA</v>
          </cell>
          <cell r="F406" t="str">
            <v>INSTITUCION EDUCATIVA</v>
          </cell>
          <cell r="G406" t="str">
            <v>RURAL</v>
          </cell>
          <cell r="H406">
            <v>4</v>
          </cell>
          <cell r="I406">
            <v>2</v>
          </cell>
          <cell r="J406">
            <v>2</v>
          </cell>
          <cell r="K406">
            <v>1</v>
          </cell>
          <cell r="L406">
            <v>3</v>
          </cell>
          <cell r="M406">
            <v>3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15</v>
          </cell>
          <cell r="W406">
            <v>5</v>
          </cell>
          <cell r="X406">
            <v>10</v>
          </cell>
          <cell r="Z406" t="e">
            <v>#N/A</v>
          </cell>
          <cell r="AA406">
            <v>0</v>
          </cell>
          <cell r="AB406" t="e">
            <v>#REF!</v>
          </cell>
          <cell r="AH406">
            <v>13</v>
          </cell>
          <cell r="AI406">
            <v>2</v>
          </cell>
          <cell r="AJ406">
            <v>0</v>
          </cell>
        </row>
        <row r="407">
          <cell r="D407">
            <v>219110001438</v>
          </cell>
          <cell r="E407" t="str">
            <v>ESCUELA RURAL MIXTA  LA VEGA NAYA</v>
          </cell>
          <cell r="F407" t="str">
            <v>INSTITUCION EDUCATIVA</v>
          </cell>
          <cell r="G407" t="str">
            <v>RURAL</v>
          </cell>
          <cell r="H407">
            <v>1</v>
          </cell>
          <cell r="I407">
            <v>5</v>
          </cell>
          <cell r="J407">
            <v>3</v>
          </cell>
          <cell r="K407">
            <v>3</v>
          </cell>
          <cell r="L407">
            <v>4</v>
          </cell>
          <cell r="M407">
            <v>3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19</v>
          </cell>
          <cell r="W407">
            <v>9</v>
          </cell>
          <cell r="X407">
            <v>10</v>
          </cell>
          <cell r="Z407" t="e">
            <v>#N/A</v>
          </cell>
          <cell r="AA407">
            <v>0</v>
          </cell>
          <cell r="AB407" t="e">
            <v>#REF!</v>
          </cell>
          <cell r="AH407">
            <v>17</v>
          </cell>
          <cell r="AI407">
            <v>2</v>
          </cell>
          <cell r="AJ407">
            <v>0</v>
          </cell>
        </row>
        <row r="408">
          <cell r="D408">
            <v>219110001586</v>
          </cell>
          <cell r="E408" t="str">
            <v>ESCUELA RURAL MIXTA BRISAS NAYA</v>
          </cell>
          <cell r="F408" t="str">
            <v>INSTITUCION EDUCATIVA</v>
          </cell>
          <cell r="G408" t="str">
            <v>RURAL</v>
          </cell>
          <cell r="H408">
            <v>1</v>
          </cell>
          <cell r="I408">
            <v>5</v>
          </cell>
          <cell r="J408">
            <v>2</v>
          </cell>
          <cell r="K408">
            <v>6</v>
          </cell>
          <cell r="L408">
            <v>4</v>
          </cell>
          <cell r="M408">
            <v>5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23</v>
          </cell>
          <cell r="W408">
            <v>11</v>
          </cell>
          <cell r="X408">
            <v>12</v>
          </cell>
          <cell r="Z408" t="e">
            <v>#N/A</v>
          </cell>
          <cell r="AA408">
            <v>0</v>
          </cell>
          <cell r="AB408" t="e">
            <v>#REF!</v>
          </cell>
          <cell r="AH408">
            <v>23</v>
          </cell>
          <cell r="AI408">
            <v>0</v>
          </cell>
          <cell r="AJ408">
            <v>0</v>
          </cell>
        </row>
        <row r="409">
          <cell r="D409">
            <v>219110001675</v>
          </cell>
          <cell r="E409" t="str">
            <v>ESCUELA RURAL MIXTA EL PLACER NAYA</v>
          </cell>
          <cell r="F409" t="str">
            <v>INSTITUCION EDUCATIVA</v>
          </cell>
          <cell r="G409" t="str">
            <v>RURAL</v>
          </cell>
          <cell r="H409">
            <v>0</v>
          </cell>
          <cell r="I409">
            <v>1</v>
          </cell>
          <cell r="J409">
            <v>4</v>
          </cell>
          <cell r="K409">
            <v>0</v>
          </cell>
          <cell r="L409">
            <v>2</v>
          </cell>
          <cell r="M409">
            <v>4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11</v>
          </cell>
          <cell r="W409">
            <v>5</v>
          </cell>
          <cell r="X409">
            <v>6</v>
          </cell>
          <cell r="Z409" t="e">
            <v>#N/A</v>
          </cell>
          <cell r="AA409">
            <v>0</v>
          </cell>
          <cell r="AB409" t="e">
            <v>#REF!</v>
          </cell>
          <cell r="AH409">
            <v>10</v>
          </cell>
          <cell r="AI409">
            <v>1</v>
          </cell>
          <cell r="AJ409">
            <v>0</v>
          </cell>
        </row>
        <row r="410">
          <cell r="D410">
            <v>219110001730</v>
          </cell>
          <cell r="E410" t="str">
            <v>ESCUELA RURAL MIXTA RIO AZUL</v>
          </cell>
          <cell r="F410" t="str">
            <v>INSTITUCION EDUCATIVA</v>
          </cell>
          <cell r="G410" t="str">
            <v>RURAL</v>
          </cell>
          <cell r="H410">
            <v>0</v>
          </cell>
          <cell r="I410">
            <v>1</v>
          </cell>
          <cell r="J410">
            <v>0</v>
          </cell>
          <cell r="K410">
            <v>2</v>
          </cell>
          <cell r="L410">
            <v>0</v>
          </cell>
          <cell r="M410">
            <v>2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5</v>
          </cell>
          <cell r="W410">
            <v>4</v>
          </cell>
          <cell r="X410">
            <v>1</v>
          </cell>
          <cell r="Z410" t="e">
            <v>#N/A</v>
          </cell>
          <cell r="AA410">
            <v>0</v>
          </cell>
          <cell r="AB410" t="e">
            <v>#REF!</v>
          </cell>
          <cell r="AH410">
            <v>5</v>
          </cell>
          <cell r="AI410">
            <v>0</v>
          </cell>
          <cell r="AJ410">
            <v>0</v>
          </cell>
        </row>
        <row r="411">
          <cell r="D411">
            <v>219110001756</v>
          </cell>
          <cell r="E411" t="str">
            <v>ESCUELA RURAL MIXTA RIO MINA</v>
          </cell>
          <cell r="F411" t="str">
            <v>INSTITUCION EDUCATIVA</v>
          </cell>
          <cell r="G411" t="str">
            <v>RURAL</v>
          </cell>
          <cell r="H411">
            <v>5</v>
          </cell>
          <cell r="I411">
            <v>3</v>
          </cell>
          <cell r="J411">
            <v>9</v>
          </cell>
          <cell r="K411">
            <v>9</v>
          </cell>
          <cell r="L411">
            <v>4</v>
          </cell>
          <cell r="M411">
            <v>3</v>
          </cell>
          <cell r="N411">
            <v>12</v>
          </cell>
          <cell r="O411">
            <v>16</v>
          </cell>
          <cell r="P411">
            <v>9</v>
          </cell>
          <cell r="Q411">
            <v>14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84</v>
          </cell>
          <cell r="W411">
            <v>43</v>
          </cell>
          <cell r="X411">
            <v>41</v>
          </cell>
          <cell r="Z411" t="e">
            <v>#N/A</v>
          </cell>
          <cell r="AA411">
            <v>0</v>
          </cell>
          <cell r="AB411" t="e">
            <v>#REF!</v>
          </cell>
          <cell r="AH411">
            <v>52</v>
          </cell>
          <cell r="AI411">
            <v>30</v>
          </cell>
          <cell r="AJ411">
            <v>2</v>
          </cell>
        </row>
        <row r="412">
          <cell r="D412">
            <v>219110001764</v>
          </cell>
          <cell r="E412" t="str">
            <v>ESCUELA RURAL MIXTA PITALITO NAYA</v>
          </cell>
          <cell r="F412" t="str">
            <v>INSTITUCION EDUCATIVA</v>
          </cell>
          <cell r="G412" t="str">
            <v>RURAL</v>
          </cell>
          <cell r="H412">
            <v>3</v>
          </cell>
          <cell r="I412">
            <v>3</v>
          </cell>
          <cell r="J412">
            <v>1</v>
          </cell>
          <cell r="K412">
            <v>1</v>
          </cell>
          <cell r="L412">
            <v>3</v>
          </cell>
          <cell r="M412">
            <v>5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16</v>
          </cell>
          <cell r="W412">
            <v>9</v>
          </cell>
          <cell r="X412">
            <v>7</v>
          </cell>
          <cell r="Z412" t="e">
            <v>#N/A</v>
          </cell>
          <cell r="AA412">
            <v>0</v>
          </cell>
          <cell r="AB412" t="e">
            <v>#REF!</v>
          </cell>
          <cell r="AH412">
            <v>15</v>
          </cell>
          <cell r="AI412">
            <v>1</v>
          </cell>
          <cell r="AJ412">
            <v>0</v>
          </cell>
        </row>
        <row r="413">
          <cell r="D413">
            <v>419110001526</v>
          </cell>
          <cell r="E413" t="str">
            <v>ESCUELA RURAL MIXTA LOMA LINDA NAYA</v>
          </cell>
          <cell r="F413" t="str">
            <v>INSTITUCION EDUCATIVA</v>
          </cell>
          <cell r="G413" t="str">
            <v>RURAL</v>
          </cell>
          <cell r="H413">
            <v>1</v>
          </cell>
          <cell r="I413">
            <v>0</v>
          </cell>
          <cell r="J413">
            <v>2</v>
          </cell>
          <cell r="K413">
            <v>2</v>
          </cell>
          <cell r="L413">
            <v>4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9</v>
          </cell>
          <cell r="W413">
            <v>2</v>
          </cell>
          <cell r="X413">
            <v>7</v>
          </cell>
          <cell r="Z413" t="e">
            <v>#N/A</v>
          </cell>
          <cell r="AA413">
            <v>0</v>
          </cell>
          <cell r="AB413" t="e">
            <v>#REF!</v>
          </cell>
          <cell r="AH413">
            <v>9</v>
          </cell>
          <cell r="AI413">
            <v>0</v>
          </cell>
          <cell r="AJ413">
            <v>0</v>
          </cell>
        </row>
        <row r="414">
          <cell r="D414">
            <v>419110001682</v>
          </cell>
          <cell r="E414" t="str">
            <v>ESCUELA RURAL MIXTA SINAI - SEDE PRINCIPAL</v>
          </cell>
          <cell r="F414" t="str">
            <v>INSTITUCION EDUCATIVA</v>
          </cell>
          <cell r="G414" t="str">
            <v>RURAL</v>
          </cell>
          <cell r="H414">
            <v>5</v>
          </cell>
          <cell r="I414">
            <v>5</v>
          </cell>
          <cell r="J414">
            <v>7</v>
          </cell>
          <cell r="K414">
            <v>4</v>
          </cell>
          <cell r="L414">
            <v>6</v>
          </cell>
          <cell r="M414">
            <v>3</v>
          </cell>
          <cell r="N414">
            <v>5</v>
          </cell>
          <cell r="O414">
            <v>2</v>
          </cell>
          <cell r="P414">
            <v>5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42</v>
          </cell>
          <cell r="W414">
            <v>25</v>
          </cell>
          <cell r="X414">
            <v>17</v>
          </cell>
          <cell r="Z414" t="e">
            <v>#N/A</v>
          </cell>
          <cell r="AA414">
            <v>0</v>
          </cell>
          <cell r="AB414" t="e">
            <v>#REF!</v>
          </cell>
          <cell r="AH414">
            <v>35</v>
          </cell>
          <cell r="AI414">
            <v>7</v>
          </cell>
          <cell r="AJ414">
            <v>0</v>
          </cell>
        </row>
        <row r="415">
          <cell r="D415">
            <v>119130000034</v>
          </cell>
          <cell r="E415" t="str">
            <v xml:space="preserve"> CARMEN DE QUINTANA (sede principal)</v>
          </cell>
          <cell r="F415" t="str">
            <v>INSTITUCION EDUCATIVA</v>
          </cell>
          <cell r="G415" t="str">
            <v>URBANA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79</v>
          </cell>
          <cell r="O415">
            <v>96</v>
          </cell>
          <cell r="P415">
            <v>82</v>
          </cell>
          <cell r="Q415">
            <v>93</v>
          </cell>
          <cell r="R415">
            <v>85</v>
          </cell>
          <cell r="S415">
            <v>74</v>
          </cell>
          <cell r="T415">
            <v>0</v>
          </cell>
          <cell r="U415">
            <v>0</v>
          </cell>
          <cell r="V415">
            <v>509</v>
          </cell>
          <cell r="W415">
            <v>256</v>
          </cell>
          <cell r="X415">
            <v>253</v>
          </cell>
          <cell r="Z415" t="e">
            <v>#N/A</v>
          </cell>
          <cell r="AA415" t="str">
            <v>ACADÉMICO</v>
          </cell>
          <cell r="AB415" t="str">
            <v>ACADÉMICA</v>
          </cell>
          <cell r="AG415">
            <v>1</v>
          </cell>
          <cell r="AH415">
            <v>189</v>
          </cell>
          <cell r="AI415">
            <v>307</v>
          </cell>
          <cell r="AJ415">
            <v>13</v>
          </cell>
        </row>
        <row r="416">
          <cell r="D416">
            <v>119130000409</v>
          </cell>
          <cell r="E416" t="str">
            <v>DE NINAS CAJIBIO</v>
          </cell>
          <cell r="F416" t="str">
            <v>INSTITUCION EDUCATIVA</v>
          </cell>
          <cell r="G416" t="str">
            <v>URBANA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48</v>
          </cell>
          <cell r="M416">
            <v>71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119</v>
          </cell>
          <cell r="W416">
            <v>44</v>
          </cell>
          <cell r="X416">
            <v>75</v>
          </cell>
          <cell r="Z416" t="e">
            <v>#N/A</v>
          </cell>
          <cell r="AA416" t="str">
            <v>ACADÉMICO</v>
          </cell>
          <cell r="AB416" t="str">
            <v>ACADÉMICA</v>
          </cell>
          <cell r="AH416">
            <v>118</v>
          </cell>
          <cell r="AI416">
            <v>1</v>
          </cell>
          <cell r="AJ416">
            <v>0</v>
          </cell>
        </row>
        <row r="417">
          <cell r="D417">
            <v>119130000417</v>
          </cell>
          <cell r="E417" t="str">
            <v>DE VARONES CAJIBIO</v>
          </cell>
          <cell r="F417" t="str">
            <v>INSTITUCION EDUCATIVA</v>
          </cell>
          <cell r="G417" t="str">
            <v>URBANA</v>
          </cell>
          <cell r="H417">
            <v>0</v>
          </cell>
          <cell r="I417">
            <v>52</v>
          </cell>
          <cell r="J417">
            <v>60</v>
          </cell>
          <cell r="K417">
            <v>51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163</v>
          </cell>
          <cell r="W417">
            <v>80</v>
          </cell>
          <cell r="X417">
            <v>83</v>
          </cell>
          <cell r="Z417" t="e">
            <v>#N/A</v>
          </cell>
          <cell r="AA417" t="str">
            <v>ACADÉMICO</v>
          </cell>
          <cell r="AB417" t="str">
            <v>ACADÉMICA</v>
          </cell>
          <cell r="AH417">
            <v>163</v>
          </cell>
          <cell r="AI417">
            <v>0</v>
          </cell>
          <cell r="AJ417">
            <v>0</v>
          </cell>
        </row>
        <row r="418">
          <cell r="D418">
            <v>119130001111</v>
          </cell>
          <cell r="E418" t="str">
            <v>TRAVESURAS CAJIBIO</v>
          </cell>
          <cell r="F418" t="str">
            <v>INSTITUCION EDUCATIVA</v>
          </cell>
          <cell r="G418" t="str">
            <v>URBANA</v>
          </cell>
          <cell r="H418">
            <v>52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52</v>
          </cell>
          <cell r="W418">
            <v>28</v>
          </cell>
          <cell r="X418">
            <v>24</v>
          </cell>
          <cell r="Z418" t="e">
            <v>#N/A</v>
          </cell>
          <cell r="AA418" t="str">
            <v>ACADÉMICO</v>
          </cell>
          <cell r="AB418" t="str">
            <v>ACADÉMICA</v>
          </cell>
          <cell r="AH418">
            <v>52</v>
          </cell>
          <cell r="AI418">
            <v>0</v>
          </cell>
          <cell r="AJ418">
            <v>0</v>
          </cell>
        </row>
        <row r="419">
          <cell r="D419">
            <v>219130000055</v>
          </cell>
          <cell r="E419" t="str">
            <v xml:space="preserve"> BUENAVISTA (sede principal)</v>
          </cell>
          <cell r="F419" t="str">
            <v>CENTRO EDUCATIVO</v>
          </cell>
          <cell r="G419" t="str">
            <v>RURAL</v>
          </cell>
          <cell r="H419">
            <v>12</v>
          </cell>
          <cell r="I419">
            <v>6</v>
          </cell>
          <cell r="J419">
            <v>13</v>
          </cell>
          <cell r="K419">
            <v>11</v>
          </cell>
          <cell r="L419">
            <v>13</v>
          </cell>
          <cell r="M419">
            <v>2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57</v>
          </cell>
          <cell r="W419">
            <v>26</v>
          </cell>
          <cell r="X419">
            <v>31</v>
          </cell>
          <cell r="Z419" t="e">
            <v>#N/A</v>
          </cell>
          <cell r="AA419" t="str">
            <v>NO APLICA</v>
          </cell>
          <cell r="AB419" t="e">
            <v>#REF!</v>
          </cell>
          <cell r="AH419">
            <v>57</v>
          </cell>
          <cell r="AI419">
            <v>0</v>
          </cell>
          <cell r="AJ419">
            <v>0</v>
          </cell>
        </row>
        <row r="420">
          <cell r="D420">
            <v>219130000063</v>
          </cell>
          <cell r="E420" t="str">
            <v xml:space="preserve"> GUANGUBIO (sede principal)</v>
          </cell>
          <cell r="F420" t="str">
            <v>CENTRO EDUCATIVO</v>
          </cell>
          <cell r="G420" t="str">
            <v>RURAL</v>
          </cell>
          <cell r="H420">
            <v>4</v>
          </cell>
          <cell r="I420">
            <v>7</v>
          </cell>
          <cell r="J420">
            <v>6</v>
          </cell>
          <cell r="K420">
            <v>8</v>
          </cell>
          <cell r="L420">
            <v>8</v>
          </cell>
          <cell r="M420">
            <v>10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43</v>
          </cell>
          <cell r="W420">
            <v>21</v>
          </cell>
          <cell r="X420">
            <v>22</v>
          </cell>
          <cell r="Z420" t="e">
            <v>#N/A</v>
          </cell>
          <cell r="AA420" t="str">
            <v>NO APLICA</v>
          </cell>
          <cell r="AB420" t="e">
            <v>#REF!</v>
          </cell>
          <cell r="AH420">
            <v>42</v>
          </cell>
          <cell r="AI420">
            <v>1</v>
          </cell>
          <cell r="AJ420">
            <v>0</v>
          </cell>
        </row>
        <row r="421">
          <cell r="D421">
            <v>219130000519</v>
          </cell>
          <cell r="E421" t="str">
            <v>LA FLORIDA</v>
          </cell>
          <cell r="F421" t="str">
            <v>CENTRO EDUCATIVO</v>
          </cell>
          <cell r="G421" t="str">
            <v>RURAL</v>
          </cell>
          <cell r="H421">
            <v>1</v>
          </cell>
          <cell r="I421">
            <v>1</v>
          </cell>
          <cell r="J421">
            <v>3</v>
          </cell>
          <cell r="K421">
            <v>0</v>
          </cell>
          <cell r="L421">
            <v>2</v>
          </cell>
          <cell r="M421">
            <v>3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10</v>
          </cell>
          <cell r="W421">
            <v>3</v>
          </cell>
          <cell r="X421">
            <v>7</v>
          </cell>
          <cell r="Z421" t="e">
            <v>#N/A</v>
          </cell>
          <cell r="AA421" t="str">
            <v>NO APLICA</v>
          </cell>
          <cell r="AB421" t="e">
            <v>#REF!</v>
          </cell>
          <cell r="AH421">
            <v>10</v>
          </cell>
          <cell r="AI421">
            <v>0</v>
          </cell>
          <cell r="AJ421">
            <v>0</v>
          </cell>
        </row>
        <row r="422">
          <cell r="D422">
            <v>219130000128</v>
          </cell>
          <cell r="E422" t="str">
            <v xml:space="preserve"> CENEGUETA (sede principal)</v>
          </cell>
          <cell r="F422" t="str">
            <v>CENTRO EDUCATIVO</v>
          </cell>
          <cell r="G422" t="str">
            <v>RURAL</v>
          </cell>
          <cell r="H422">
            <v>7</v>
          </cell>
          <cell r="I422">
            <v>6</v>
          </cell>
          <cell r="J422">
            <v>5</v>
          </cell>
          <cell r="K422">
            <v>10</v>
          </cell>
          <cell r="L422">
            <v>9</v>
          </cell>
          <cell r="M422">
            <v>7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44</v>
          </cell>
          <cell r="W422">
            <v>23</v>
          </cell>
          <cell r="X422">
            <v>21</v>
          </cell>
          <cell r="Z422" t="e">
            <v>#N/A</v>
          </cell>
          <cell r="AA422" t="str">
            <v>NO APLICA</v>
          </cell>
          <cell r="AB422" t="e">
            <v>#REF!</v>
          </cell>
          <cell r="AH422">
            <v>43</v>
          </cell>
          <cell r="AI422">
            <v>1</v>
          </cell>
          <cell r="AJ422">
            <v>0</v>
          </cell>
        </row>
        <row r="423">
          <cell r="D423">
            <v>219130000489</v>
          </cell>
          <cell r="E423" t="str">
            <v>LA PRIMAVERA</v>
          </cell>
          <cell r="F423" t="str">
            <v>CENTRO EDUCATIVO</v>
          </cell>
          <cell r="G423" t="str">
            <v>RURAL</v>
          </cell>
          <cell r="H423">
            <v>1</v>
          </cell>
          <cell r="I423">
            <v>1</v>
          </cell>
          <cell r="J423">
            <v>1</v>
          </cell>
          <cell r="K423">
            <v>3</v>
          </cell>
          <cell r="L423">
            <v>1</v>
          </cell>
          <cell r="M423">
            <v>1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8</v>
          </cell>
          <cell r="W423">
            <v>3</v>
          </cell>
          <cell r="X423">
            <v>5</v>
          </cell>
          <cell r="Z423" t="e">
            <v>#N/A</v>
          </cell>
          <cell r="AA423" t="str">
            <v>NO APLICA</v>
          </cell>
          <cell r="AB423" t="e">
            <v>#REF!</v>
          </cell>
          <cell r="AH423">
            <v>8</v>
          </cell>
          <cell r="AI423">
            <v>0</v>
          </cell>
          <cell r="AJ423">
            <v>0</v>
          </cell>
        </row>
        <row r="424">
          <cell r="D424">
            <v>219130000764</v>
          </cell>
          <cell r="E424" t="str">
            <v>EL POTRERITO</v>
          </cell>
          <cell r="F424" t="str">
            <v>CENTRO EDUCATIVO</v>
          </cell>
          <cell r="G424" t="str">
            <v>RURAL</v>
          </cell>
          <cell r="H424">
            <v>2</v>
          </cell>
          <cell r="I424">
            <v>5</v>
          </cell>
          <cell r="J424">
            <v>6</v>
          </cell>
          <cell r="K424">
            <v>5</v>
          </cell>
          <cell r="L424">
            <v>7</v>
          </cell>
          <cell r="M424">
            <v>3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28</v>
          </cell>
          <cell r="W424">
            <v>13</v>
          </cell>
          <cell r="X424">
            <v>15</v>
          </cell>
          <cell r="Z424" t="e">
            <v>#N/A</v>
          </cell>
          <cell r="AA424" t="str">
            <v>NO APLICA</v>
          </cell>
          <cell r="AB424" t="e">
            <v>#REF!</v>
          </cell>
          <cell r="AH424">
            <v>28</v>
          </cell>
          <cell r="AI424">
            <v>0</v>
          </cell>
          <cell r="AJ424">
            <v>0</v>
          </cell>
        </row>
        <row r="425">
          <cell r="D425">
            <v>219130000845</v>
          </cell>
          <cell r="E425" t="str">
            <v>ALTO GRANDE</v>
          </cell>
          <cell r="F425" t="str">
            <v>CENTRO EDUCATIVO</v>
          </cell>
          <cell r="G425" t="str">
            <v>RURAL</v>
          </cell>
          <cell r="H425">
            <v>8</v>
          </cell>
          <cell r="I425">
            <v>12</v>
          </cell>
          <cell r="J425">
            <v>11</v>
          </cell>
          <cell r="K425">
            <v>8</v>
          </cell>
          <cell r="L425">
            <v>14</v>
          </cell>
          <cell r="M425">
            <v>5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58</v>
          </cell>
          <cell r="W425">
            <v>22</v>
          </cell>
          <cell r="X425">
            <v>36</v>
          </cell>
          <cell r="Z425" t="e">
            <v>#N/A</v>
          </cell>
          <cell r="AA425" t="str">
            <v>NO APLICA</v>
          </cell>
          <cell r="AB425" t="e">
            <v>#REF!</v>
          </cell>
          <cell r="AH425">
            <v>58</v>
          </cell>
          <cell r="AI425">
            <v>0</v>
          </cell>
          <cell r="AJ425">
            <v>0</v>
          </cell>
        </row>
        <row r="426">
          <cell r="D426">
            <v>219130000144</v>
          </cell>
          <cell r="E426" t="str">
            <v xml:space="preserve"> LA VIUDA (sede principal)</v>
          </cell>
          <cell r="F426" t="str">
            <v>INSTITUCION EDUCATIVA</v>
          </cell>
          <cell r="G426" t="str">
            <v>RURAL</v>
          </cell>
          <cell r="H426">
            <v>20</v>
          </cell>
          <cell r="I426">
            <v>12</v>
          </cell>
          <cell r="J426">
            <v>15</v>
          </cell>
          <cell r="K426">
            <v>14</v>
          </cell>
          <cell r="L426">
            <v>14</v>
          </cell>
          <cell r="M426">
            <v>17</v>
          </cell>
          <cell r="N426">
            <v>30</v>
          </cell>
          <cell r="O426">
            <v>18</v>
          </cell>
          <cell r="P426">
            <v>19</v>
          </cell>
          <cell r="Q426">
            <v>19</v>
          </cell>
          <cell r="R426">
            <v>16</v>
          </cell>
          <cell r="S426">
            <v>8</v>
          </cell>
          <cell r="T426">
            <v>0</v>
          </cell>
          <cell r="U426">
            <v>0</v>
          </cell>
          <cell r="V426">
            <v>202</v>
          </cell>
          <cell r="W426">
            <v>89</v>
          </cell>
          <cell r="X426">
            <v>113</v>
          </cell>
          <cell r="Z426" t="e">
            <v>#N/A</v>
          </cell>
          <cell r="AA426" t="str">
            <v>ACADÉMICO</v>
          </cell>
          <cell r="AB426" t="str">
            <v>ACADÉMICA</v>
          </cell>
          <cell r="AG426">
            <v>1</v>
          </cell>
          <cell r="AH426">
            <v>142</v>
          </cell>
          <cell r="AI426">
            <v>60</v>
          </cell>
          <cell r="AJ426">
            <v>0</v>
          </cell>
        </row>
        <row r="427">
          <cell r="D427">
            <v>219130000748</v>
          </cell>
          <cell r="E427" t="str">
            <v>PALACE</v>
          </cell>
          <cell r="F427" t="str">
            <v>INSTITUCION EDUCATIVA</v>
          </cell>
          <cell r="G427" t="str">
            <v>RURAL</v>
          </cell>
          <cell r="H427">
            <v>4</v>
          </cell>
          <cell r="I427">
            <v>2</v>
          </cell>
          <cell r="J427">
            <v>4</v>
          </cell>
          <cell r="K427">
            <v>7</v>
          </cell>
          <cell r="L427">
            <v>4</v>
          </cell>
          <cell r="M427">
            <v>6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27</v>
          </cell>
          <cell r="W427">
            <v>14</v>
          </cell>
          <cell r="X427">
            <v>13</v>
          </cell>
          <cell r="Z427" t="e">
            <v>#N/A</v>
          </cell>
          <cell r="AA427" t="str">
            <v>ACADÉMICO</v>
          </cell>
          <cell r="AB427" t="str">
            <v>ACADÉMICA</v>
          </cell>
          <cell r="AH427">
            <v>27</v>
          </cell>
          <cell r="AI427">
            <v>0</v>
          </cell>
          <cell r="AJ427">
            <v>0</v>
          </cell>
        </row>
        <row r="428">
          <cell r="D428">
            <v>219130001400</v>
          </cell>
          <cell r="E428" t="str">
            <v>SAN FERNANDO EL COFRE</v>
          </cell>
          <cell r="F428" t="str">
            <v>INSTITUCION EDUCATIVA</v>
          </cell>
          <cell r="G428" t="str">
            <v>RURAL</v>
          </cell>
          <cell r="H428">
            <v>3</v>
          </cell>
          <cell r="I428">
            <v>7</v>
          </cell>
          <cell r="J428">
            <v>5</v>
          </cell>
          <cell r="K428">
            <v>4</v>
          </cell>
          <cell r="L428">
            <v>7</v>
          </cell>
          <cell r="M428">
            <v>6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32</v>
          </cell>
          <cell r="W428">
            <v>16</v>
          </cell>
          <cell r="X428">
            <v>16</v>
          </cell>
          <cell r="Z428" t="e">
            <v>#N/A</v>
          </cell>
          <cell r="AA428" t="str">
            <v>ACADÉMICO</v>
          </cell>
          <cell r="AB428" t="str">
            <v>ACADÉMICA</v>
          </cell>
          <cell r="AH428">
            <v>31</v>
          </cell>
          <cell r="AI428">
            <v>1</v>
          </cell>
          <cell r="AJ428">
            <v>0</v>
          </cell>
        </row>
        <row r="429">
          <cell r="D429">
            <v>219130000012</v>
          </cell>
          <cell r="E429" t="str">
            <v>LIMONCITO</v>
          </cell>
          <cell r="F429" t="str">
            <v>INSTITUCION EDUCATIVA</v>
          </cell>
          <cell r="G429" t="str">
            <v>RURAL</v>
          </cell>
          <cell r="H429">
            <v>1</v>
          </cell>
          <cell r="I429">
            <v>4</v>
          </cell>
          <cell r="J429">
            <v>2</v>
          </cell>
          <cell r="K429">
            <v>2</v>
          </cell>
          <cell r="L429">
            <v>2</v>
          </cell>
          <cell r="M429">
            <v>2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13</v>
          </cell>
          <cell r="W429">
            <v>3</v>
          </cell>
          <cell r="X429">
            <v>10</v>
          </cell>
          <cell r="Z429" t="e">
            <v>#N/A</v>
          </cell>
          <cell r="AA429" t="str">
            <v>NO APLICA</v>
          </cell>
          <cell r="AB429" t="e">
            <v>#REF!</v>
          </cell>
          <cell r="AH429">
            <v>12</v>
          </cell>
          <cell r="AI429">
            <v>1</v>
          </cell>
          <cell r="AJ429">
            <v>0</v>
          </cell>
        </row>
        <row r="430">
          <cell r="D430">
            <v>219130000161</v>
          </cell>
          <cell r="E430" t="str">
            <v xml:space="preserve"> DINDE (sede principal)</v>
          </cell>
          <cell r="F430" t="str">
            <v>INSTITUCION EDUCATIVA</v>
          </cell>
          <cell r="G430" t="str">
            <v>RURAL</v>
          </cell>
          <cell r="H430">
            <v>3</v>
          </cell>
          <cell r="I430">
            <v>6</v>
          </cell>
          <cell r="J430">
            <v>5</v>
          </cell>
          <cell r="K430">
            <v>18</v>
          </cell>
          <cell r="L430">
            <v>6</v>
          </cell>
          <cell r="M430">
            <v>5</v>
          </cell>
          <cell r="N430">
            <v>10</v>
          </cell>
          <cell r="O430">
            <v>10</v>
          </cell>
          <cell r="P430">
            <v>12</v>
          </cell>
          <cell r="Q430">
            <v>8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83</v>
          </cell>
          <cell r="W430">
            <v>46</v>
          </cell>
          <cell r="X430">
            <v>37</v>
          </cell>
          <cell r="Z430" t="e">
            <v>#N/A</v>
          </cell>
          <cell r="AA430" t="str">
            <v>NO APLICA</v>
          </cell>
          <cell r="AB430" t="e">
            <v>#REF!</v>
          </cell>
          <cell r="AH430">
            <v>67</v>
          </cell>
          <cell r="AI430">
            <v>16</v>
          </cell>
          <cell r="AJ430">
            <v>0</v>
          </cell>
        </row>
        <row r="431">
          <cell r="D431">
            <v>219130001221</v>
          </cell>
          <cell r="E431" t="str">
            <v>SAN MIGUEL</v>
          </cell>
          <cell r="F431" t="str">
            <v>INSTITUCION EDUCATIVA</v>
          </cell>
          <cell r="G431" t="str">
            <v>RURAL</v>
          </cell>
          <cell r="H431">
            <v>1</v>
          </cell>
          <cell r="I431">
            <v>2</v>
          </cell>
          <cell r="J431">
            <v>4</v>
          </cell>
          <cell r="K431">
            <v>4</v>
          </cell>
          <cell r="L431">
            <v>5</v>
          </cell>
          <cell r="M431">
            <v>1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17</v>
          </cell>
          <cell r="W431">
            <v>10</v>
          </cell>
          <cell r="X431">
            <v>7</v>
          </cell>
          <cell r="Z431" t="e">
            <v>#N/A</v>
          </cell>
          <cell r="AA431" t="str">
            <v>NO APLICA</v>
          </cell>
          <cell r="AB431" t="e">
            <v>#REF!</v>
          </cell>
          <cell r="AH431">
            <v>17</v>
          </cell>
          <cell r="AI431">
            <v>0</v>
          </cell>
          <cell r="AJ431">
            <v>0</v>
          </cell>
        </row>
        <row r="432">
          <cell r="D432">
            <v>419130001140</v>
          </cell>
          <cell r="E432" t="str">
            <v>LA BUITRERA</v>
          </cell>
          <cell r="F432" t="str">
            <v>INSTITUCION EDUCATIVA</v>
          </cell>
          <cell r="G432" t="str">
            <v>RURAL</v>
          </cell>
          <cell r="H432">
            <v>5</v>
          </cell>
          <cell r="I432">
            <v>11</v>
          </cell>
          <cell r="J432">
            <v>5</v>
          </cell>
          <cell r="K432">
            <v>10</v>
          </cell>
          <cell r="L432">
            <v>17</v>
          </cell>
          <cell r="M432">
            <v>13</v>
          </cell>
          <cell r="N432">
            <v>2</v>
          </cell>
          <cell r="O432">
            <v>3</v>
          </cell>
          <cell r="P432">
            <v>8</v>
          </cell>
          <cell r="Q432">
            <v>6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80</v>
          </cell>
          <cell r="W432">
            <v>41</v>
          </cell>
          <cell r="X432">
            <v>39</v>
          </cell>
          <cell r="Z432" t="e">
            <v>#N/A</v>
          </cell>
          <cell r="AA432" t="str">
            <v>NO APLICA</v>
          </cell>
          <cell r="AB432" t="e">
            <v>#REF!</v>
          </cell>
          <cell r="AH432">
            <v>72</v>
          </cell>
          <cell r="AI432">
            <v>7</v>
          </cell>
          <cell r="AJ432">
            <v>1</v>
          </cell>
        </row>
        <row r="433">
          <cell r="D433">
            <v>219130000101</v>
          </cell>
          <cell r="E433" t="str">
            <v>LA GRANJA</v>
          </cell>
          <cell r="F433" t="str">
            <v>CENTRO EDUCATIVO</v>
          </cell>
          <cell r="G433" t="str">
            <v>RURAL</v>
          </cell>
          <cell r="H433">
            <v>7</v>
          </cell>
          <cell r="I433">
            <v>10</v>
          </cell>
          <cell r="J433">
            <v>4</v>
          </cell>
          <cell r="K433">
            <v>11</v>
          </cell>
          <cell r="L433">
            <v>6</v>
          </cell>
          <cell r="M433">
            <v>9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47</v>
          </cell>
          <cell r="W433">
            <v>20</v>
          </cell>
          <cell r="X433">
            <v>27</v>
          </cell>
          <cell r="Z433" t="e">
            <v>#N/A</v>
          </cell>
          <cell r="AA433" t="str">
            <v>NO APLICA</v>
          </cell>
          <cell r="AB433" t="e">
            <v>#REF!</v>
          </cell>
          <cell r="AH433">
            <v>47</v>
          </cell>
          <cell r="AI433">
            <v>0</v>
          </cell>
          <cell r="AJ433">
            <v>0</v>
          </cell>
        </row>
        <row r="434">
          <cell r="D434">
            <v>219130000179</v>
          </cell>
          <cell r="E434" t="str">
            <v xml:space="preserve"> LA AURELIA (sede principal)</v>
          </cell>
          <cell r="F434" t="str">
            <v>CENTRO EDUCATIVO</v>
          </cell>
          <cell r="G434" t="str">
            <v>RURAL</v>
          </cell>
          <cell r="H434">
            <v>7</v>
          </cell>
          <cell r="I434">
            <v>4</v>
          </cell>
          <cell r="J434">
            <v>3</v>
          </cell>
          <cell r="K434">
            <v>9</v>
          </cell>
          <cell r="L434">
            <v>2</v>
          </cell>
          <cell r="M434">
            <v>6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31</v>
          </cell>
          <cell r="W434">
            <v>17</v>
          </cell>
          <cell r="X434">
            <v>14</v>
          </cell>
          <cell r="Z434" t="e">
            <v>#N/A</v>
          </cell>
          <cell r="AA434" t="str">
            <v>NO APLICA</v>
          </cell>
          <cell r="AB434" t="e">
            <v>#REF!</v>
          </cell>
          <cell r="AH434">
            <v>30</v>
          </cell>
          <cell r="AI434">
            <v>1</v>
          </cell>
          <cell r="AJ434">
            <v>0</v>
          </cell>
        </row>
        <row r="435">
          <cell r="D435">
            <v>219130000225</v>
          </cell>
          <cell r="E435" t="str">
            <v xml:space="preserve"> LA ARROYUELA (sede principal)</v>
          </cell>
          <cell r="F435" t="str">
            <v>CENTRO EDUCATIVO</v>
          </cell>
          <cell r="G435" t="str">
            <v>RURAL</v>
          </cell>
          <cell r="H435">
            <v>4</v>
          </cell>
          <cell r="I435">
            <v>6</v>
          </cell>
          <cell r="J435">
            <v>5</v>
          </cell>
          <cell r="K435">
            <v>6</v>
          </cell>
          <cell r="L435">
            <v>1</v>
          </cell>
          <cell r="M435">
            <v>10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32</v>
          </cell>
          <cell r="W435">
            <v>12</v>
          </cell>
          <cell r="X435">
            <v>20</v>
          </cell>
          <cell r="Z435" t="e">
            <v>#N/A</v>
          </cell>
          <cell r="AA435" t="str">
            <v>NO APLICA</v>
          </cell>
          <cell r="AB435" t="e">
            <v>#REF!</v>
          </cell>
          <cell r="AH435">
            <v>30</v>
          </cell>
          <cell r="AI435">
            <v>2</v>
          </cell>
          <cell r="AJ435">
            <v>0</v>
          </cell>
        </row>
        <row r="436">
          <cell r="D436">
            <v>219130000390</v>
          </cell>
          <cell r="E436" t="str">
            <v>SAN JOSE DEL CARMELO</v>
          </cell>
          <cell r="F436" t="str">
            <v>CENTRO EDUCATIVO</v>
          </cell>
          <cell r="G436" t="str">
            <v>RURAL</v>
          </cell>
          <cell r="H436">
            <v>6</v>
          </cell>
          <cell r="I436">
            <v>12</v>
          </cell>
          <cell r="J436">
            <v>1</v>
          </cell>
          <cell r="K436">
            <v>6</v>
          </cell>
          <cell r="L436">
            <v>6</v>
          </cell>
          <cell r="M436">
            <v>8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39</v>
          </cell>
          <cell r="W436">
            <v>23</v>
          </cell>
          <cell r="X436">
            <v>16</v>
          </cell>
          <cell r="Z436" t="e">
            <v>#N/A</v>
          </cell>
          <cell r="AA436" t="str">
            <v>NO APLICA</v>
          </cell>
          <cell r="AB436" t="e">
            <v>#REF!</v>
          </cell>
          <cell r="AH436">
            <v>38</v>
          </cell>
          <cell r="AI436">
            <v>0</v>
          </cell>
          <cell r="AJ436">
            <v>1</v>
          </cell>
        </row>
        <row r="437">
          <cell r="D437">
            <v>219130001230</v>
          </cell>
          <cell r="E437" t="str">
            <v>EL DIAMANTE</v>
          </cell>
          <cell r="F437" t="str">
            <v>CENTRO EDUCATIVO</v>
          </cell>
          <cell r="G437" t="str">
            <v>RURAL</v>
          </cell>
          <cell r="H437">
            <v>2</v>
          </cell>
          <cell r="I437">
            <v>3</v>
          </cell>
          <cell r="J437">
            <v>4</v>
          </cell>
          <cell r="K437">
            <v>3</v>
          </cell>
          <cell r="L437">
            <v>0</v>
          </cell>
          <cell r="M437">
            <v>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13</v>
          </cell>
          <cell r="W437">
            <v>7</v>
          </cell>
          <cell r="X437">
            <v>6</v>
          </cell>
          <cell r="Z437" t="e">
            <v>#N/A</v>
          </cell>
          <cell r="AA437" t="str">
            <v>NO APLICA</v>
          </cell>
          <cell r="AB437" t="e">
            <v>#REF!</v>
          </cell>
          <cell r="AH437">
            <v>13</v>
          </cell>
          <cell r="AI437">
            <v>0</v>
          </cell>
          <cell r="AJ437">
            <v>0</v>
          </cell>
        </row>
        <row r="438">
          <cell r="D438">
            <v>219130000268</v>
          </cell>
          <cell r="E438" t="str">
            <v>LA CRUZ</v>
          </cell>
          <cell r="F438" t="str">
            <v>CENTRO EDUCATIVO</v>
          </cell>
          <cell r="G438" t="str">
            <v>RURAL</v>
          </cell>
          <cell r="H438">
            <v>1</v>
          </cell>
          <cell r="I438">
            <v>1</v>
          </cell>
          <cell r="J438">
            <v>1</v>
          </cell>
          <cell r="K438">
            <v>0</v>
          </cell>
          <cell r="L438">
            <v>0</v>
          </cell>
          <cell r="M438">
            <v>3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6</v>
          </cell>
          <cell r="W438">
            <v>3</v>
          </cell>
          <cell r="X438">
            <v>3</v>
          </cell>
          <cell r="Z438" t="e">
            <v>#N/A</v>
          </cell>
          <cell r="AA438" t="str">
            <v>NO APLICA</v>
          </cell>
          <cell r="AB438" t="e">
            <v>#REF!</v>
          </cell>
          <cell r="AH438">
            <v>6</v>
          </cell>
          <cell r="AI438">
            <v>0</v>
          </cell>
          <cell r="AJ438">
            <v>0</v>
          </cell>
        </row>
        <row r="439">
          <cell r="D439">
            <v>219130000357</v>
          </cell>
          <cell r="E439" t="str">
            <v xml:space="preserve"> SAN GABRIEL (sede principal)</v>
          </cell>
          <cell r="F439" t="str">
            <v>CENTRO EDUCATIVO</v>
          </cell>
          <cell r="G439" t="str">
            <v>RURAL</v>
          </cell>
          <cell r="H439">
            <v>5</v>
          </cell>
          <cell r="I439">
            <v>15</v>
          </cell>
          <cell r="J439">
            <v>6</v>
          </cell>
          <cell r="K439">
            <v>9</v>
          </cell>
          <cell r="L439">
            <v>6</v>
          </cell>
          <cell r="M439">
            <v>7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48</v>
          </cell>
          <cell r="W439">
            <v>24</v>
          </cell>
          <cell r="X439">
            <v>24</v>
          </cell>
          <cell r="Z439" t="e">
            <v>#N/A</v>
          </cell>
          <cell r="AA439" t="str">
            <v>NO APLICA</v>
          </cell>
          <cell r="AB439" t="e">
            <v>#REF!</v>
          </cell>
          <cell r="AH439">
            <v>48</v>
          </cell>
          <cell r="AI439">
            <v>0</v>
          </cell>
          <cell r="AJ439">
            <v>0</v>
          </cell>
        </row>
        <row r="440">
          <cell r="D440">
            <v>219130000934</v>
          </cell>
          <cell r="E440" t="str">
            <v>EL REAL</v>
          </cell>
          <cell r="F440" t="str">
            <v>CENTRO EDUCATIVO</v>
          </cell>
          <cell r="G440" t="str">
            <v>RURAL</v>
          </cell>
          <cell r="H440">
            <v>5</v>
          </cell>
          <cell r="I440">
            <v>7</v>
          </cell>
          <cell r="J440">
            <v>9</v>
          </cell>
          <cell r="K440">
            <v>4</v>
          </cell>
          <cell r="L440">
            <v>6</v>
          </cell>
          <cell r="M440">
            <v>2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33</v>
          </cell>
          <cell r="W440">
            <v>13</v>
          </cell>
          <cell r="X440">
            <v>20</v>
          </cell>
          <cell r="Z440" t="e">
            <v>#N/A</v>
          </cell>
          <cell r="AA440" t="str">
            <v>NO APLICA</v>
          </cell>
          <cell r="AB440" t="e">
            <v>#REF!</v>
          </cell>
          <cell r="AH440">
            <v>33</v>
          </cell>
          <cell r="AI440">
            <v>0</v>
          </cell>
          <cell r="AJ440">
            <v>0</v>
          </cell>
        </row>
        <row r="441">
          <cell r="D441">
            <v>219130001256</v>
          </cell>
          <cell r="E441" t="str">
            <v>LOS NARANJOS</v>
          </cell>
          <cell r="F441" t="str">
            <v>CENTRO EDUCATIVO</v>
          </cell>
          <cell r="G441" t="str">
            <v>RURAL</v>
          </cell>
          <cell r="H441">
            <v>2</v>
          </cell>
          <cell r="I441">
            <v>2</v>
          </cell>
          <cell r="J441">
            <v>1</v>
          </cell>
          <cell r="K441">
            <v>2</v>
          </cell>
          <cell r="L441">
            <v>1</v>
          </cell>
          <cell r="M441">
            <v>2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10</v>
          </cell>
          <cell r="W441">
            <v>4</v>
          </cell>
          <cell r="X441">
            <v>6</v>
          </cell>
          <cell r="Z441" t="e">
            <v>#N/A</v>
          </cell>
          <cell r="AA441" t="str">
            <v>NO APLICA</v>
          </cell>
          <cell r="AB441" t="e">
            <v>#REF!</v>
          </cell>
          <cell r="AH441">
            <v>10</v>
          </cell>
          <cell r="AI441">
            <v>0</v>
          </cell>
          <cell r="AJ441">
            <v>0</v>
          </cell>
        </row>
        <row r="442">
          <cell r="D442">
            <v>219130000381</v>
          </cell>
          <cell r="E442" t="str">
            <v xml:space="preserve"> LA MESETA (sede principal)</v>
          </cell>
          <cell r="F442" t="str">
            <v>INSTITUCION EDUCATIVA</v>
          </cell>
          <cell r="G442" t="str">
            <v>RURAL</v>
          </cell>
          <cell r="H442">
            <v>9</v>
          </cell>
          <cell r="I442">
            <v>10</v>
          </cell>
          <cell r="J442">
            <v>10</v>
          </cell>
          <cell r="K442">
            <v>11</v>
          </cell>
          <cell r="L442">
            <v>11</v>
          </cell>
          <cell r="M442">
            <v>16</v>
          </cell>
          <cell r="N442">
            <v>27</v>
          </cell>
          <cell r="O442">
            <v>26</v>
          </cell>
          <cell r="P442">
            <v>22</v>
          </cell>
          <cell r="Q442">
            <v>25</v>
          </cell>
          <cell r="R442">
            <v>25</v>
          </cell>
          <cell r="S442">
            <v>25</v>
          </cell>
          <cell r="T442">
            <v>0</v>
          </cell>
          <cell r="U442">
            <v>0</v>
          </cell>
          <cell r="V442">
            <v>217</v>
          </cell>
          <cell r="W442">
            <v>122</v>
          </cell>
          <cell r="X442">
            <v>95</v>
          </cell>
          <cell r="Z442" t="e">
            <v>#N/A</v>
          </cell>
          <cell r="AA442" t="str">
            <v>ACADÉMICO</v>
          </cell>
          <cell r="AB442" t="str">
            <v>ACADÉMICA</v>
          </cell>
          <cell r="AG442">
            <v>1</v>
          </cell>
          <cell r="AH442">
            <v>123</v>
          </cell>
          <cell r="AI442">
            <v>90</v>
          </cell>
          <cell r="AJ442">
            <v>4</v>
          </cell>
        </row>
        <row r="443">
          <cell r="D443">
            <v>219130001302</v>
          </cell>
          <cell r="E443" t="str">
            <v>VILLA COLOMBIA</v>
          </cell>
          <cell r="F443" t="str">
            <v>INSTITUCION EDUCATIVA</v>
          </cell>
          <cell r="G443" t="str">
            <v>RURAL</v>
          </cell>
          <cell r="H443">
            <v>14</v>
          </cell>
          <cell r="I443">
            <v>10</v>
          </cell>
          <cell r="J443">
            <v>11</v>
          </cell>
          <cell r="K443">
            <v>7</v>
          </cell>
          <cell r="L443">
            <v>10</v>
          </cell>
          <cell r="M443">
            <v>9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61</v>
          </cell>
          <cell r="W443">
            <v>31</v>
          </cell>
          <cell r="X443">
            <v>30</v>
          </cell>
          <cell r="Z443" t="e">
            <v>#N/A</v>
          </cell>
          <cell r="AA443" t="str">
            <v>ACADÉMICO</v>
          </cell>
          <cell r="AB443" t="str">
            <v>ACADÉMICA</v>
          </cell>
          <cell r="AH443">
            <v>61</v>
          </cell>
          <cell r="AI443">
            <v>0</v>
          </cell>
          <cell r="AJ443">
            <v>0</v>
          </cell>
        </row>
        <row r="444">
          <cell r="D444">
            <v>219130001353</v>
          </cell>
          <cell r="E444" t="str">
            <v>LOS ANGELES</v>
          </cell>
          <cell r="F444" t="str">
            <v>INSTITUCION EDUCATIVA</v>
          </cell>
          <cell r="G444" t="str">
            <v>RURAL</v>
          </cell>
          <cell r="H444">
            <v>3</v>
          </cell>
          <cell r="I444">
            <v>3</v>
          </cell>
          <cell r="J444">
            <v>5</v>
          </cell>
          <cell r="K444">
            <v>5</v>
          </cell>
          <cell r="L444">
            <v>3</v>
          </cell>
          <cell r="M444">
            <v>2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21</v>
          </cell>
          <cell r="W444">
            <v>13</v>
          </cell>
          <cell r="X444">
            <v>8</v>
          </cell>
          <cell r="Z444" t="e">
            <v>#N/A</v>
          </cell>
          <cell r="AA444" t="str">
            <v>ACADÉMICO</v>
          </cell>
          <cell r="AB444" t="str">
            <v>ACADÉMICA</v>
          </cell>
          <cell r="AH444">
            <v>21</v>
          </cell>
          <cell r="AI444">
            <v>0</v>
          </cell>
          <cell r="AJ444">
            <v>0</v>
          </cell>
        </row>
        <row r="445">
          <cell r="D445">
            <v>219130000438</v>
          </cell>
          <cell r="E445" t="str">
            <v>ALTO MOJIBIO (SEDE PRINCIPAL)</v>
          </cell>
          <cell r="F445" t="str">
            <v>INSTITUCION EDUCATIVA</v>
          </cell>
          <cell r="G445" t="str">
            <v>RURAL</v>
          </cell>
          <cell r="H445">
            <v>8</v>
          </cell>
          <cell r="I445">
            <v>12</v>
          </cell>
          <cell r="J445">
            <v>11</v>
          </cell>
          <cell r="K445">
            <v>10</v>
          </cell>
          <cell r="L445">
            <v>12</v>
          </cell>
          <cell r="M445">
            <v>14</v>
          </cell>
          <cell r="N445">
            <v>10</v>
          </cell>
          <cell r="O445">
            <v>17</v>
          </cell>
          <cell r="P445">
            <v>16</v>
          </cell>
          <cell r="Q445">
            <v>8</v>
          </cell>
          <cell r="R445">
            <v>12</v>
          </cell>
          <cell r="S445">
            <v>7</v>
          </cell>
          <cell r="T445">
            <v>0</v>
          </cell>
          <cell r="U445">
            <v>0</v>
          </cell>
          <cell r="V445">
            <v>137</v>
          </cell>
          <cell r="W445">
            <v>69</v>
          </cell>
          <cell r="X445">
            <v>68</v>
          </cell>
          <cell r="Z445" t="e">
            <v>#N/A</v>
          </cell>
          <cell r="AA445" t="str">
            <v>ACADÉMICO</v>
          </cell>
          <cell r="AB445" t="str">
            <v>ACADÉMICA</v>
          </cell>
          <cell r="AH445">
            <v>96</v>
          </cell>
          <cell r="AI445">
            <v>41</v>
          </cell>
          <cell r="AJ445">
            <v>0</v>
          </cell>
        </row>
        <row r="446">
          <cell r="D446">
            <v>219130000551</v>
          </cell>
          <cell r="E446" t="str">
            <v>BETANIA</v>
          </cell>
          <cell r="F446" t="str">
            <v>INSTITUCION EDUCATIVA</v>
          </cell>
          <cell r="G446" t="str">
            <v>RURAL</v>
          </cell>
          <cell r="H446">
            <v>5</v>
          </cell>
          <cell r="I446">
            <v>2</v>
          </cell>
          <cell r="J446">
            <v>7</v>
          </cell>
          <cell r="K446">
            <v>3</v>
          </cell>
          <cell r="L446">
            <v>9</v>
          </cell>
          <cell r="M446">
            <v>5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31</v>
          </cell>
          <cell r="W446">
            <v>13</v>
          </cell>
          <cell r="X446">
            <v>18</v>
          </cell>
          <cell r="Z446" t="e">
            <v>#N/A</v>
          </cell>
          <cell r="AA446" t="str">
            <v>ACADÉMICO</v>
          </cell>
          <cell r="AB446" t="str">
            <v>ACADÉMICA</v>
          </cell>
          <cell r="AH446">
            <v>31</v>
          </cell>
          <cell r="AI446">
            <v>0</v>
          </cell>
          <cell r="AJ446">
            <v>0</v>
          </cell>
        </row>
        <row r="447">
          <cell r="D447">
            <v>219130000918</v>
          </cell>
          <cell r="E447" t="str">
            <v>EL CULEBRIADO</v>
          </cell>
          <cell r="F447" t="str">
            <v>INSTITUCION EDUCATIVA</v>
          </cell>
          <cell r="G447" t="str">
            <v>RURAL</v>
          </cell>
          <cell r="H447">
            <v>0</v>
          </cell>
          <cell r="I447">
            <v>0</v>
          </cell>
          <cell r="J447">
            <v>0</v>
          </cell>
          <cell r="K447">
            <v>1</v>
          </cell>
          <cell r="L447">
            <v>1</v>
          </cell>
          <cell r="M447">
            <v>2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4</v>
          </cell>
          <cell r="W447">
            <v>1</v>
          </cell>
          <cell r="X447">
            <v>3</v>
          </cell>
          <cell r="Z447" t="e">
            <v>#N/A</v>
          </cell>
          <cell r="AA447" t="str">
            <v>ACADÉMICO</v>
          </cell>
          <cell r="AB447" t="str">
            <v>ACADÉMICA</v>
          </cell>
          <cell r="AH447">
            <v>4</v>
          </cell>
          <cell r="AI447">
            <v>0</v>
          </cell>
          <cell r="AJ447">
            <v>0</v>
          </cell>
        </row>
        <row r="448">
          <cell r="D448">
            <v>219130000446</v>
          </cell>
          <cell r="E448" t="str">
            <v xml:space="preserve"> LA LAGUNA DINDE (sede principal)</v>
          </cell>
          <cell r="F448" t="str">
            <v>INSTITUCION EDUCATIVA</v>
          </cell>
          <cell r="G448" t="str">
            <v>RURAL</v>
          </cell>
          <cell r="H448">
            <v>9</v>
          </cell>
          <cell r="I448">
            <v>12</v>
          </cell>
          <cell r="J448">
            <v>17</v>
          </cell>
          <cell r="K448">
            <v>10</v>
          </cell>
          <cell r="L448">
            <v>13</v>
          </cell>
          <cell r="M448">
            <v>15</v>
          </cell>
          <cell r="N448">
            <v>36</v>
          </cell>
          <cell r="O448">
            <v>42</v>
          </cell>
          <cell r="P448">
            <v>23</v>
          </cell>
          <cell r="Q448">
            <v>27</v>
          </cell>
          <cell r="R448">
            <v>33</v>
          </cell>
          <cell r="S448">
            <v>25</v>
          </cell>
          <cell r="T448">
            <v>0</v>
          </cell>
          <cell r="U448">
            <v>0</v>
          </cell>
          <cell r="V448">
            <v>262</v>
          </cell>
          <cell r="W448">
            <v>140</v>
          </cell>
          <cell r="X448">
            <v>122</v>
          </cell>
          <cell r="Z448" t="e">
            <v>#N/A</v>
          </cell>
          <cell r="AA448" t="str">
            <v>ACADÉMICO</v>
          </cell>
          <cell r="AB448" t="str">
            <v>ACADÉMICA</v>
          </cell>
          <cell r="AG448">
            <v>1</v>
          </cell>
          <cell r="AH448">
            <v>135</v>
          </cell>
          <cell r="AI448">
            <v>117</v>
          </cell>
          <cell r="AJ448">
            <v>10</v>
          </cell>
        </row>
        <row r="449">
          <cell r="D449">
            <v>219130000501</v>
          </cell>
          <cell r="E449" t="str">
            <v>RICAURTE</v>
          </cell>
          <cell r="F449" t="str">
            <v>INSTITUCION EDUCATIVA</v>
          </cell>
          <cell r="G449" t="str">
            <v>RURAL</v>
          </cell>
          <cell r="H449">
            <v>0</v>
          </cell>
          <cell r="I449">
            <v>3</v>
          </cell>
          <cell r="J449">
            <v>7</v>
          </cell>
          <cell r="K449">
            <v>4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14</v>
          </cell>
          <cell r="W449">
            <v>3</v>
          </cell>
          <cell r="X449">
            <v>11</v>
          </cell>
          <cell r="Z449" t="e">
            <v>#N/A</v>
          </cell>
          <cell r="AA449" t="str">
            <v>ACADÉMICO</v>
          </cell>
          <cell r="AB449" t="str">
            <v>ACADÉMICA</v>
          </cell>
          <cell r="AH449">
            <v>14</v>
          </cell>
          <cell r="AI449">
            <v>0</v>
          </cell>
          <cell r="AJ449">
            <v>0</v>
          </cell>
        </row>
        <row r="450">
          <cell r="D450">
            <v>219130001329</v>
          </cell>
          <cell r="E450" t="str">
            <v>LAS DELICIAS</v>
          </cell>
          <cell r="F450" t="str">
            <v>INSTITUCION EDUCATIVA</v>
          </cell>
          <cell r="G450" t="str">
            <v>RURAL</v>
          </cell>
          <cell r="H450">
            <v>10</v>
          </cell>
          <cell r="I450">
            <v>3</v>
          </cell>
          <cell r="J450">
            <v>9</v>
          </cell>
          <cell r="K450">
            <v>7</v>
          </cell>
          <cell r="L450">
            <v>6</v>
          </cell>
          <cell r="M450">
            <v>7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42</v>
          </cell>
          <cell r="W450">
            <v>14</v>
          </cell>
          <cell r="X450">
            <v>28</v>
          </cell>
          <cell r="Z450" t="e">
            <v>#N/A</v>
          </cell>
          <cell r="AA450" t="str">
            <v>ACADÉMICO</v>
          </cell>
          <cell r="AB450" t="str">
            <v>ACADÉMICA</v>
          </cell>
          <cell r="AH450">
            <v>42</v>
          </cell>
          <cell r="AI450">
            <v>0</v>
          </cell>
          <cell r="AJ450">
            <v>0</v>
          </cell>
        </row>
        <row r="451">
          <cell r="D451">
            <v>219130003691</v>
          </cell>
          <cell r="E451" t="str">
            <v>ESC EL PITAL</v>
          </cell>
          <cell r="F451" t="str">
            <v>INSTITUCION EDUCATIVA</v>
          </cell>
          <cell r="G451" t="str">
            <v>RURAL</v>
          </cell>
          <cell r="H451">
            <v>3</v>
          </cell>
          <cell r="I451">
            <v>4</v>
          </cell>
          <cell r="J451">
            <v>6</v>
          </cell>
          <cell r="K451">
            <v>7</v>
          </cell>
          <cell r="L451">
            <v>3</v>
          </cell>
          <cell r="M451">
            <v>11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34</v>
          </cell>
          <cell r="W451">
            <v>17</v>
          </cell>
          <cell r="X451">
            <v>17</v>
          </cell>
          <cell r="Z451" t="e">
            <v>#N/A</v>
          </cell>
          <cell r="AA451" t="str">
            <v>ACADÉMICO</v>
          </cell>
          <cell r="AB451" t="str">
            <v>ACADÉMICA</v>
          </cell>
          <cell r="AH451">
            <v>32</v>
          </cell>
          <cell r="AI451">
            <v>2</v>
          </cell>
          <cell r="AJ451">
            <v>0</v>
          </cell>
        </row>
        <row r="452">
          <cell r="D452">
            <v>419130001158</v>
          </cell>
          <cell r="E452" t="str">
            <v>LOS ALPES</v>
          </cell>
          <cell r="F452" t="str">
            <v>INSTITUCION EDUCATIVA</v>
          </cell>
          <cell r="G452" t="str">
            <v>RURAL</v>
          </cell>
          <cell r="H452">
            <v>2</v>
          </cell>
          <cell r="I452">
            <v>7</v>
          </cell>
          <cell r="J452">
            <v>3</v>
          </cell>
          <cell r="K452">
            <v>8</v>
          </cell>
          <cell r="L452">
            <v>4</v>
          </cell>
          <cell r="M452">
            <v>6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30</v>
          </cell>
          <cell r="W452">
            <v>9</v>
          </cell>
          <cell r="X452">
            <v>21</v>
          </cell>
          <cell r="Z452" t="e">
            <v>#N/A</v>
          </cell>
          <cell r="AA452" t="str">
            <v>ACADÉMICO</v>
          </cell>
          <cell r="AB452" t="str">
            <v>ACADÉMICA</v>
          </cell>
          <cell r="AH452">
            <v>29</v>
          </cell>
          <cell r="AI452">
            <v>1</v>
          </cell>
          <cell r="AJ452">
            <v>0</v>
          </cell>
        </row>
        <row r="453">
          <cell r="D453">
            <v>219130000241</v>
          </cell>
          <cell r="E453" t="str">
            <v>SAN JOSE LA LAGUNA</v>
          </cell>
          <cell r="F453" t="str">
            <v>INSTITUCION EDUCATIVA</v>
          </cell>
          <cell r="G453" t="str">
            <v>RURAL</v>
          </cell>
          <cell r="H453">
            <v>1</v>
          </cell>
          <cell r="I453">
            <v>4</v>
          </cell>
          <cell r="J453">
            <v>8</v>
          </cell>
          <cell r="K453">
            <v>7</v>
          </cell>
          <cell r="L453">
            <v>5</v>
          </cell>
          <cell r="M453">
            <v>5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30</v>
          </cell>
          <cell r="W453">
            <v>12</v>
          </cell>
          <cell r="X453">
            <v>18</v>
          </cell>
          <cell r="Z453" t="e">
            <v>#N/A</v>
          </cell>
          <cell r="AA453" t="str">
            <v>ACADÉMICO</v>
          </cell>
          <cell r="AB453" t="str">
            <v>ACADÉMICA</v>
          </cell>
          <cell r="AH453">
            <v>30</v>
          </cell>
          <cell r="AI453">
            <v>0</v>
          </cell>
          <cell r="AJ453">
            <v>0</v>
          </cell>
        </row>
        <row r="454">
          <cell r="D454">
            <v>219130000497</v>
          </cell>
          <cell r="E454" t="str">
            <v xml:space="preserve"> EL TUNEL (sede principal)</v>
          </cell>
          <cell r="F454" t="str">
            <v>INSTITUCION EDUCATIVA</v>
          </cell>
          <cell r="G454" t="str">
            <v>RURAL</v>
          </cell>
          <cell r="H454">
            <v>9</v>
          </cell>
          <cell r="I454">
            <v>12</v>
          </cell>
          <cell r="J454">
            <v>18</v>
          </cell>
          <cell r="K454">
            <v>13</v>
          </cell>
          <cell r="L454">
            <v>19</v>
          </cell>
          <cell r="M454">
            <v>20</v>
          </cell>
          <cell r="N454">
            <v>34</v>
          </cell>
          <cell r="O454">
            <v>21</v>
          </cell>
          <cell r="P454">
            <v>19</v>
          </cell>
          <cell r="Q454">
            <v>35</v>
          </cell>
          <cell r="R454">
            <v>37</v>
          </cell>
          <cell r="S454">
            <v>21</v>
          </cell>
          <cell r="T454">
            <v>0</v>
          </cell>
          <cell r="U454">
            <v>0</v>
          </cell>
          <cell r="V454">
            <v>258</v>
          </cell>
          <cell r="W454">
            <v>119</v>
          </cell>
          <cell r="X454">
            <v>139</v>
          </cell>
          <cell r="Z454" t="e">
            <v>#N/A</v>
          </cell>
          <cell r="AA454" t="str">
            <v>ACADÉMICO</v>
          </cell>
          <cell r="AB454" t="str">
            <v>ACADÉMICA</v>
          </cell>
          <cell r="AG454">
            <v>1</v>
          </cell>
          <cell r="AH454">
            <v>143</v>
          </cell>
          <cell r="AI454">
            <v>111</v>
          </cell>
          <cell r="AJ454">
            <v>4</v>
          </cell>
        </row>
        <row r="455">
          <cell r="D455">
            <v>219130001345</v>
          </cell>
          <cell r="E455" t="str">
            <v>EL ARADO</v>
          </cell>
          <cell r="F455" t="str">
            <v>INSTITUCION EDUCATIVA</v>
          </cell>
          <cell r="G455" t="str">
            <v>RURAL</v>
          </cell>
          <cell r="H455">
            <v>0</v>
          </cell>
          <cell r="I455">
            <v>2</v>
          </cell>
          <cell r="J455">
            <v>2</v>
          </cell>
          <cell r="K455">
            <v>1</v>
          </cell>
          <cell r="L455">
            <v>2</v>
          </cell>
          <cell r="M455">
            <v>1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8</v>
          </cell>
          <cell r="W455">
            <v>5</v>
          </cell>
          <cell r="X455">
            <v>3</v>
          </cell>
          <cell r="Z455" t="e">
            <v>#N/A</v>
          </cell>
          <cell r="AA455" t="str">
            <v>ACADÉMICO</v>
          </cell>
          <cell r="AB455" t="str">
            <v>ACADÉMICA</v>
          </cell>
          <cell r="AH455">
            <v>8</v>
          </cell>
          <cell r="AI455">
            <v>0</v>
          </cell>
          <cell r="AJ455">
            <v>0</v>
          </cell>
        </row>
        <row r="456">
          <cell r="D456">
            <v>219130000527</v>
          </cell>
          <cell r="E456" t="str">
            <v xml:space="preserve"> CASAS BAJAS (sede principal)</v>
          </cell>
          <cell r="F456" t="str">
            <v>INSTITUCION EDUCATIVA</v>
          </cell>
          <cell r="G456" t="str">
            <v>RURAL</v>
          </cell>
          <cell r="H456">
            <v>10</v>
          </cell>
          <cell r="I456">
            <v>10</v>
          </cell>
          <cell r="J456">
            <v>14</v>
          </cell>
          <cell r="K456">
            <v>14</v>
          </cell>
          <cell r="L456">
            <v>25</v>
          </cell>
          <cell r="M456">
            <v>28</v>
          </cell>
          <cell r="N456">
            <v>33</v>
          </cell>
          <cell r="O456">
            <v>51</v>
          </cell>
          <cell r="P456">
            <v>41</v>
          </cell>
          <cell r="Q456">
            <v>35</v>
          </cell>
          <cell r="R456">
            <v>45</v>
          </cell>
          <cell r="S456">
            <v>16</v>
          </cell>
          <cell r="T456">
            <v>0</v>
          </cell>
          <cell r="U456">
            <v>0</v>
          </cell>
          <cell r="V456">
            <v>322</v>
          </cell>
          <cell r="W456">
            <v>162</v>
          </cell>
          <cell r="X456">
            <v>160</v>
          </cell>
          <cell r="Z456" t="str">
            <v xml:space="preserve"> CASAS BAJAS (sede principal)</v>
          </cell>
          <cell r="AA456" t="str">
            <v>TÉCNICO</v>
          </cell>
          <cell r="AB456" t="str">
            <v>OTRO</v>
          </cell>
          <cell r="AG456">
            <v>1</v>
          </cell>
          <cell r="AH456">
            <v>188</v>
          </cell>
          <cell r="AI456">
            <v>130</v>
          </cell>
          <cell r="AJ456">
            <v>4</v>
          </cell>
        </row>
        <row r="457">
          <cell r="D457">
            <v>219130000535</v>
          </cell>
          <cell r="E457" t="str">
            <v xml:space="preserve"> CHAUX (sede principal)</v>
          </cell>
          <cell r="F457" t="str">
            <v>CENTRO EDUCATIVO</v>
          </cell>
          <cell r="G457" t="str">
            <v>RURAL</v>
          </cell>
          <cell r="H457">
            <v>2</v>
          </cell>
          <cell r="I457">
            <v>4</v>
          </cell>
          <cell r="J457">
            <v>1</v>
          </cell>
          <cell r="K457">
            <v>1</v>
          </cell>
          <cell r="L457">
            <v>0</v>
          </cell>
          <cell r="M457">
            <v>2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10</v>
          </cell>
          <cell r="W457">
            <v>7</v>
          </cell>
          <cell r="X457">
            <v>3</v>
          </cell>
          <cell r="Z457" t="e">
            <v>#N/A</v>
          </cell>
          <cell r="AA457" t="str">
            <v>ACADÉMICO</v>
          </cell>
          <cell r="AB457" t="str">
            <v>ACADÉMICA</v>
          </cell>
          <cell r="AH457">
            <v>10</v>
          </cell>
          <cell r="AI457">
            <v>0</v>
          </cell>
          <cell r="AJ457">
            <v>0</v>
          </cell>
        </row>
        <row r="458">
          <cell r="D458">
            <v>219130001124</v>
          </cell>
          <cell r="E458" t="str">
            <v>LA PALMA  CHAUX</v>
          </cell>
          <cell r="F458" t="str">
            <v>CENTRO EDUCATIVO</v>
          </cell>
          <cell r="G458" t="str">
            <v>RURAL</v>
          </cell>
          <cell r="H458">
            <v>0</v>
          </cell>
          <cell r="I458">
            <v>1</v>
          </cell>
          <cell r="J458">
            <v>2</v>
          </cell>
          <cell r="K458">
            <v>3</v>
          </cell>
          <cell r="L458">
            <v>5</v>
          </cell>
          <cell r="M458">
            <v>4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15</v>
          </cell>
          <cell r="W458">
            <v>9</v>
          </cell>
          <cell r="X458">
            <v>6</v>
          </cell>
          <cell r="Z458" t="e">
            <v>#N/A</v>
          </cell>
          <cell r="AA458" t="str">
            <v>ACADÉMICO</v>
          </cell>
          <cell r="AB458" t="str">
            <v>ACADÉMICA</v>
          </cell>
          <cell r="AH458">
            <v>15</v>
          </cell>
          <cell r="AI458">
            <v>0</v>
          </cell>
          <cell r="AJ458">
            <v>0</v>
          </cell>
        </row>
        <row r="459">
          <cell r="D459">
            <v>219130001426</v>
          </cell>
          <cell r="E459" t="str">
            <v>EL JORDAN</v>
          </cell>
          <cell r="F459" t="str">
            <v>CENTRO EDUCATIVO</v>
          </cell>
          <cell r="G459" t="str">
            <v>RURAL</v>
          </cell>
          <cell r="H459">
            <v>4</v>
          </cell>
          <cell r="I459">
            <v>5</v>
          </cell>
          <cell r="J459">
            <v>1</v>
          </cell>
          <cell r="K459">
            <v>5</v>
          </cell>
          <cell r="L459">
            <v>4</v>
          </cell>
          <cell r="M459">
            <v>3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22</v>
          </cell>
          <cell r="W459">
            <v>9</v>
          </cell>
          <cell r="X459">
            <v>13</v>
          </cell>
          <cell r="Z459" t="e">
            <v>#N/A</v>
          </cell>
          <cell r="AA459" t="str">
            <v>ACADÉMICO</v>
          </cell>
          <cell r="AB459" t="str">
            <v>ACADÉMICA</v>
          </cell>
          <cell r="AH459">
            <v>22</v>
          </cell>
          <cell r="AI459">
            <v>0</v>
          </cell>
          <cell r="AJ459">
            <v>0</v>
          </cell>
        </row>
        <row r="460">
          <cell r="D460">
            <v>219130000365</v>
          </cell>
          <cell r="E460" t="str">
            <v>PUERTA CHIQUITA</v>
          </cell>
          <cell r="F460" t="str">
            <v>CENTRO EDUCATIVO</v>
          </cell>
          <cell r="G460" t="str">
            <v>RURAL</v>
          </cell>
          <cell r="H460">
            <v>0</v>
          </cell>
          <cell r="I460">
            <v>1</v>
          </cell>
          <cell r="J460">
            <v>1</v>
          </cell>
          <cell r="K460">
            <v>3</v>
          </cell>
          <cell r="L460">
            <v>2</v>
          </cell>
          <cell r="M460">
            <v>2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9</v>
          </cell>
          <cell r="W460">
            <v>7</v>
          </cell>
          <cell r="X460">
            <v>2</v>
          </cell>
          <cell r="Z460" t="e">
            <v>#N/A</v>
          </cell>
          <cell r="AA460" t="str">
            <v>NO APLICA</v>
          </cell>
          <cell r="AB460" t="e">
            <v>#REF!</v>
          </cell>
          <cell r="AH460">
            <v>9</v>
          </cell>
          <cell r="AI460">
            <v>0</v>
          </cell>
          <cell r="AJ460">
            <v>0</v>
          </cell>
        </row>
        <row r="461">
          <cell r="D461">
            <v>219130000543</v>
          </cell>
          <cell r="E461" t="str">
            <v xml:space="preserve"> PUENTE ALTO (sede principal)</v>
          </cell>
          <cell r="F461" t="str">
            <v>CENTRO EDUCATIVO</v>
          </cell>
          <cell r="G461" t="str">
            <v>RURAL</v>
          </cell>
          <cell r="H461">
            <v>5</v>
          </cell>
          <cell r="I461">
            <v>9</v>
          </cell>
          <cell r="J461">
            <v>6</v>
          </cell>
          <cell r="K461">
            <v>5</v>
          </cell>
          <cell r="L461">
            <v>4</v>
          </cell>
          <cell r="M461">
            <v>10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39</v>
          </cell>
          <cell r="W461">
            <v>27</v>
          </cell>
          <cell r="X461">
            <v>12</v>
          </cell>
          <cell r="Z461" t="e">
            <v>#N/A</v>
          </cell>
          <cell r="AA461" t="str">
            <v>NO APLICA</v>
          </cell>
          <cell r="AB461" t="e">
            <v>#REF!</v>
          </cell>
          <cell r="AH461">
            <v>39</v>
          </cell>
          <cell r="AI461">
            <v>0</v>
          </cell>
          <cell r="AJ461">
            <v>0</v>
          </cell>
        </row>
        <row r="462">
          <cell r="D462">
            <v>219130001442</v>
          </cell>
          <cell r="E462" t="str">
            <v>MONTEREDONDO</v>
          </cell>
          <cell r="F462" t="str">
            <v>CENTRO EDUCATIVO</v>
          </cell>
          <cell r="G462" t="str">
            <v>RURAL</v>
          </cell>
          <cell r="H462">
            <v>1</v>
          </cell>
          <cell r="I462">
            <v>4</v>
          </cell>
          <cell r="J462">
            <v>5</v>
          </cell>
          <cell r="K462">
            <v>0</v>
          </cell>
          <cell r="L462">
            <v>3</v>
          </cell>
          <cell r="M462">
            <v>6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19</v>
          </cell>
          <cell r="W462">
            <v>8</v>
          </cell>
          <cell r="X462">
            <v>11</v>
          </cell>
          <cell r="Z462" t="e">
            <v>#N/A</v>
          </cell>
          <cell r="AA462" t="str">
            <v>NO APLICA</v>
          </cell>
          <cell r="AB462" t="e">
            <v>#REF!</v>
          </cell>
          <cell r="AH462">
            <v>19</v>
          </cell>
          <cell r="AI462">
            <v>0</v>
          </cell>
          <cell r="AJ462">
            <v>0</v>
          </cell>
        </row>
        <row r="463">
          <cell r="D463">
            <v>219130000110</v>
          </cell>
          <cell r="E463" t="str">
            <v>MARCONGO</v>
          </cell>
          <cell r="F463" t="str">
            <v>INSTITUCION EDUCATIVA</v>
          </cell>
          <cell r="G463" t="str">
            <v>RURAL</v>
          </cell>
          <cell r="H463">
            <v>4</v>
          </cell>
          <cell r="I463">
            <v>0</v>
          </cell>
          <cell r="J463">
            <v>1</v>
          </cell>
          <cell r="K463">
            <v>1</v>
          </cell>
          <cell r="L463">
            <v>1</v>
          </cell>
          <cell r="M463">
            <v>2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9</v>
          </cell>
          <cell r="W463">
            <v>2</v>
          </cell>
          <cell r="X463">
            <v>7</v>
          </cell>
          <cell r="Z463" t="e">
            <v>#N/A</v>
          </cell>
          <cell r="AA463" t="str">
            <v>ACADÉMICO</v>
          </cell>
          <cell r="AB463" t="str">
            <v>ACADÉMICA</v>
          </cell>
          <cell r="AH463">
            <v>9</v>
          </cell>
          <cell r="AI463">
            <v>0</v>
          </cell>
          <cell r="AJ463">
            <v>0</v>
          </cell>
        </row>
        <row r="464">
          <cell r="D464">
            <v>219130000560</v>
          </cell>
          <cell r="E464" t="str">
            <v>SAN ANTONIO (sede principal)</v>
          </cell>
          <cell r="F464" t="str">
            <v>INSTITUCION EDUCATIVA</v>
          </cell>
          <cell r="G464" t="str">
            <v>RURAL</v>
          </cell>
          <cell r="H464">
            <v>3</v>
          </cell>
          <cell r="I464">
            <v>6</v>
          </cell>
          <cell r="J464">
            <v>9</v>
          </cell>
          <cell r="K464">
            <v>2</v>
          </cell>
          <cell r="L464">
            <v>10</v>
          </cell>
          <cell r="M464">
            <v>13</v>
          </cell>
          <cell r="N464">
            <v>15</v>
          </cell>
          <cell r="O464">
            <v>12</v>
          </cell>
          <cell r="P464">
            <v>11</v>
          </cell>
          <cell r="Q464">
            <v>9</v>
          </cell>
          <cell r="R464">
            <v>7</v>
          </cell>
          <cell r="S464">
            <v>4</v>
          </cell>
          <cell r="T464">
            <v>0</v>
          </cell>
          <cell r="U464">
            <v>0</v>
          </cell>
          <cell r="V464">
            <v>101</v>
          </cell>
          <cell r="W464">
            <v>55</v>
          </cell>
          <cell r="X464">
            <v>46</v>
          </cell>
          <cell r="Z464" t="e">
            <v>#N/A</v>
          </cell>
          <cell r="AA464" t="str">
            <v>ACADÉMICO</v>
          </cell>
          <cell r="AB464" t="str">
            <v>ACADÉMICA</v>
          </cell>
          <cell r="AH464">
            <v>63</v>
          </cell>
          <cell r="AI464">
            <v>36</v>
          </cell>
          <cell r="AJ464">
            <v>2</v>
          </cell>
        </row>
        <row r="465">
          <cell r="D465">
            <v>219130001086</v>
          </cell>
          <cell r="E465" t="str">
            <v>SAN FRANCISCO</v>
          </cell>
          <cell r="F465" t="str">
            <v>INSTITUCION EDUCATIVA</v>
          </cell>
          <cell r="G465" t="str">
            <v>RURAL</v>
          </cell>
          <cell r="H465">
            <v>1</v>
          </cell>
          <cell r="I465">
            <v>2</v>
          </cell>
          <cell r="J465">
            <v>4</v>
          </cell>
          <cell r="K465">
            <v>3</v>
          </cell>
          <cell r="L465">
            <v>3</v>
          </cell>
          <cell r="M465">
            <v>3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16</v>
          </cell>
          <cell r="W465">
            <v>6</v>
          </cell>
          <cell r="X465">
            <v>10</v>
          </cell>
          <cell r="Z465" t="e">
            <v>#N/A</v>
          </cell>
          <cell r="AA465" t="str">
            <v>ACADÉMICO</v>
          </cell>
          <cell r="AB465" t="str">
            <v>ACADÉMICA</v>
          </cell>
          <cell r="AH465">
            <v>15</v>
          </cell>
          <cell r="AI465">
            <v>1</v>
          </cell>
          <cell r="AJ465">
            <v>0</v>
          </cell>
        </row>
        <row r="466">
          <cell r="D466">
            <v>219130001299</v>
          </cell>
          <cell r="E466" t="str">
            <v>JALAYA</v>
          </cell>
          <cell r="F466" t="str">
            <v>INSTITUCION EDUCATIVA</v>
          </cell>
          <cell r="G466" t="str">
            <v>RURAL</v>
          </cell>
          <cell r="H466">
            <v>0</v>
          </cell>
          <cell r="I466">
            <v>3</v>
          </cell>
          <cell r="J466">
            <v>0</v>
          </cell>
          <cell r="K466">
            <v>0</v>
          </cell>
          <cell r="L466">
            <v>1</v>
          </cell>
          <cell r="M466">
            <v>3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7</v>
          </cell>
          <cell r="W466">
            <v>3</v>
          </cell>
          <cell r="X466">
            <v>4</v>
          </cell>
          <cell r="Z466" t="e">
            <v>#N/A</v>
          </cell>
          <cell r="AA466" t="str">
            <v>ACADÉMICO</v>
          </cell>
          <cell r="AB466" t="str">
            <v>ACADÉMICA</v>
          </cell>
          <cell r="AH466">
            <v>7</v>
          </cell>
          <cell r="AI466">
            <v>0</v>
          </cell>
          <cell r="AJ466">
            <v>0</v>
          </cell>
        </row>
        <row r="467">
          <cell r="D467">
            <v>219130000454</v>
          </cell>
          <cell r="E467" t="str">
            <v>ALTAMIRA</v>
          </cell>
          <cell r="F467" t="str">
            <v>CENTRO EDUCATIVO</v>
          </cell>
          <cell r="G467" t="str">
            <v>RURAL</v>
          </cell>
          <cell r="H467">
            <v>2</v>
          </cell>
          <cell r="I467">
            <v>5</v>
          </cell>
          <cell r="J467">
            <v>11</v>
          </cell>
          <cell r="K467">
            <v>4</v>
          </cell>
          <cell r="L467">
            <v>2</v>
          </cell>
          <cell r="M467">
            <v>1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25</v>
          </cell>
          <cell r="W467">
            <v>10</v>
          </cell>
          <cell r="X467">
            <v>15</v>
          </cell>
          <cell r="Z467" t="e">
            <v>#N/A</v>
          </cell>
          <cell r="AA467" t="str">
            <v>NO APLICA</v>
          </cell>
          <cell r="AB467" t="e">
            <v>#REF!</v>
          </cell>
          <cell r="AH467">
            <v>25</v>
          </cell>
          <cell r="AI467">
            <v>0</v>
          </cell>
          <cell r="AJ467">
            <v>0</v>
          </cell>
        </row>
        <row r="468">
          <cell r="D468">
            <v>219130000578</v>
          </cell>
          <cell r="E468" t="str">
            <v xml:space="preserve"> CACAHUAL (sede principal)</v>
          </cell>
          <cell r="F468" t="str">
            <v>CENTRO EDUCATIVO</v>
          </cell>
          <cell r="G468" t="str">
            <v>RURAL</v>
          </cell>
          <cell r="H468">
            <v>7</v>
          </cell>
          <cell r="I468">
            <v>9</v>
          </cell>
          <cell r="J468">
            <v>5</v>
          </cell>
          <cell r="K468">
            <v>2</v>
          </cell>
          <cell r="L468">
            <v>9</v>
          </cell>
          <cell r="M468">
            <v>6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38</v>
          </cell>
          <cell r="W468">
            <v>24</v>
          </cell>
          <cell r="X468">
            <v>14</v>
          </cell>
          <cell r="Z468" t="e">
            <v>#N/A</v>
          </cell>
          <cell r="AA468" t="str">
            <v>NO APLICA</v>
          </cell>
          <cell r="AB468" t="e">
            <v>#REF!</v>
          </cell>
          <cell r="AH468">
            <v>38</v>
          </cell>
          <cell r="AI468">
            <v>0</v>
          </cell>
          <cell r="AJ468">
            <v>0</v>
          </cell>
        </row>
        <row r="469">
          <cell r="D469">
            <v>219130000977</v>
          </cell>
          <cell r="E469" t="str">
            <v>EL SALERO</v>
          </cell>
          <cell r="F469" t="str">
            <v>CENTRO EDUCATIVO</v>
          </cell>
          <cell r="G469" t="str">
            <v>RURAL</v>
          </cell>
          <cell r="H469">
            <v>1</v>
          </cell>
          <cell r="I469">
            <v>1</v>
          </cell>
          <cell r="J469">
            <v>2</v>
          </cell>
          <cell r="K469">
            <v>1</v>
          </cell>
          <cell r="L469">
            <v>0</v>
          </cell>
          <cell r="M469">
            <v>5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10</v>
          </cell>
          <cell r="W469">
            <v>4</v>
          </cell>
          <cell r="X469">
            <v>6</v>
          </cell>
          <cell r="Z469" t="e">
            <v>#N/A</v>
          </cell>
          <cell r="AA469" t="str">
            <v>NO APLICA</v>
          </cell>
          <cell r="AB469" t="e">
            <v>#REF!</v>
          </cell>
          <cell r="AH469">
            <v>10</v>
          </cell>
          <cell r="AI469">
            <v>0</v>
          </cell>
          <cell r="AJ469">
            <v>0</v>
          </cell>
        </row>
        <row r="470">
          <cell r="D470">
            <v>219130001248</v>
          </cell>
          <cell r="E470" t="str">
            <v>EL DORADO</v>
          </cell>
          <cell r="F470" t="str">
            <v>CENTRO EDUCATIVO</v>
          </cell>
          <cell r="G470" t="str">
            <v>RURAL</v>
          </cell>
          <cell r="H470">
            <v>2</v>
          </cell>
          <cell r="I470">
            <v>4</v>
          </cell>
          <cell r="J470">
            <v>2</v>
          </cell>
          <cell r="K470">
            <v>5</v>
          </cell>
          <cell r="L470">
            <v>3</v>
          </cell>
          <cell r="M470">
            <v>10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26</v>
          </cell>
          <cell r="W470">
            <v>9</v>
          </cell>
          <cell r="X470">
            <v>17</v>
          </cell>
          <cell r="Z470" t="e">
            <v>#N/A</v>
          </cell>
          <cell r="AA470" t="str">
            <v>NO APLICA</v>
          </cell>
          <cell r="AB470" t="e">
            <v>#REF!</v>
          </cell>
          <cell r="AH470">
            <v>25</v>
          </cell>
          <cell r="AI470">
            <v>1</v>
          </cell>
          <cell r="AJ470">
            <v>0</v>
          </cell>
        </row>
        <row r="471">
          <cell r="D471">
            <v>219130000586</v>
          </cell>
          <cell r="E471" t="str">
            <v xml:space="preserve"> LA CAPILLA (sede principal)</v>
          </cell>
          <cell r="F471" t="str">
            <v>INSTITUCION EDUCATIVA</v>
          </cell>
          <cell r="G471" t="str">
            <v>RURAL</v>
          </cell>
          <cell r="H471">
            <v>9</v>
          </cell>
          <cell r="I471">
            <v>14</v>
          </cell>
          <cell r="J471">
            <v>10</v>
          </cell>
          <cell r="K471">
            <v>14</v>
          </cell>
          <cell r="L471">
            <v>15</v>
          </cell>
          <cell r="M471">
            <v>21</v>
          </cell>
          <cell r="N471">
            <v>42</v>
          </cell>
          <cell r="O471">
            <v>38</v>
          </cell>
          <cell r="P471">
            <v>39</v>
          </cell>
          <cell r="Q471">
            <v>36</v>
          </cell>
          <cell r="R471">
            <v>29</v>
          </cell>
          <cell r="S471">
            <v>27</v>
          </cell>
          <cell r="T471">
            <v>0</v>
          </cell>
          <cell r="U471">
            <v>0</v>
          </cell>
          <cell r="V471">
            <v>294</v>
          </cell>
          <cell r="W471">
            <v>148</v>
          </cell>
          <cell r="X471">
            <v>146</v>
          </cell>
          <cell r="Z471" t="str">
            <v xml:space="preserve"> LA CAPILLA (sede principal)</v>
          </cell>
          <cell r="AA471" t="str">
            <v>TÉCNICO</v>
          </cell>
          <cell r="AB471" t="str">
            <v>AGROPECUARIO</v>
          </cell>
          <cell r="AG471">
            <v>1</v>
          </cell>
          <cell r="AH471">
            <v>181</v>
          </cell>
          <cell r="AI471">
            <v>112</v>
          </cell>
          <cell r="AJ471">
            <v>1</v>
          </cell>
        </row>
        <row r="472">
          <cell r="D472">
            <v>219130000608</v>
          </cell>
          <cell r="E472" t="str">
            <v>EL CARRIZAL</v>
          </cell>
          <cell r="F472" t="str">
            <v>INSTITUCION EDUCATIVA</v>
          </cell>
          <cell r="G472" t="str">
            <v>RURAL</v>
          </cell>
          <cell r="H472">
            <v>2</v>
          </cell>
          <cell r="I472">
            <v>4</v>
          </cell>
          <cell r="J472">
            <v>4</v>
          </cell>
          <cell r="K472">
            <v>6</v>
          </cell>
          <cell r="L472">
            <v>5</v>
          </cell>
          <cell r="M472">
            <v>4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25</v>
          </cell>
          <cell r="W472">
            <v>10</v>
          </cell>
          <cell r="X472">
            <v>15</v>
          </cell>
          <cell r="Z472" t="e">
            <v>#N/A</v>
          </cell>
          <cell r="AA472" t="str">
            <v>TÉCNICO</v>
          </cell>
          <cell r="AB472" t="str">
            <v>AGROPECUARIO</v>
          </cell>
          <cell r="AC472">
            <v>1</v>
          </cell>
          <cell r="AH472">
            <v>25</v>
          </cell>
          <cell r="AI472">
            <v>0</v>
          </cell>
          <cell r="AJ472">
            <v>0</v>
          </cell>
        </row>
        <row r="473">
          <cell r="D473">
            <v>219130000829</v>
          </cell>
          <cell r="E473" t="str">
            <v>EL TIGRE</v>
          </cell>
          <cell r="F473" t="str">
            <v>INSTITUCION EDUCATIVA</v>
          </cell>
          <cell r="G473" t="str">
            <v>RURAL</v>
          </cell>
          <cell r="H473">
            <v>1</v>
          </cell>
          <cell r="I473">
            <v>10</v>
          </cell>
          <cell r="J473">
            <v>4</v>
          </cell>
          <cell r="K473">
            <v>5</v>
          </cell>
          <cell r="L473">
            <v>8</v>
          </cell>
          <cell r="M473">
            <v>8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36</v>
          </cell>
          <cell r="W473">
            <v>15</v>
          </cell>
          <cell r="X473">
            <v>21</v>
          </cell>
          <cell r="Z473" t="e">
            <v>#N/A</v>
          </cell>
          <cell r="AA473" t="str">
            <v>TÉCNICO</v>
          </cell>
          <cell r="AB473" t="str">
            <v>AGROPECUARIO</v>
          </cell>
          <cell r="AC473">
            <v>1</v>
          </cell>
          <cell r="AH473">
            <v>36</v>
          </cell>
          <cell r="AI473">
            <v>0</v>
          </cell>
          <cell r="AJ473">
            <v>0</v>
          </cell>
        </row>
        <row r="474">
          <cell r="D474">
            <v>219130001370</v>
          </cell>
          <cell r="E474" t="str">
            <v>BAJO CARRIZAL</v>
          </cell>
          <cell r="F474" t="str">
            <v>INSTITUCION EDUCATIVA</v>
          </cell>
          <cell r="G474" t="str">
            <v>RURAL</v>
          </cell>
          <cell r="H474">
            <v>4</v>
          </cell>
          <cell r="I474">
            <v>4</v>
          </cell>
          <cell r="J474">
            <v>6</v>
          </cell>
          <cell r="K474">
            <v>13</v>
          </cell>
          <cell r="L474">
            <v>2</v>
          </cell>
          <cell r="M474">
            <v>3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32</v>
          </cell>
          <cell r="W474">
            <v>14</v>
          </cell>
          <cell r="X474">
            <v>18</v>
          </cell>
          <cell r="Z474" t="e">
            <v>#N/A</v>
          </cell>
          <cell r="AA474" t="str">
            <v>TÉCNICO</v>
          </cell>
          <cell r="AB474" t="str">
            <v>AGROPECUARIO</v>
          </cell>
          <cell r="AC474">
            <v>1</v>
          </cell>
          <cell r="AH474">
            <v>32</v>
          </cell>
          <cell r="AI474">
            <v>0</v>
          </cell>
          <cell r="AJ474">
            <v>0</v>
          </cell>
        </row>
        <row r="475">
          <cell r="D475">
            <v>419130001069</v>
          </cell>
          <cell r="E475" t="str">
            <v>LA UNION</v>
          </cell>
          <cell r="F475" t="str">
            <v>INSTITUCION EDUCATIVA</v>
          </cell>
          <cell r="G475" t="str">
            <v>RURAL</v>
          </cell>
          <cell r="H475">
            <v>0</v>
          </cell>
          <cell r="I475">
            <v>1</v>
          </cell>
          <cell r="J475">
            <v>3</v>
          </cell>
          <cell r="K475">
            <v>3</v>
          </cell>
          <cell r="L475">
            <v>3</v>
          </cell>
          <cell r="M475">
            <v>2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12</v>
          </cell>
          <cell r="W475">
            <v>3</v>
          </cell>
          <cell r="X475">
            <v>9</v>
          </cell>
          <cell r="Z475" t="e">
            <v>#N/A</v>
          </cell>
          <cell r="AA475" t="str">
            <v>TÉCNICO</v>
          </cell>
          <cell r="AB475" t="str">
            <v>AGROPECUARIO</v>
          </cell>
          <cell r="AC475">
            <v>1</v>
          </cell>
          <cell r="AH475">
            <v>12</v>
          </cell>
          <cell r="AI475">
            <v>0</v>
          </cell>
          <cell r="AJ475">
            <v>0</v>
          </cell>
        </row>
        <row r="476">
          <cell r="D476">
            <v>219130000659</v>
          </cell>
          <cell r="E476" t="str">
            <v xml:space="preserve"> LA SELVA (sede principal)</v>
          </cell>
          <cell r="F476" t="str">
            <v>CENTRO EDUCATIVO</v>
          </cell>
          <cell r="G476" t="str">
            <v>RURAL</v>
          </cell>
          <cell r="H476">
            <v>11</v>
          </cell>
          <cell r="I476">
            <v>19</v>
          </cell>
          <cell r="J476">
            <v>7</v>
          </cell>
          <cell r="K476">
            <v>6</v>
          </cell>
          <cell r="L476">
            <v>10</v>
          </cell>
          <cell r="M476">
            <v>10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63</v>
          </cell>
          <cell r="W476">
            <v>33</v>
          </cell>
          <cell r="X476">
            <v>30</v>
          </cell>
          <cell r="Z476" t="e">
            <v>#N/A</v>
          </cell>
          <cell r="AA476" t="str">
            <v>NO APLICA</v>
          </cell>
          <cell r="AB476" t="e">
            <v>#REF!</v>
          </cell>
          <cell r="AH476">
            <v>63</v>
          </cell>
          <cell r="AI476">
            <v>0</v>
          </cell>
          <cell r="AJ476">
            <v>0</v>
          </cell>
        </row>
        <row r="477">
          <cell r="D477">
            <v>219130001281</v>
          </cell>
          <cell r="E477" t="str">
            <v>LA PAJOSA</v>
          </cell>
          <cell r="F477" t="str">
            <v>CENTRO EDUCATIVO</v>
          </cell>
          <cell r="G477" t="str">
            <v>RURAL</v>
          </cell>
          <cell r="H477">
            <v>11</v>
          </cell>
          <cell r="I477">
            <v>11</v>
          </cell>
          <cell r="J477">
            <v>14</v>
          </cell>
          <cell r="K477">
            <v>8</v>
          </cell>
          <cell r="L477">
            <v>10</v>
          </cell>
          <cell r="M477">
            <v>9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63</v>
          </cell>
          <cell r="W477">
            <v>36</v>
          </cell>
          <cell r="X477">
            <v>27</v>
          </cell>
          <cell r="Z477" t="e">
            <v>#N/A</v>
          </cell>
          <cell r="AA477" t="str">
            <v>NO APLICA</v>
          </cell>
          <cell r="AB477" t="e">
            <v>#REF!</v>
          </cell>
          <cell r="AH477">
            <v>61</v>
          </cell>
          <cell r="AI477">
            <v>2</v>
          </cell>
          <cell r="AJ477">
            <v>0</v>
          </cell>
        </row>
        <row r="478">
          <cell r="D478">
            <v>219130000667</v>
          </cell>
          <cell r="E478" t="str">
            <v xml:space="preserve"> EFRAIN OROZCO (sede principal)</v>
          </cell>
          <cell r="F478" t="str">
            <v>INSTITUCION EDUCATIVA</v>
          </cell>
          <cell r="G478" t="str">
            <v>RURAL</v>
          </cell>
          <cell r="H478">
            <v>30</v>
          </cell>
          <cell r="I478">
            <v>33</v>
          </cell>
          <cell r="J478">
            <v>41</v>
          </cell>
          <cell r="K478">
            <v>34</v>
          </cell>
          <cell r="L478">
            <v>32</v>
          </cell>
          <cell r="M478">
            <v>37</v>
          </cell>
          <cell r="N478">
            <v>64</v>
          </cell>
          <cell r="O478">
            <v>58</v>
          </cell>
          <cell r="P478">
            <v>61</v>
          </cell>
          <cell r="Q478">
            <v>66</v>
          </cell>
          <cell r="R478">
            <v>44</v>
          </cell>
          <cell r="S478">
            <v>35</v>
          </cell>
          <cell r="T478">
            <v>0</v>
          </cell>
          <cell r="U478">
            <v>0</v>
          </cell>
          <cell r="V478">
            <v>535</v>
          </cell>
          <cell r="W478">
            <v>273</v>
          </cell>
          <cell r="X478">
            <v>262</v>
          </cell>
          <cell r="Z478" t="e">
            <v>#N/A</v>
          </cell>
          <cell r="AA478" t="str">
            <v>ACADÉMICO</v>
          </cell>
          <cell r="AB478" t="str">
            <v>ACADÉMICA</v>
          </cell>
          <cell r="AG478">
            <v>1</v>
          </cell>
          <cell r="AH478">
            <v>341</v>
          </cell>
          <cell r="AI478">
            <v>189</v>
          </cell>
          <cell r="AJ478">
            <v>5</v>
          </cell>
        </row>
        <row r="479">
          <cell r="D479">
            <v>219130000136</v>
          </cell>
          <cell r="E479" t="str">
            <v>CARRIZALITO ORTEGA</v>
          </cell>
          <cell r="F479" t="str">
            <v>INSTITUCION EDUCATIVA</v>
          </cell>
          <cell r="G479" t="str">
            <v>RURAL</v>
          </cell>
          <cell r="H479">
            <v>0</v>
          </cell>
          <cell r="I479">
            <v>5</v>
          </cell>
          <cell r="J479">
            <v>5</v>
          </cell>
          <cell r="K479">
            <v>2</v>
          </cell>
          <cell r="L479">
            <v>3</v>
          </cell>
          <cell r="M479">
            <v>2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17</v>
          </cell>
          <cell r="W479">
            <v>8</v>
          </cell>
          <cell r="X479">
            <v>9</v>
          </cell>
          <cell r="Z479" t="e">
            <v>#N/A</v>
          </cell>
          <cell r="AA479" t="str">
            <v>ACADÉMICO</v>
          </cell>
          <cell r="AB479" t="str">
            <v>ACADÉMICA</v>
          </cell>
          <cell r="AH479">
            <v>17</v>
          </cell>
          <cell r="AI479">
            <v>0</v>
          </cell>
          <cell r="AJ479">
            <v>0</v>
          </cell>
        </row>
        <row r="480">
          <cell r="D480">
            <v>219130000373</v>
          </cell>
          <cell r="E480" t="str">
            <v>LA ISLA</v>
          </cell>
          <cell r="F480" t="str">
            <v>INSTITUCION EDUCATIVA</v>
          </cell>
          <cell r="G480" t="str">
            <v>RURAL</v>
          </cell>
          <cell r="H480">
            <v>3</v>
          </cell>
          <cell r="I480">
            <v>5</v>
          </cell>
          <cell r="J480">
            <v>3</v>
          </cell>
          <cell r="K480">
            <v>2</v>
          </cell>
          <cell r="L480">
            <v>5</v>
          </cell>
          <cell r="M480">
            <v>1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19</v>
          </cell>
          <cell r="W480">
            <v>8</v>
          </cell>
          <cell r="X480">
            <v>11</v>
          </cell>
          <cell r="Z480" t="e">
            <v>#N/A</v>
          </cell>
          <cell r="AA480" t="str">
            <v>ACADÉMICO</v>
          </cell>
          <cell r="AB480" t="str">
            <v>ACADÉMICA</v>
          </cell>
          <cell r="AH480">
            <v>19</v>
          </cell>
          <cell r="AI480">
            <v>0</v>
          </cell>
          <cell r="AJ480">
            <v>0</v>
          </cell>
        </row>
        <row r="481">
          <cell r="D481">
            <v>219130000926</v>
          </cell>
          <cell r="E481" t="str">
            <v xml:space="preserve"> ORTEGA (sede principal)</v>
          </cell>
          <cell r="F481" t="str">
            <v>INSTITUCION EDUCATIVA</v>
          </cell>
          <cell r="G481" t="str">
            <v>RURAL</v>
          </cell>
          <cell r="H481">
            <v>13</v>
          </cell>
          <cell r="I481">
            <v>10</v>
          </cell>
          <cell r="J481">
            <v>10</v>
          </cell>
          <cell r="K481">
            <v>12</v>
          </cell>
          <cell r="L481">
            <v>12</v>
          </cell>
          <cell r="M481">
            <v>7</v>
          </cell>
          <cell r="N481">
            <v>13</v>
          </cell>
          <cell r="O481">
            <v>18</v>
          </cell>
          <cell r="P481">
            <v>17</v>
          </cell>
          <cell r="Q481">
            <v>16</v>
          </cell>
          <cell r="R481">
            <v>15</v>
          </cell>
          <cell r="S481">
            <v>12</v>
          </cell>
          <cell r="T481">
            <v>0</v>
          </cell>
          <cell r="U481">
            <v>0</v>
          </cell>
          <cell r="V481">
            <v>155</v>
          </cell>
          <cell r="W481">
            <v>87</v>
          </cell>
          <cell r="X481">
            <v>68</v>
          </cell>
          <cell r="Z481" t="e">
            <v>#N/A</v>
          </cell>
          <cell r="AA481" t="str">
            <v>ACADÉMICO</v>
          </cell>
          <cell r="AB481" t="str">
            <v>ACADÉMICA</v>
          </cell>
          <cell r="AH481">
            <v>94</v>
          </cell>
          <cell r="AI481">
            <v>60</v>
          </cell>
          <cell r="AJ481">
            <v>1</v>
          </cell>
        </row>
        <row r="482">
          <cell r="D482">
            <v>219130000985</v>
          </cell>
          <cell r="E482" t="str">
            <v>LA DIANA</v>
          </cell>
          <cell r="F482" t="str">
            <v>INSTITUCION EDUCATIVA</v>
          </cell>
          <cell r="G482" t="str">
            <v>RURAL</v>
          </cell>
          <cell r="H482">
            <v>4</v>
          </cell>
          <cell r="I482">
            <v>5</v>
          </cell>
          <cell r="J482">
            <v>4</v>
          </cell>
          <cell r="K482">
            <v>2</v>
          </cell>
          <cell r="L482">
            <v>0</v>
          </cell>
          <cell r="M482">
            <v>3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18</v>
          </cell>
          <cell r="W482">
            <v>6</v>
          </cell>
          <cell r="X482">
            <v>12</v>
          </cell>
          <cell r="Z482" t="e">
            <v>#N/A</v>
          </cell>
          <cell r="AA482" t="str">
            <v>ACADÉMICO</v>
          </cell>
          <cell r="AB482" t="str">
            <v>ACADÉMICA</v>
          </cell>
          <cell r="AH482">
            <v>18</v>
          </cell>
          <cell r="AI482">
            <v>0</v>
          </cell>
          <cell r="AJ482">
            <v>0</v>
          </cell>
        </row>
        <row r="483">
          <cell r="D483">
            <v>219130001191</v>
          </cell>
          <cell r="E483" t="str">
            <v>EL EDEN</v>
          </cell>
          <cell r="F483" t="str">
            <v>INSTITUCION EDUCATIVA</v>
          </cell>
          <cell r="G483" t="str">
            <v>RURAL</v>
          </cell>
          <cell r="H483">
            <v>2</v>
          </cell>
          <cell r="I483">
            <v>4</v>
          </cell>
          <cell r="J483">
            <v>1</v>
          </cell>
          <cell r="K483">
            <v>0</v>
          </cell>
          <cell r="L483">
            <v>5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12</v>
          </cell>
          <cell r="W483">
            <v>5</v>
          </cell>
          <cell r="X483">
            <v>7</v>
          </cell>
          <cell r="Z483" t="e">
            <v>#N/A</v>
          </cell>
          <cell r="AA483" t="str">
            <v>ACADÉMICO</v>
          </cell>
          <cell r="AB483" t="str">
            <v>ACADÉMICA</v>
          </cell>
          <cell r="AH483">
            <v>12</v>
          </cell>
          <cell r="AI483">
            <v>0</v>
          </cell>
          <cell r="AJ483">
            <v>0</v>
          </cell>
        </row>
        <row r="484">
          <cell r="D484">
            <v>219130001272</v>
          </cell>
          <cell r="E484" t="str">
            <v>EL ACHIRAL</v>
          </cell>
          <cell r="F484" t="str">
            <v>INSTITUCION EDUCATIVA</v>
          </cell>
          <cell r="G484" t="str">
            <v>RURAL</v>
          </cell>
          <cell r="H484">
            <v>5</v>
          </cell>
          <cell r="I484">
            <v>4</v>
          </cell>
          <cell r="J484">
            <v>9</v>
          </cell>
          <cell r="K484">
            <v>5</v>
          </cell>
          <cell r="L484">
            <v>4</v>
          </cell>
          <cell r="M484">
            <v>4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31</v>
          </cell>
          <cell r="W484">
            <v>13</v>
          </cell>
          <cell r="X484">
            <v>18</v>
          </cell>
          <cell r="Z484" t="e">
            <v>#N/A</v>
          </cell>
          <cell r="AA484" t="str">
            <v>ACADÉMICO</v>
          </cell>
          <cell r="AB484" t="str">
            <v>ACADÉMICA</v>
          </cell>
          <cell r="AH484">
            <v>31</v>
          </cell>
          <cell r="AI484">
            <v>0</v>
          </cell>
          <cell r="AJ484">
            <v>0</v>
          </cell>
        </row>
        <row r="485">
          <cell r="D485">
            <v>219130000314</v>
          </cell>
          <cell r="E485" t="str">
            <v>PIEDRAS NEGRAS</v>
          </cell>
          <cell r="F485" t="str">
            <v>INSTITUCION EDUCATIVA</v>
          </cell>
          <cell r="G485" t="str">
            <v>RURAL</v>
          </cell>
          <cell r="H485">
            <v>1</v>
          </cell>
          <cell r="I485">
            <v>6</v>
          </cell>
          <cell r="J485">
            <v>2</v>
          </cell>
          <cell r="K485">
            <v>9</v>
          </cell>
          <cell r="L485">
            <v>12</v>
          </cell>
          <cell r="M485">
            <v>4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34</v>
          </cell>
          <cell r="W485">
            <v>21</v>
          </cell>
          <cell r="X485">
            <v>13</v>
          </cell>
          <cell r="Z485" t="e">
            <v>#N/A</v>
          </cell>
          <cell r="AA485" t="str">
            <v>ACADÉMICO</v>
          </cell>
          <cell r="AB485" t="str">
            <v>ACADÉMICA</v>
          </cell>
          <cell r="AH485">
            <v>34</v>
          </cell>
          <cell r="AI485">
            <v>0</v>
          </cell>
          <cell r="AJ485">
            <v>0</v>
          </cell>
        </row>
        <row r="486">
          <cell r="D486">
            <v>219130000331</v>
          </cell>
          <cell r="E486" t="str">
            <v>GUAPOTON</v>
          </cell>
          <cell r="F486" t="str">
            <v>INSTITUCION EDUCATIVA</v>
          </cell>
          <cell r="G486" t="str">
            <v>RURAL</v>
          </cell>
          <cell r="H486">
            <v>3</v>
          </cell>
          <cell r="I486">
            <v>3</v>
          </cell>
          <cell r="J486">
            <v>5</v>
          </cell>
          <cell r="K486">
            <v>7</v>
          </cell>
          <cell r="L486">
            <v>4</v>
          </cell>
          <cell r="M486">
            <v>7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29</v>
          </cell>
          <cell r="W486">
            <v>13</v>
          </cell>
          <cell r="X486">
            <v>16</v>
          </cell>
          <cell r="Z486" t="e">
            <v>#N/A</v>
          </cell>
          <cell r="AA486" t="str">
            <v>ACADÉMICO</v>
          </cell>
          <cell r="AB486" t="str">
            <v>ACADÉMICA</v>
          </cell>
          <cell r="AH486">
            <v>29</v>
          </cell>
          <cell r="AI486">
            <v>0</v>
          </cell>
          <cell r="AJ486">
            <v>0</v>
          </cell>
        </row>
        <row r="487">
          <cell r="D487">
            <v>219130000594</v>
          </cell>
          <cell r="E487" t="str">
            <v>EL PARAISO</v>
          </cell>
          <cell r="F487" t="str">
            <v>INSTITUCION EDUCATIVA</v>
          </cell>
          <cell r="G487" t="str">
            <v>RURAL</v>
          </cell>
          <cell r="H487">
            <v>0</v>
          </cell>
          <cell r="I487">
            <v>1</v>
          </cell>
          <cell r="J487">
            <v>3</v>
          </cell>
          <cell r="K487">
            <v>1</v>
          </cell>
          <cell r="L487">
            <v>3</v>
          </cell>
          <cell r="M487">
            <v>1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9</v>
          </cell>
          <cell r="W487">
            <v>3</v>
          </cell>
          <cell r="X487">
            <v>6</v>
          </cell>
          <cell r="Z487" t="e">
            <v>#N/A</v>
          </cell>
          <cell r="AA487" t="str">
            <v>ACADÉMICO</v>
          </cell>
          <cell r="AB487" t="str">
            <v>ACADÉMICA</v>
          </cell>
          <cell r="AH487">
            <v>9</v>
          </cell>
          <cell r="AI487">
            <v>0</v>
          </cell>
          <cell r="AJ487">
            <v>0</v>
          </cell>
        </row>
        <row r="488">
          <cell r="D488">
            <v>219130000624</v>
          </cell>
          <cell r="E488" t="str">
            <v>CENTRO DOCENTE EL RECUERDO MEDIA LOMA</v>
          </cell>
          <cell r="F488" t="str">
            <v>INSTITUCION EDUCATIVA</v>
          </cell>
          <cell r="G488" t="str">
            <v>RURAL</v>
          </cell>
          <cell r="H488">
            <v>0</v>
          </cell>
          <cell r="I488">
            <v>0</v>
          </cell>
          <cell r="J488">
            <v>1</v>
          </cell>
          <cell r="K488">
            <v>4</v>
          </cell>
          <cell r="L488">
            <v>1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6</v>
          </cell>
          <cell r="W488">
            <v>1</v>
          </cell>
          <cell r="X488">
            <v>5</v>
          </cell>
          <cell r="Z488" t="e">
            <v>#N/A</v>
          </cell>
          <cell r="AA488" t="str">
            <v>ACADÉMICO</v>
          </cell>
          <cell r="AB488" t="str">
            <v>ACADÉMICA</v>
          </cell>
          <cell r="AH488">
            <v>6</v>
          </cell>
          <cell r="AI488">
            <v>0</v>
          </cell>
          <cell r="AJ488">
            <v>0</v>
          </cell>
        </row>
        <row r="489">
          <cell r="D489">
            <v>219130000811</v>
          </cell>
          <cell r="E489" t="str">
            <v>AZOGUE</v>
          </cell>
          <cell r="F489" t="str">
            <v>INSTITUCION EDUCATIVA</v>
          </cell>
          <cell r="G489" t="str">
            <v>RURAL</v>
          </cell>
          <cell r="H489">
            <v>1</v>
          </cell>
          <cell r="I489">
            <v>4</v>
          </cell>
          <cell r="J489">
            <v>3</v>
          </cell>
          <cell r="K489">
            <v>3</v>
          </cell>
          <cell r="L489">
            <v>6</v>
          </cell>
          <cell r="M489">
            <v>2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19</v>
          </cell>
          <cell r="W489">
            <v>8</v>
          </cell>
          <cell r="X489">
            <v>11</v>
          </cell>
          <cell r="Z489" t="e">
            <v>#N/A</v>
          </cell>
          <cell r="AA489" t="str">
            <v>ACADÉMICO</v>
          </cell>
          <cell r="AB489" t="str">
            <v>ACADÉMICA</v>
          </cell>
          <cell r="AH489">
            <v>19</v>
          </cell>
          <cell r="AI489">
            <v>0</v>
          </cell>
          <cell r="AJ489">
            <v>0</v>
          </cell>
        </row>
        <row r="490">
          <cell r="D490">
            <v>219130000951</v>
          </cell>
          <cell r="E490" t="str">
            <v xml:space="preserve"> RECUERDO BAJO (sede principal)</v>
          </cell>
          <cell r="F490" t="str">
            <v>INSTITUCION EDUCATIVA</v>
          </cell>
          <cell r="G490" t="str">
            <v>RURAL</v>
          </cell>
          <cell r="H490">
            <v>6</v>
          </cell>
          <cell r="I490">
            <v>4</v>
          </cell>
          <cell r="J490">
            <v>3</v>
          </cell>
          <cell r="K490">
            <v>2</v>
          </cell>
          <cell r="L490">
            <v>6</v>
          </cell>
          <cell r="M490">
            <v>5</v>
          </cell>
          <cell r="N490">
            <v>23</v>
          </cell>
          <cell r="O490">
            <v>32</v>
          </cell>
          <cell r="P490">
            <v>12</v>
          </cell>
          <cell r="Q490">
            <v>7</v>
          </cell>
          <cell r="R490">
            <v>18</v>
          </cell>
          <cell r="S490">
            <v>14</v>
          </cell>
          <cell r="T490">
            <v>0</v>
          </cell>
          <cell r="U490">
            <v>0</v>
          </cell>
          <cell r="V490">
            <v>132</v>
          </cell>
          <cell r="W490">
            <v>57</v>
          </cell>
          <cell r="X490">
            <v>75</v>
          </cell>
          <cell r="Z490" t="e">
            <v>#N/A</v>
          </cell>
          <cell r="AA490" t="str">
            <v>ACADÉMICO</v>
          </cell>
          <cell r="AB490" t="str">
            <v>ACADÉMICA</v>
          </cell>
          <cell r="AH490">
            <v>70</v>
          </cell>
          <cell r="AI490">
            <v>59</v>
          </cell>
          <cell r="AJ490">
            <v>3</v>
          </cell>
        </row>
        <row r="491">
          <cell r="D491">
            <v>219130001001</v>
          </cell>
          <cell r="E491" t="str">
            <v>RURL LOS CAJONES</v>
          </cell>
          <cell r="F491" t="str">
            <v>INSTITUCION EDUCATIVA</v>
          </cell>
          <cell r="G491" t="str">
            <v>RURAL</v>
          </cell>
          <cell r="H491">
            <v>0</v>
          </cell>
          <cell r="I491">
            <v>1</v>
          </cell>
          <cell r="J491">
            <v>1</v>
          </cell>
          <cell r="K491">
            <v>3</v>
          </cell>
          <cell r="L491">
            <v>2</v>
          </cell>
          <cell r="M491">
            <v>2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9</v>
          </cell>
          <cell r="W491">
            <v>1</v>
          </cell>
          <cell r="X491">
            <v>8</v>
          </cell>
          <cell r="Z491" t="e">
            <v>#N/A</v>
          </cell>
          <cell r="AA491" t="str">
            <v>ACADÉMICO</v>
          </cell>
          <cell r="AB491" t="str">
            <v>ACADÉMICA</v>
          </cell>
          <cell r="AH491">
            <v>9</v>
          </cell>
          <cell r="AI491">
            <v>0</v>
          </cell>
          <cell r="AJ491">
            <v>0</v>
          </cell>
        </row>
        <row r="492">
          <cell r="D492">
            <v>219130001094</v>
          </cell>
          <cell r="E492" t="str">
            <v>CARRIZAL CORDILLERAS</v>
          </cell>
          <cell r="F492" t="str">
            <v>INSTITUCION EDUCATIVA</v>
          </cell>
          <cell r="G492" t="str">
            <v>RURAL</v>
          </cell>
          <cell r="H492">
            <v>3</v>
          </cell>
          <cell r="I492">
            <v>0</v>
          </cell>
          <cell r="J492">
            <v>2</v>
          </cell>
          <cell r="K492">
            <v>6</v>
          </cell>
          <cell r="L492">
            <v>1</v>
          </cell>
          <cell r="M492">
            <v>2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14</v>
          </cell>
          <cell r="W492">
            <v>5</v>
          </cell>
          <cell r="X492">
            <v>9</v>
          </cell>
          <cell r="Z492" t="e">
            <v>#N/A</v>
          </cell>
          <cell r="AA492" t="str">
            <v>ACADÉMICO</v>
          </cell>
          <cell r="AB492" t="str">
            <v>ACADÉMICA</v>
          </cell>
          <cell r="AH492">
            <v>14</v>
          </cell>
          <cell r="AI492">
            <v>0</v>
          </cell>
          <cell r="AJ492">
            <v>0</v>
          </cell>
        </row>
        <row r="493">
          <cell r="D493">
            <v>219130001396</v>
          </cell>
          <cell r="E493" t="str">
            <v>LA CABANA</v>
          </cell>
          <cell r="F493" t="str">
            <v>INSTITUCION EDUCATIVA</v>
          </cell>
          <cell r="G493" t="str">
            <v>RURAL</v>
          </cell>
          <cell r="H493">
            <v>2</v>
          </cell>
          <cell r="I493">
            <v>2</v>
          </cell>
          <cell r="J493">
            <v>1</v>
          </cell>
          <cell r="K493">
            <v>4</v>
          </cell>
          <cell r="L493">
            <v>3</v>
          </cell>
          <cell r="M493">
            <v>5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17</v>
          </cell>
          <cell r="W493">
            <v>6</v>
          </cell>
          <cell r="X493">
            <v>11</v>
          </cell>
          <cell r="Z493" t="e">
            <v>#N/A</v>
          </cell>
          <cell r="AA493" t="str">
            <v>ACADÉMICO</v>
          </cell>
          <cell r="AB493" t="str">
            <v>ACADÉMICA</v>
          </cell>
          <cell r="AH493">
            <v>17</v>
          </cell>
          <cell r="AI493">
            <v>0</v>
          </cell>
          <cell r="AJ493">
            <v>0</v>
          </cell>
        </row>
        <row r="494">
          <cell r="D494">
            <v>219130000900</v>
          </cell>
          <cell r="E494" t="str">
            <v>EL PORVENIR</v>
          </cell>
          <cell r="F494" t="str">
            <v>CENTRO EDUCATIVO</v>
          </cell>
          <cell r="G494" t="str">
            <v>RURAL</v>
          </cell>
          <cell r="H494">
            <v>2</v>
          </cell>
          <cell r="I494">
            <v>3</v>
          </cell>
          <cell r="J494">
            <v>9</v>
          </cell>
          <cell r="K494">
            <v>5</v>
          </cell>
          <cell r="L494">
            <v>5</v>
          </cell>
          <cell r="M494">
            <v>8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32</v>
          </cell>
          <cell r="W494">
            <v>10</v>
          </cell>
          <cell r="X494">
            <v>22</v>
          </cell>
          <cell r="Z494" t="e">
            <v>#N/A</v>
          </cell>
          <cell r="AA494" t="str">
            <v>NO APLICA</v>
          </cell>
          <cell r="AB494" t="e">
            <v>#REF!</v>
          </cell>
          <cell r="AH494">
            <v>32</v>
          </cell>
          <cell r="AI494">
            <v>0</v>
          </cell>
          <cell r="AJ494">
            <v>0</v>
          </cell>
        </row>
        <row r="495">
          <cell r="D495">
            <v>219130001078</v>
          </cell>
          <cell r="E495" t="str">
            <v xml:space="preserve"> LA COHETERA (sede principal)</v>
          </cell>
          <cell r="F495" t="str">
            <v>CENTRO EDUCATIVO</v>
          </cell>
          <cell r="G495" t="str">
            <v>RURAL</v>
          </cell>
          <cell r="H495">
            <v>11</v>
          </cell>
          <cell r="I495">
            <v>9</v>
          </cell>
          <cell r="J495">
            <v>11</v>
          </cell>
          <cell r="K495">
            <v>7</v>
          </cell>
          <cell r="L495">
            <v>10</v>
          </cell>
          <cell r="M495">
            <v>6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54</v>
          </cell>
          <cell r="W495">
            <v>33</v>
          </cell>
          <cell r="X495">
            <v>21</v>
          </cell>
          <cell r="Z495" t="e">
            <v>#N/A</v>
          </cell>
          <cell r="AA495" t="str">
            <v>NO APLICA</v>
          </cell>
          <cell r="AB495" t="e">
            <v>#REF!</v>
          </cell>
          <cell r="AH495">
            <v>54</v>
          </cell>
          <cell r="AI495">
            <v>0</v>
          </cell>
          <cell r="AJ495">
            <v>0</v>
          </cell>
        </row>
        <row r="496">
          <cell r="D496">
            <v>219130001205</v>
          </cell>
          <cell r="E496" t="str">
            <v>EL CEDRO</v>
          </cell>
          <cell r="F496" t="str">
            <v>CENTRO EDUCATIVO</v>
          </cell>
          <cell r="G496" t="str">
            <v>RURAL</v>
          </cell>
          <cell r="H496">
            <v>0</v>
          </cell>
          <cell r="I496">
            <v>3</v>
          </cell>
          <cell r="J496">
            <v>2</v>
          </cell>
          <cell r="K496">
            <v>3</v>
          </cell>
          <cell r="L496">
            <v>5</v>
          </cell>
          <cell r="M496">
            <v>2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15</v>
          </cell>
          <cell r="W496">
            <v>6</v>
          </cell>
          <cell r="X496">
            <v>9</v>
          </cell>
          <cell r="Z496" t="e">
            <v>#N/A</v>
          </cell>
          <cell r="AA496" t="str">
            <v>NO APLICA</v>
          </cell>
          <cell r="AB496" t="e">
            <v>#REF!</v>
          </cell>
          <cell r="AH496">
            <v>15</v>
          </cell>
          <cell r="AI496">
            <v>0</v>
          </cell>
          <cell r="AJ496">
            <v>0</v>
          </cell>
        </row>
        <row r="497">
          <cell r="D497">
            <v>219130001388</v>
          </cell>
          <cell r="E497" t="str">
            <v>SAN BERNARDO</v>
          </cell>
          <cell r="F497" t="str">
            <v>CENTRO EDUCATIVO</v>
          </cell>
          <cell r="G497" t="str">
            <v>RURAL</v>
          </cell>
          <cell r="H497">
            <v>4</v>
          </cell>
          <cell r="I497">
            <v>3</v>
          </cell>
          <cell r="J497">
            <v>4</v>
          </cell>
          <cell r="K497">
            <v>0</v>
          </cell>
          <cell r="L497">
            <v>2</v>
          </cell>
          <cell r="M497">
            <v>2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15</v>
          </cell>
          <cell r="W497">
            <v>5</v>
          </cell>
          <cell r="X497">
            <v>10</v>
          </cell>
          <cell r="Z497" t="e">
            <v>#N/A</v>
          </cell>
          <cell r="AA497" t="str">
            <v>NO APLICA</v>
          </cell>
          <cell r="AB497" t="e">
            <v>#REF!</v>
          </cell>
          <cell r="AH497">
            <v>15</v>
          </cell>
          <cell r="AI497">
            <v>0</v>
          </cell>
          <cell r="AJ497">
            <v>0</v>
          </cell>
        </row>
        <row r="498">
          <cell r="D498">
            <v>219130000021</v>
          </cell>
          <cell r="E498" t="str">
            <v>LA INDEPENDENCIA</v>
          </cell>
          <cell r="F498" t="str">
            <v>INSTITUCION EDUCATIVA</v>
          </cell>
          <cell r="G498" t="str">
            <v>RURAL</v>
          </cell>
          <cell r="H498">
            <v>2</v>
          </cell>
          <cell r="I498">
            <v>4</v>
          </cell>
          <cell r="J498">
            <v>4</v>
          </cell>
          <cell r="K498">
            <v>3</v>
          </cell>
          <cell r="L498">
            <v>3</v>
          </cell>
          <cell r="M498">
            <v>2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18</v>
          </cell>
          <cell r="W498">
            <v>5</v>
          </cell>
          <cell r="X498">
            <v>13</v>
          </cell>
          <cell r="Z498" t="e">
            <v>#N/A</v>
          </cell>
          <cell r="AA498" t="str">
            <v>TÉCNICO</v>
          </cell>
          <cell r="AB498" t="str">
            <v>AGROPECUARIO</v>
          </cell>
          <cell r="AC498">
            <v>1</v>
          </cell>
          <cell r="AH498">
            <v>18</v>
          </cell>
          <cell r="AI498">
            <v>0</v>
          </cell>
          <cell r="AJ498">
            <v>0</v>
          </cell>
        </row>
        <row r="499">
          <cell r="D499">
            <v>219130000047</v>
          </cell>
          <cell r="E499" t="str">
            <v xml:space="preserve"> MICHINCHAL</v>
          </cell>
          <cell r="F499" t="str">
            <v>INSTITUCION EDUCATIVA</v>
          </cell>
          <cell r="G499" t="str">
            <v>RURAL</v>
          </cell>
          <cell r="H499">
            <v>7</v>
          </cell>
          <cell r="I499">
            <v>6</v>
          </cell>
          <cell r="J499">
            <v>9</v>
          </cell>
          <cell r="K499">
            <v>3</v>
          </cell>
          <cell r="L499">
            <v>7</v>
          </cell>
          <cell r="M499">
            <v>5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37</v>
          </cell>
          <cell r="W499">
            <v>20</v>
          </cell>
          <cell r="X499">
            <v>17</v>
          </cell>
          <cell r="Z499" t="e">
            <v>#N/A</v>
          </cell>
          <cell r="AA499" t="str">
            <v>TÉCNICO</v>
          </cell>
          <cell r="AB499" t="str">
            <v>AGROPECUARIO</v>
          </cell>
          <cell r="AC499">
            <v>1</v>
          </cell>
          <cell r="AH499">
            <v>36</v>
          </cell>
          <cell r="AI499">
            <v>1</v>
          </cell>
          <cell r="AJ499">
            <v>0</v>
          </cell>
        </row>
        <row r="500">
          <cell r="D500">
            <v>219130000284</v>
          </cell>
          <cell r="E500" t="str">
            <v>EL CARMELO</v>
          </cell>
          <cell r="F500" t="str">
            <v>INSTITUCION EDUCATIVA</v>
          </cell>
          <cell r="G500" t="str">
            <v>RURAL</v>
          </cell>
          <cell r="H500">
            <v>25</v>
          </cell>
          <cell r="I500">
            <v>19</v>
          </cell>
          <cell r="J500">
            <v>23</v>
          </cell>
          <cell r="K500">
            <v>28</v>
          </cell>
          <cell r="L500">
            <v>26</v>
          </cell>
          <cell r="M500">
            <v>40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161</v>
          </cell>
          <cell r="W500">
            <v>69</v>
          </cell>
          <cell r="X500">
            <v>92</v>
          </cell>
          <cell r="Z500" t="e">
            <v>#N/A</v>
          </cell>
          <cell r="AA500" t="str">
            <v>TÉCNICO</v>
          </cell>
          <cell r="AB500" t="str">
            <v>AGROPECUARIO</v>
          </cell>
          <cell r="AC500">
            <v>1</v>
          </cell>
          <cell r="AD500">
            <v>1</v>
          </cell>
          <cell r="AF500">
            <v>1</v>
          </cell>
          <cell r="AH500">
            <v>158</v>
          </cell>
          <cell r="AI500">
            <v>3</v>
          </cell>
          <cell r="AJ500">
            <v>0</v>
          </cell>
        </row>
        <row r="501">
          <cell r="D501">
            <v>219130000993</v>
          </cell>
          <cell r="E501" t="str">
            <v>LA PAZ MATAPALO</v>
          </cell>
          <cell r="F501" t="str">
            <v>INSTITUCION EDUCATIVA</v>
          </cell>
          <cell r="G501" t="str">
            <v>RURAL</v>
          </cell>
          <cell r="H501">
            <v>3</v>
          </cell>
          <cell r="I501">
            <v>2</v>
          </cell>
          <cell r="J501">
            <v>1</v>
          </cell>
          <cell r="K501">
            <v>4</v>
          </cell>
          <cell r="L501">
            <v>4</v>
          </cell>
          <cell r="M501">
            <v>3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17</v>
          </cell>
          <cell r="W501">
            <v>9</v>
          </cell>
          <cell r="X501">
            <v>8</v>
          </cell>
          <cell r="Z501" t="e">
            <v>#N/A</v>
          </cell>
          <cell r="AA501" t="str">
            <v>TÉCNICO</v>
          </cell>
          <cell r="AB501" t="str">
            <v>AGROPECUARIO</v>
          </cell>
          <cell r="AC501">
            <v>1</v>
          </cell>
          <cell r="AH501">
            <v>17</v>
          </cell>
          <cell r="AI501">
            <v>0</v>
          </cell>
          <cell r="AJ501">
            <v>0</v>
          </cell>
        </row>
        <row r="502">
          <cell r="D502">
            <v>219130001337</v>
          </cell>
          <cell r="E502" t="str">
            <v xml:space="preserve"> NUESTRA SEÑORA DEL CARMEN (sede principal)</v>
          </cell>
          <cell r="F502" t="str">
            <v>INSTITUCION EDUCATIVA</v>
          </cell>
          <cell r="G502" t="str">
            <v>RURAL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63</v>
          </cell>
          <cell r="O502">
            <v>47</v>
          </cell>
          <cell r="P502">
            <v>25</v>
          </cell>
          <cell r="Q502">
            <v>48</v>
          </cell>
          <cell r="R502">
            <v>44</v>
          </cell>
          <cell r="S502">
            <v>21</v>
          </cell>
          <cell r="T502">
            <v>0</v>
          </cell>
          <cell r="U502">
            <v>0</v>
          </cell>
          <cell r="V502">
            <v>248</v>
          </cell>
          <cell r="W502">
            <v>136</v>
          </cell>
          <cell r="X502">
            <v>112</v>
          </cell>
          <cell r="Z502" t="str">
            <v xml:space="preserve"> NUESTRA SEÑORA DEL CARMEN (sede principal)</v>
          </cell>
          <cell r="AA502" t="str">
            <v>TÉCNICO</v>
          </cell>
          <cell r="AB502" t="str">
            <v>AGROPECUARIO</v>
          </cell>
          <cell r="AG502">
            <v>1</v>
          </cell>
          <cell r="AH502">
            <v>110</v>
          </cell>
          <cell r="AI502">
            <v>137</v>
          </cell>
          <cell r="AJ502">
            <v>1</v>
          </cell>
        </row>
        <row r="503">
          <cell r="D503">
            <v>219130000071</v>
          </cell>
          <cell r="E503" t="str">
            <v>LA PEDREGOSA</v>
          </cell>
          <cell r="F503" t="str">
            <v>INSTITUCION EDUCATIVA</v>
          </cell>
          <cell r="G503" t="str">
            <v>RURAL</v>
          </cell>
          <cell r="H503">
            <v>17</v>
          </cell>
          <cell r="I503">
            <v>12</v>
          </cell>
          <cell r="J503">
            <v>11</v>
          </cell>
          <cell r="K503">
            <v>18</v>
          </cell>
          <cell r="L503">
            <v>11</v>
          </cell>
          <cell r="M503">
            <v>21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90</v>
          </cell>
          <cell r="W503">
            <v>54</v>
          </cell>
          <cell r="X503">
            <v>36</v>
          </cell>
          <cell r="Z503" t="e">
            <v>#N/A</v>
          </cell>
          <cell r="AA503" t="str">
            <v>ACADÉMICO</v>
          </cell>
          <cell r="AB503" t="str">
            <v>ACADÉMICA</v>
          </cell>
          <cell r="AH503">
            <v>90</v>
          </cell>
          <cell r="AI503">
            <v>0</v>
          </cell>
          <cell r="AJ503">
            <v>0</v>
          </cell>
        </row>
        <row r="504">
          <cell r="D504">
            <v>219130000349</v>
          </cell>
          <cell r="E504" t="str">
            <v>EL CIDRAL</v>
          </cell>
          <cell r="F504" t="str">
            <v>INSTITUCION EDUCATIVA</v>
          </cell>
          <cell r="G504" t="str">
            <v>RURAL</v>
          </cell>
          <cell r="H504">
            <v>2</v>
          </cell>
          <cell r="I504">
            <v>8</v>
          </cell>
          <cell r="J504">
            <v>2</v>
          </cell>
          <cell r="K504">
            <v>3</v>
          </cell>
          <cell r="L504">
            <v>2</v>
          </cell>
          <cell r="M504">
            <v>6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23</v>
          </cell>
          <cell r="W504">
            <v>16</v>
          </cell>
          <cell r="X504">
            <v>7</v>
          </cell>
          <cell r="Z504" t="e">
            <v>#N/A</v>
          </cell>
          <cell r="AA504" t="str">
            <v>ACADÉMICO</v>
          </cell>
          <cell r="AB504" t="str">
            <v>ACADÉMICA</v>
          </cell>
          <cell r="AH504">
            <v>22</v>
          </cell>
          <cell r="AI504">
            <v>1</v>
          </cell>
          <cell r="AJ504">
            <v>0</v>
          </cell>
        </row>
        <row r="505">
          <cell r="D505">
            <v>219130001035</v>
          </cell>
          <cell r="E505" t="str">
            <v>SANTA CATALINA</v>
          </cell>
          <cell r="F505" t="str">
            <v>INSTITUCION EDUCATIVA</v>
          </cell>
          <cell r="G505" t="str">
            <v>RURAL</v>
          </cell>
          <cell r="H505">
            <v>3</v>
          </cell>
          <cell r="I505">
            <v>4</v>
          </cell>
          <cell r="J505">
            <v>3</v>
          </cell>
          <cell r="K505">
            <v>4</v>
          </cell>
          <cell r="L505">
            <v>2</v>
          </cell>
          <cell r="M505">
            <v>2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18</v>
          </cell>
          <cell r="W505">
            <v>8</v>
          </cell>
          <cell r="X505">
            <v>10</v>
          </cell>
          <cell r="Z505" t="e">
            <v>#N/A</v>
          </cell>
          <cell r="AA505" t="str">
            <v>ACADÉMICO</v>
          </cell>
          <cell r="AB505" t="str">
            <v>ACADÉMICA</v>
          </cell>
          <cell r="AH505">
            <v>18</v>
          </cell>
          <cell r="AI505">
            <v>0</v>
          </cell>
          <cell r="AJ505">
            <v>0</v>
          </cell>
        </row>
        <row r="506">
          <cell r="D506">
            <v>219130001264</v>
          </cell>
          <cell r="E506" t="str">
            <v>EL CARPINTERO</v>
          </cell>
          <cell r="F506" t="str">
            <v>INSTITUCION EDUCATIVA</v>
          </cell>
          <cell r="G506" t="str">
            <v>RURAL</v>
          </cell>
          <cell r="H506">
            <v>4</v>
          </cell>
          <cell r="I506">
            <v>1</v>
          </cell>
          <cell r="J506">
            <v>9</v>
          </cell>
          <cell r="K506">
            <v>4</v>
          </cell>
          <cell r="L506">
            <v>4</v>
          </cell>
          <cell r="M506">
            <v>6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28</v>
          </cell>
          <cell r="W506">
            <v>14</v>
          </cell>
          <cell r="X506">
            <v>14</v>
          </cell>
          <cell r="Z506" t="e">
            <v>#N/A</v>
          </cell>
          <cell r="AA506" t="str">
            <v>ACADÉMICO</v>
          </cell>
          <cell r="AB506" t="str">
            <v>ACADÉMICA</v>
          </cell>
          <cell r="AH506">
            <v>27</v>
          </cell>
          <cell r="AI506">
            <v>1</v>
          </cell>
          <cell r="AJ506">
            <v>0</v>
          </cell>
        </row>
        <row r="507">
          <cell r="D507">
            <v>219130001311</v>
          </cell>
          <cell r="E507" t="str">
            <v>NUEVA FLORIDA</v>
          </cell>
          <cell r="F507" t="str">
            <v>INSTITUCION EDUCATIVA</v>
          </cell>
          <cell r="G507" t="str">
            <v>RURAL</v>
          </cell>
          <cell r="H507">
            <v>1</v>
          </cell>
          <cell r="I507">
            <v>1</v>
          </cell>
          <cell r="J507">
            <v>0</v>
          </cell>
          <cell r="K507">
            <v>3</v>
          </cell>
          <cell r="L507">
            <v>1</v>
          </cell>
          <cell r="M507">
            <v>1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7</v>
          </cell>
          <cell r="W507">
            <v>2</v>
          </cell>
          <cell r="X507">
            <v>5</v>
          </cell>
          <cell r="Z507" t="e">
            <v>#N/A</v>
          </cell>
          <cell r="AA507" t="str">
            <v>ACADÉMICO</v>
          </cell>
          <cell r="AB507" t="str">
            <v>ACADÉMICA</v>
          </cell>
          <cell r="AH507">
            <v>7</v>
          </cell>
          <cell r="AI507">
            <v>0</v>
          </cell>
          <cell r="AJ507">
            <v>0</v>
          </cell>
        </row>
        <row r="508">
          <cell r="D508">
            <v>219130003666</v>
          </cell>
          <cell r="E508" t="str">
            <v xml:space="preserve"> NUESTRA SEÑORA DE LAS MERCEDES (sede principal)</v>
          </cell>
          <cell r="F508" t="str">
            <v>INSTITUCION EDUCATIVA</v>
          </cell>
          <cell r="G508" t="str">
            <v>RURAL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49</v>
          </cell>
          <cell r="O508">
            <v>38</v>
          </cell>
          <cell r="P508">
            <v>31</v>
          </cell>
          <cell r="Q508">
            <v>28</v>
          </cell>
          <cell r="R508">
            <v>27</v>
          </cell>
          <cell r="S508">
            <v>34</v>
          </cell>
          <cell r="T508">
            <v>0</v>
          </cell>
          <cell r="U508">
            <v>0</v>
          </cell>
          <cell r="V508">
            <v>207</v>
          </cell>
          <cell r="W508">
            <v>118</v>
          </cell>
          <cell r="X508">
            <v>89</v>
          </cell>
          <cell r="Z508" t="e">
            <v>#N/A</v>
          </cell>
          <cell r="AA508" t="str">
            <v>ACADÉMICO</v>
          </cell>
          <cell r="AB508" t="str">
            <v>ACADÉMICA</v>
          </cell>
          <cell r="AG508">
            <v>1</v>
          </cell>
          <cell r="AH508">
            <v>91</v>
          </cell>
          <cell r="AI508">
            <v>110</v>
          </cell>
          <cell r="AJ508">
            <v>6</v>
          </cell>
        </row>
        <row r="509">
          <cell r="D509">
            <v>419130000798</v>
          </cell>
          <cell r="E509" t="str">
            <v>LAS CASITAS</v>
          </cell>
          <cell r="F509" t="str">
            <v>INSTITUCION EDUCATIVA</v>
          </cell>
          <cell r="G509" t="str">
            <v>RURAL</v>
          </cell>
          <cell r="H509">
            <v>10</v>
          </cell>
          <cell r="I509">
            <v>13</v>
          </cell>
          <cell r="J509">
            <v>13</v>
          </cell>
          <cell r="K509">
            <v>8</v>
          </cell>
          <cell r="L509">
            <v>4</v>
          </cell>
          <cell r="M509">
            <v>5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53</v>
          </cell>
          <cell r="W509">
            <v>26</v>
          </cell>
          <cell r="X509">
            <v>27</v>
          </cell>
          <cell r="Z509" t="e">
            <v>#N/A</v>
          </cell>
          <cell r="AA509" t="str">
            <v>ACADÉMICO</v>
          </cell>
          <cell r="AB509" t="str">
            <v>ACADÉMICA</v>
          </cell>
          <cell r="AH509">
            <v>53</v>
          </cell>
          <cell r="AI509">
            <v>0</v>
          </cell>
          <cell r="AJ509">
            <v>0</v>
          </cell>
        </row>
        <row r="510">
          <cell r="D510">
            <v>419130001042</v>
          </cell>
          <cell r="E510" t="str">
            <v>LA PALMA PEDREGOSA</v>
          </cell>
          <cell r="F510" t="str">
            <v>INSTITUCION EDUCATIVA</v>
          </cell>
          <cell r="G510" t="str">
            <v>RURAL</v>
          </cell>
          <cell r="H510">
            <v>0</v>
          </cell>
          <cell r="I510">
            <v>6</v>
          </cell>
          <cell r="J510">
            <v>3</v>
          </cell>
          <cell r="K510">
            <v>1</v>
          </cell>
          <cell r="L510">
            <v>3</v>
          </cell>
          <cell r="M510">
            <v>1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14</v>
          </cell>
          <cell r="W510">
            <v>5</v>
          </cell>
          <cell r="X510">
            <v>9</v>
          </cell>
          <cell r="Z510" t="e">
            <v>#N/A</v>
          </cell>
          <cell r="AA510" t="str">
            <v>ACADÉMICO</v>
          </cell>
          <cell r="AB510" t="str">
            <v>ACADÉMICA</v>
          </cell>
          <cell r="AH510">
            <v>14</v>
          </cell>
          <cell r="AI510">
            <v>0</v>
          </cell>
          <cell r="AJ510">
            <v>0</v>
          </cell>
        </row>
        <row r="511">
          <cell r="D511">
            <v>219130000080</v>
          </cell>
          <cell r="E511" t="str">
            <v>SAN LORENZO</v>
          </cell>
          <cell r="F511" t="str">
            <v>INSTITUCION EDUCATIVA</v>
          </cell>
          <cell r="G511" t="str">
            <v>RURAL</v>
          </cell>
          <cell r="H511">
            <v>3</v>
          </cell>
          <cell r="I511">
            <v>4</v>
          </cell>
          <cell r="J511">
            <v>3</v>
          </cell>
          <cell r="K511">
            <v>2</v>
          </cell>
          <cell r="L511">
            <v>2</v>
          </cell>
          <cell r="M511">
            <v>2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16</v>
          </cell>
          <cell r="W511">
            <v>7</v>
          </cell>
          <cell r="X511">
            <v>9</v>
          </cell>
          <cell r="Z511" t="e">
            <v>#N/A</v>
          </cell>
          <cell r="AA511" t="str">
            <v>TÉCNICO</v>
          </cell>
          <cell r="AB511" t="str">
            <v>AGROPECUARIO</v>
          </cell>
          <cell r="AC511">
            <v>1</v>
          </cell>
          <cell r="AH511">
            <v>16</v>
          </cell>
          <cell r="AI511">
            <v>0</v>
          </cell>
          <cell r="AJ511">
            <v>0</v>
          </cell>
        </row>
        <row r="512">
          <cell r="D512">
            <v>219130000233</v>
          </cell>
          <cell r="E512" t="str">
            <v>EL ROSARIO</v>
          </cell>
          <cell r="F512" t="str">
            <v>INSTITUCION EDUCATIVA</v>
          </cell>
          <cell r="G512" t="str">
            <v>RURAL</v>
          </cell>
          <cell r="H512">
            <v>10</v>
          </cell>
          <cell r="I512">
            <v>6</v>
          </cell>
          <cell r="J512">
            <v>13</v>
          </cell>
          <cell r="K512">
            <v>5</v>
          </cell>
          <cell r="L512">
            <v>10</v>
          </cell>
          <cell r="M512">
            <v>10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54</v>
          </cell>
          <cell r="W512">
            <v>24</v>
          </cell>
          <cell r="X512">
            <v>30</v>
          </cell>
          <cell r="Z512" t="e">
            <v>#N/A</v>
          </cell>
          <cell r="AA512" t="str">
            <v>TÉCNICO</v>
          </cell>
          <cell r="AB512" t="str">
            <v>AGROPECUARIO</v>
          </cell>
          <cell r="AC512">
            <v>1</v>
          </cell>
          <cell r="AD512">
            <v>1</v>
          </cell>
          <cell r="AF512">
            <v>1</v>
          </cell>
          <cell r="AH512">
            <v>54</v>
          </cell>
          <cell r="AI512">
            <v>0</v>
          </cell>
          <cell r="AJ512">
            <v>0</v>
          </cell>
        </row>
        <row r="513">
          <cell r="D513">
            <v>219130000306</v>
          </cell>
          <cell r="E513" t="str">
            <v>SANTA BARBARA</v>
          </cell>
          <cell r="F513" t="str">
            <v>INSTITUCION EDUCATIVA</v>
          </cell>
          <cell r="G513" t="str">
            <v>RURAL</v>
          </cell>
          <cell r="H513">
            <v>0</v>
          </cell>
          <cell r="I513">
            <v>2</v>
          </cell>
          <cell r="J513">
            <v>5</v>
          </cell>
          <cell r="K513">
            <v>3</v>
          </cell>
          <cell r="L513">
            <v>2</v>
          </cell>
          <cell r="M513">
            <v>3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15</v>
          </cell>
          <cell r="W513">
            <v>9</v>
          </cell>
          <cell r="X513">
            <v>6</v>
          </cell>
          <cell r="Z513" t="e">
            <v>#N/A</v>
          </cell>
          <cell r="AA513" t="str">
            <v>TÉCNICO</v>
          </cell>
          <cell r="AB513" t="str">
            <v>AGROPECUARIO</v>
          </cell>
          <cell r="AC513">
            <v>1</v>
          </cell>
          <cell r="AH513">
            <v>15</v>
          </cell>
          <cell r="AI513">
            <v>0</v>
          </cell>
          <cell r="AJ513">
            <v>0</v>
          </cell>
        </row>
        <row r="514">
          <cell r="D514">
            <v>219130001175</v>
          </cell>
          <cell r="E514" t="str">
            <v>TROPICAL TUMACO</v>
          </cell>
          <cell r="F514" t="str">
            <v>INSTITUCION EDUCATIVA</v>
          </cell>
          <cell r="G514" t="str">
            <v>RURAL</v>
          </cell>
          <cell r="H514">
            <v>0</v>
          </cell>
          <cell r="I514">
            <v>2</v>
          </cell>
          <cell r="J514">
            <v>2</v>
          </cell>
          <cell r="K514">
            <v>0</v>
          </cell>
          <cell r="L514">
            <v>2</v>
          </cell>
          <cell r="M514">
            <v>2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8</v>
          </cell>
          <cell r="W514">
            <v>2</v>
          </cell>
          <cell r="X514">
            <v>6</v>
          </cell>
          <cell r="Z514" t="e">
            <v>#N/A</v>
          </cell>
          <cell r="AA514" t="str">
            <v>TÉCNICO</v>
          </cell>
          <cell r="AB514" t="str">
            <v>AGROPECUARIO</v>
          </cell>
          <cell r="AC514">
            <v>1</v>
          </cell>
          <cell r="AH514">
            <v>8</v>
          </cell>
          <cell r="AI514">
            <v>0</v>
          </cell>
          <cell r="AJ514">
            <v>0</v>
          </cell>
        </row>
        <row r="515">
          <cell r="D515">
            <v>419130001166</v>
          </cell>
          <cell r="E515" t="str">
            <v xml:space="preserve"> NUESTRA SEÑORA DEL ROSARIO (sede principal)</v>
          </cell>
          <cell r="F515" t="str">
            <v>INSTITUCION EDUCATIVA</v>
          </cell>
          <cell r="G515" t="str">
            <v>RURAL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30</v>
          </cell>
          <cell r="O515">
            <v>30</v>
          </cell>
          <cell r="P515">
            <v>21</v>
          </cell>
          <cell r="Q515">
            <v>16</v>
          </cell>
          <cell r="R515">
            <v>23</v>
          </cell>
          <cell r="S515">
            <v>19</v>
          </cell>
          <cell r="T515">
            <v>0</v>
          </cell>
          <cell r="U515">
            <v>0</v>
          </cell>
          <cell r="V515">
            <v>139</v>
          </cell>
          <cell r="W515">
            <v>75</v>
          </cell>
          <cell r="X515">
            <v>64</v>
          </cell>
          <cell r="Z515" t="str">
            <v xml:space="preserve"> NUESTRA SEÑORA DEL ROSARIO (sede principal)</v>
          </cell>
          <cell r="AA515" t="str">
            <v>TÉCNICO</v>
          </cell>
          <cell r="AB515" t="str">
            <v>AGROPECUARIO</v>
          </cell>
          <cell r="AH515">
            <v>72</v>
          </cell>
          <cell r="AI515">
            <v>65</v>
          </cell>
          <cell r="AJ515">
            <v>2</v>
          </cell>
        </row>
        <row r="516">
          <cell r="D516">
            <v>119137000293</v>
          </cell>
          <cell r="E516" t="str">
            <v>CENTRO DOCENTE URBANO MIXTO MADRE LAURA</v>
          </cell>
          <cell r="F516" t="str">
            <v>INSTITUCION EDUCATIVA</v>
          </cell>
          <cell r="G516" t="str">
            <v>URBANA</v>
          </cell>
          <cell r="H516">
            <v>27</v>
          </cell>
          <cell r="I516">
            <v>49</v>
          </cell>
          <cell r="J516">
            <v>43</v>
          </cell>
          <cell r="K516">
            <v>62</v>
          </cell>
          <cell r="L516">
            <v>42</v>
          </cell>
          <cell r="M516">
            <v>51</v>
          </cell>
          <cell r="N516">
            <v>86</v>
          </cell>
          <cell r="O516">
            <v>63</v>
          </cell>
          <cell r="P516">
            <v>63</v>
          </cell>
          <cell r="Q516">
            <v>44</v>
          </cell>
          <cell r="R516">
            <v>56</v>
          </cell>
          <cell r="S516">
            <v>40</v>
          </cell>
          <cell r="T516">
            <v>0</v>
          </cell>
          <cell r="U516">
            <v>0</v>
          </cell>
          <cell r="V516">
            <v>626</v>
          </cell>
          <cell r="W516">
            <v>303</v>
          </cell>
          <cell r="X516">
            <v>323</v>
          </cell>
          <cell r="Z516" t="e">
            <v>#N/A</v>
          </cell>
          <cell r="AA516" t="str">
            <v>TÉCNICO/ACADEMICO</v>
          </cell>
          <cell r="AB516" t="str">
            <v>OTRO,AGROPECUARIO,ACADÉMICA</v>
          </cell>
          <cell r="AC516">
            <v>1</v>
          </cell>
          <cell r="AD516">
            <v>1</v>
          </cell>
          <cell r="AF516">
            <v>1</v>
          </cell>
          <cell r="AH516">
            <v>408</v>
          </cell>
          <cell r="AI516">
            <v>204</v>
          </cell>
          <cell r="AJ516">
            <v>14</v>
          </cell>
        </row>
        <row r="517">
          <cell r="D517">
            <v>119137001559</v>
          </cell>
          <cell r="E517" t="str">
            <v>CENTRO DE FORMACIÓN INTEGRAL COMUNITARIO HOGARES CALDONO - CEFIC</v>
          </cell>
          <cell r="F517" t="str">
            <v>INSTITUCION EDUCATIVA</v>
          </cell>
          <cell r="G517" t="str">
            <v>RURAL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22</v>
          </cell>
          <cell r="O517">
            <v>29</v>
          </cell>
          <cell r="P517">
            <v>21</v>
          </cell>
          <cell r="Q517">
            <v>31</v>
          </cell>
          <cell r="R517">
            <v>54</v>
          </cell>
          <cell r="S517">
            <v>45</v>
          </cell>
          <cell r="T517">
            <v>0</v>
          </cell>
          <cell r="U517">
            <v>0</v>
          </cell>
          <cell r="V517">
            <v>202</v>
          </cell>
          <cell r="W517">
            <v>101</v>
          </cell>
          <cell r="X517">
            <v>101</v>
          </cell>
          <cell r="Z517" t="e">
            <v>#N/A</v>
          </cell>
          <cell r="AA517" t="str">
            <v>TÉCNICO/ACADEMICO</v>
          </cell>
          <cell r="AB517" t="str">
            <v>OTRO,AGROPECUARIO,ACADÉMICA</v>
          </cell>
          <cell r="AC517">
            <v>1</v>
          </cell>
          <cell r="AD517">
            <v>1</v>
          </cell>
          <cell r="AF517">
            <v>1</v>
          </cell>
          <cell r="AH517">
            <v>30</v>
          </cell>
          <cell r="AI517">
            <v>151</v>
          </cell>
          <cell r="AJ517">
            <v>21</v>
          </cell>
        </row>
        <row r="518">
          <cell r="D518">
            <v>219137000042</v>
          </cell>
          <cell r="E518" t="str">
            <v>CENTRO DE FORMACION AGROAMBIENTAL - KIWE ÇEHK FXI´ZE WA´ -EL PORVENIR CALDONO- CEFAKIÇ</v>
          </cell>
          <cell r="F518" t="str">
            <v>INSTITUCION EDUCATIVA</v>
          </cell>
          <cell r="G518" t="str">
            <v>RURAL</v>
          </cell>
          <cell r="H518">
            <v>30</v>
          </cell>
          <cell r="I518">
            <v>22</v>
          </cell>
          <cell r="J518">
            <v>20</v>
          </cell>
          <cell r="K518">
            <v>20</v>
          </cell>
          <cell r="L518">
            <v>19</v>
          </cell>
          <cell r="M518">
            <v>10</v>
          </cell>
          <cell r="N518">
            <v>22</v>
          </cell>
          <cell r="O518">
            <v>14</v>
          </cell>
          <cell r="P518">
            <v>13</v>
          </cell>
          <cell r="Q518">
            <v>7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177</v>
          </cell>
          <cell r="W518">
            <v>96</v>
          </cell>
          <cell r="X518">
            <v>81</v>
          </cell>
          <cell r="Z518" t="e">
            <v>#N/A</v>
          </cell>
          <cell r="AA518" t="str">
            <v>TÉCNICO/ACADEMICO</v>
          </cell>
          <cell r="AB518" t="str">
            <v>OTRO,AGROPECUARIO,ACADÉMICA</v>
          </cell>
          <cell r="AC518">
            <v>1</v>
          </cell>
          <cell r="AD518">
            <v>1</v>
          </cell>
          <cell r="AF518">
            <v>1</v>
          </cell>
          <cell r="AH518">
            <v>158</v>
          </cell>
          <cell r="AI518">
            <v>19</v>
          </cell>
          <cell r="AJ518">
            <v>0</v>
          </cell>
        </row>
        <row r="519">
          <cell r="D519">
            <v>219137000140</v>
          </cell>
          <cell r="E519" t="str">
            <v>CENTRO DOCENTE RURAL MIXTA SANTA ELENA</v>
          </cell>
          <cell r="F519" t="str">
            <v>INSTITUCION EDUCATIVA</v>
          </cell>
          <cell r="G519" t="str">
            <v>RURAL</v>
          </cell>
          <cell r="H519">
            <v>18</v>
          </cell>
          <cell r="I519">
            <v>17</v>
          </cell>
          <cell r="J519">
            <v>16</v>
          </cell>
          <cell r="K519">
            <v>17</v>
          </cell>
          <cell r="L519">
            <v>17</v>
          </cell>
          <cell r="M519">
            <v>18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103</v>
          </cell>
          <cell r="W519">
            <v>48</v>
          </cell>
          <cell r="X519">
            <v>55</v>
          </cell>
          <cell r="Z519" t="e">
            <v>#N/A</v>
          </cell>
          <cell r="AA519" t="str">
            <v>TÉCNICO/ACADEMICO</v>
          </cell>
          <cell r="AB519" t="str">
            <v>OTRO,AGROPECUARIO,ACADÉMICA</v>
          </cell>
          <cell r="AC519">
            <v>1</v>
          </cell>
          <cell r="AD519">
            <v>1</v>
          </cell>
          <cell r="AF519">
            <v>1</v>
          </cell>
          <cell r="AH519">
            <v>101</v>
          </cell>
          <cell r="AI519">
            <v>2</v>
          </cell>
          <cell r="AJ519">
            <v>0</v>
          </cell>
        </row>
        <row r="520">
          <cell r="D520">
            <v>219137000158</v>
          </cell>
          <cell r="E520" t="str">
            <v>CENTRO DOCENTE RURAL MIXTO VEINTE DE JULIO</v>
          </cell>
          <cell r="F520" t="str">
            <v>INSTITUCION EDUCATIVA</v>
          </cell>
          <cell r="G520" t="str">
            <v>RURAL</v>
          </cell>
          <cell r="H520">
            <v>15</v>
          </cell>
          <cell r="I520">
            <v>19</v>
          </cell>
          <cell r="J520">
            <v>17</v>
          </cell>
          <cell r="K520">
            <v>14</v>
          </cell>
          <cell r="L520">
            <v>9</v>
          </cell>
          <cell r="M520">
            <v>20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94</v>
          </cell>
          <cell r="W520">
            <v>50</v>
          </cell>
          <cell r="X520">
            <v>44</v>
          </cell>
          <cell r="Z520" t="e">
            <v>#N/A</v>
          </cell>
          <cell r="AA520" t="str">
            <v>TÉCNICO/ACADEMICO</v>
          </cell>
          <cell r="AB520" t="str">
            <v>OTRO,AGROPECUARIO,ACADÉMICA</v>
          </cell>
          <cell r="AC520">
            <v>1</v>
          </cell>
          <cell r="AD520">
            <v>1</v>
          </cell>
          <cell r="AF520">
            <v>1</v>
          </cell>
          <cell r="AH520">
            <v>92</v>
          </cell>
          <cell r="AI520">
            <v>2</v>
          </cell>
          <cell r="AJ520">
            <v>0</v>
          </cell>
        </row>
        <row r="521">
          <cell r="D521">
            <v>219137000182</v>
          </cell>
          <cell r="E521" t="str">
            <v>CENTRO DOCENTE RURAL MIXTO PUEBLO NUEVO</v>
          </cell>
          <cell r="F521" t="str">
            <v>INSTITUCION EDUCATIVA</v>
          </cell>
          <cell r="G521" t="str">
            <v>RURAL</v>
          </cell>
          <cell r="H521">
            <v>70</v>
          </cell>
          <cell r="I521">
            <v>70</v>
          </cell>
          <cell r="J521">
            <v>87</v>
          </cell>
          <cell r="K521">
            <v>83</v>
          </cell>
          <cell r="L521">
            <v>74</v>
          </cell>
          <cell r="M521">
            <v>64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448</v>
          </cell>
          <cell r="W521">
            <v>217</v>
          </cell>
          <cell r="X521">
            <v>231</v>
          </cell>
          <cell r="Z521" t="e">
            <v>#N/A</v>
          </cell>
          <cell r="AA521" t="str">
            <v>TÉCNICO/ACADEMICO</v>
          </cell>
          <cell r="AB521" t="str">
            <v>OTRO,AGROPECUARIO,ACADÉMICA</v>
          </cell>
          <cell r="AC521">
            <v>1</v>
          </cell>
          <cell r="AD521">
            <v>1</v>
          </cell>
          <cell r="AF521">
            <v>1</v>
          </cell>
          <cell r="AH521">
            <v>439</v>
          </cell>
          <cell r="AI521">
            <v>9</v>
          </cell>
          <cell r="AJ521">
            <v>0</v>
          </cell>
        </row>
        <row r="522">
          <cell r="D522">
            <v>219137000191</v>
          </cell>
          <cell r="E522" t="str">
            <v>CENTRO DOCENTE PIOYA</v>
          </cell>
          <cell r="F522" t="str">
            <v>INSTITUCION EDUCATIVA</v>
          </cell>
          <cell r="G522" t="str">
            <v>RURAL</v>
          </cell>
          <cell r="H522">
            <v>6</v>
          </cell>
          <cell r="I522">
            <v>5</v>
          </cell>
          <cell r="J522">
            <v>5</v>
          </cell>
          <cell r="K522">
            <v>6</v>
          </cell>
          <cell r="L522">
            <v>5</v>
          </cell>
          <cell r="M522">
            <v>2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29</v>
          </cell>
          <cell r="W522">
            <v>10</v>
          </cell>
          <cell r="X522">
            <v>19</v>
          </cell>
          <cell r="Z522" t="e">
            <v>#N/A</v>
          </cell>
          <cell r="AA522" t="str">
            <v>TÉCNICO/ACADEMICO</v>
          </cell>
          <cell r="AB522" t="str">
            <v>OTRO,AGROPECUARIO,ACADÉMICA</v>
          </cell>
          <cell r="AC522">
            <v>1</v>
          </cell>
          <cell r="AH522">
            <v>29</v>
          </cell>
          <cell r="AI522">
            <v>0</v>
          </cell>
          <cell r="AJ522">
            <v>0</v>
          </cell>
        </row>
        <row r="523">
          <cell r="D523">
            <v>219137000204</v>
          </cell>
          <cell r="E523" t="str">
            <v>INSTITUTO EDUCATIVO TÉCNICO AGRÍCOLA KWESX DXIJ PLAN DE ZÚÑIGA</v>
          </cell>
          <cell r="F523" t="str">
            <v>INSTITUCION EDUCATIVA</v>
          </cell>
          <cell r="G523" t="str">
            <v>RURAL</v>
          </cell>
          <cell r="H523">
            <v>24</v>
          </cell>
          <cell r="I523">
            <v>35</v>
          </cell>
          <cell r="J523">
            <v>25</v>
          </cell>
          <cell r="K523">
            <v>29</v>
          </cell>
          <cell r="L523">
            <v>32</v>
          </cell>
          <cell r="M523">
            <v>30</v>
          </cell>
          <cell r="N523">
            <v>52</v>
          </cell>
          <cell r="O523">
            <v>45</v>
          </cell>
          <cell r="P523">
            <v>43</v>
          </cell>
          <cell r="Q523">
            <v>50</v>
          </cell>
          <cell r="R523">
            <v>37</v>
          </cell>
          <cell r="S523">
            <v>32</v>
          </cell>
          <cell r="T523">
            <v>0</v>
          </cell>
          <cell r="U523">
            <v>0</v>
          </cell>
          <cell r="V523">
            <v>434</v>
          </cell>
          <cell r="W523">
            <v>229</v>
          </cell>
          <cell r="X523">
            <v>205</v>
          </cell>
          <cell r="Z523" t="e">
            <v>#N/A</v>
          </cell>
          <cell r="AA523" t="str">
            <v>TÉCNICO/ACADEMICO</v>
          </cell>
          <cell r="AB523" t="str">
            <v>OTRO,AGROPECUARIO,ACADÉMICA</v>
          </cell>
          <cell r="AC523">
            <v>1</v>
          </cell>
          <cell r="AD523">
            <v>1</v>
          </cell>
          <cell r="AF523">
            <v>1</v>
          </cell>
          <cell r="AH523">
            <v>269</v>
          </cell>
          <cell r="AI523">
            <v>156</v>
          </cell>
          <cell r="AJ523">
            <v>9</v>
          </cell>
        </row>
        <row r="524">
          <cell r="D524">
            <v>219137000247</v>
          </cell>
          <cell r="E524" t="str">
            <v>ESCUELA RURAL MIXTA EL CARMEN</v>
          </cell>
          <cell r="F524" t="str">
            <v>INSTITUCION EDUCATIVA</v>
          </cell>
          <cell r="G524" t="str">
            <v>RURAL</v>
          </cell>
          <cell r="H524">
            <v>8</v>
          </cell>
          <cell r="I524">
            <v>9</v>
          </cell>
          <cell r="J524">
            <v>3</v>
          </cell>
          <cell r="K524">
            <v>10</v>
          </cell>
          <cell r="L524">
            <v>5</v>
          </cell>
          <cell r="M524">
            <v>8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43</v>
          </cell>
          <cell r="W524">
            <v>20</v>
          </cell>
          <cell r="X524">
            <v>23</v>
          </cell>
          <cell r="Z524" t="e">
            <v>#N/A</v>
          </cell>
          <cell r="AA524" t="str">
            <v>TÉCNICO/ACADEMICO</v>
          </cell>
          <cell r="AB524" t="str">
            <v>OTRO,AGROPECUARIO,ACADÉMICA</v>
          </cell>
          <cell r="AC524">
            <v>1</v>
          </cell>
          <cell r="AH524">
            <v>42</v>
          </cell>
          <cell r="AI524">
            <v>1</v>
          </cell>
          <cell r="AJ524">
            <v>0</v>
          </cell>
        </row>
        <row r="525">
          <cell r="D525">
            <v>219137000255</v>
          </cell>
          <cell r="E525" t="str">
            <v>CENTRO DOCENTE RURAL MIXTO SAN JUANITO</v>
          </cell>
          <cell r="F525" t="str">
            <v>INSTITUCION EDUCATIVA</v>
          </cell>
          <cell r="G525" t="str">
            <v>RURAL</v>
          </cell>
          <cell r="H525">
            <v>7</v>
          </cell>
          <cell r="I525">
            <v>10</v>
          </cell>
          <cell r="J525">
            <v>10</v>
          </cell>
          <cell r="K525">
            <v>10</v>
          </cell>
          <cell r="L525">
            <v>7</v>
          </cell>
          <cell r="M525">
            <v>7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51</v>
          </cell>
          <cell r="W525">
            <v>23</v>
          </cell>
          <cell r="X525">
            <v>28</v>
          </cell>
          <cell r="Z525" t="e">
            <v>#N/A</v>
          </cell>
          <cell r="AA525" t="str">
            <v>TÉCNICO/ACADEMICO</v>
          </cell>
          <cell r="AB525" t="str">
            <v>OTRO,AGROPECUARIO,ACADÉMICA</v>
          </cell>
          <cell r="AC525">
            <v>1</v>
          </cell>
          <cell r="AH525">
            <v>50</v>
          </cell>
          <cell r="AI525">
            <v>0</v>
          </cell>
          <cell r="AJ525">
            <v>1</v>
          </cell>
        </row>
        <row r="526">
          <cell r="D526">
            <v>219137000263</v>
          </cell>
          <cell r="E526" t="str">
            <v>ESCUELA RURAL MIXTA EL RINCON</v>
          </cell>
          <cell r="F526" t="str">
            <v>INSTITUCION EDUCATIVA</v>
          </cell>
          <cell r="G526" t="str">
            <v>RURAL</v>
          </cell>
          <cell r="H526">
            <v>4</v>
          </cell>
          <cell r="I526">
            <v>7</v>
          </cell>
          <cell r="J526">
            <v>16</v>
          </cell>
          <cell r="K526">
            <v>8</v>
          </cell>
          <cell r="L526">
            <v>10</v>
          </cell>
          <cell r="M526">
            <v>14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59</v>
          </cell>
          <cell r="W526">
            <v>33</v>
          </cell>
          <cell r="X526">
            <v>26</v>
          </cell>
          <cell r="Z526" t="e">
            <v>#N/A</v>
          </cell>
          <cell r="AA526" t="str">
            <v>TÉCNICO/ACADEMICO</v>
          </cell>
          <cell r="AB526" t="str">
            <v>OTRO,AGROPECUARIO,ACADÉMICA</v>
          </cell>
          <cell r="AC526">
            <v>1</v>
          </cell>
          <cell r="AD526">
            <v>1</v>
          </cell>
          <cell r="AF526">
            <v>1</v>
          </cell>
          <cell r="AH526">
            <v>58</v>
          </cell>
          <cell r="AI526">
            <v>1</v>
          </cell>
          <cell r="AJ526">
            <v>0</v>
          </cell>
        </row>
        <row r="527">
          <cell r="D527">
            <v>219137000271</v>
          </cell>
          <cell r="E527" t="str">
            <v>ESCUELA RURAL MIXTA DE FILIPINAS</v>
          </cell>
          <cell r="F527" t="str">
            <v>INSTITUCION EDUCATIVA</v>
          </cell>
          <cell r="G527" t="str">
            <v>RURAL</v>
          </cell>
          <cell r="H527">
            <v>20</v>
          </cell>
          <cell r="I527">
            <v>14</v>
          </cell>
          <cell r="J527">
            <v>31</v>
          </cell>
          <cell r="K527">
            <v>21</v>
          </cell>
          <cell r="L527">
            <v>16</v>
          </cell>
          <cell r="M527">
            <v>28</v>
          </cell>
          <cell r="N527">
            <v>25</v>
          </cell>
          <cell r="O527">
            <v>25</v>
          </cell>
          <cell r="P527">
            <v>25</v>
          </cell>
          <cell r="Q527">
            <v>16</v>
          </cell>
          <cell r="R527">
            <v>24</v>
          </cell>
          <cell r="S527">
            <v>11</v>
          </cell>
          <cell r="T527">
            <v>0</v>
          </cell>
          <cell r="U527">
            <v>0</v>
          </cell>
          <cell r="V527">
            <v>256</v>
          </cell>
          <cell r="W527">
            <v>119</v>
          </cell>
          <cell r="X527">
            <v>137</v>
          </cell>
          <cell r="Z527" t="e">
            <v>#N/A</v>
          </cell>
          <cell r="AA527" t="str">
            <v>TÉCNICO/ACADEMICO</v>
          </cell>
          <cell r="AB527" t="str">
            <v>OTRO,AGROPECUARIO,ACADÉMICA</v>
          </cell>
          <cell r="AC527">
            <v>1</v>
          </cell>
          <cell r="AD527">
            <v>1</v>
          </cell>
          <cell r="AF527">
            <v>1</v>
          </cell>
          <cell r="AH527">
            <v>174</v>
          </cell>
          <cell r="AI527">
            <v>76</v>
          </cell>
          <cell r="AJ527">
            <v>6</v>
          </cell>
        </row>
        <row r="528">
          <cell r="D528">
            <v>219137000280</v>
          </cell>
          <cell r="E528" t="str">
            <v>CENTRO DOCENTE RURAL MIXTO EL PICACHO</v>
          </cell>
          <cell r="F528" t="str">
            <v>INSTITUCION EDUCATIVA</v>
          </cell>
          <cell r="G528" t="str">
            <v>RURAL</v>
          </cell>
          <cell r="H528">
            <v>8</v>
          </cell>
          <cell r="I528">
            <v>10</v>
          </cell>
          <cell r="J528">
            <v>14</v>
          </cell>
          <cell r="K528">
            <v>14</v>
          </cell>
          <cell r="L528">
            <v>7</v>
          </cell>
          <cell r="M528">
            <v>7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60</v>
          </cell>
          <cell r="W528">
            <v>26</v>
          </cell>
          <cell r="X528">
            <v>34</v>
          </cell>
          <cell r="Z528" t="e">
            <v>#N/A</v>
          </cell>
          <cell r="AA528" t="str">
            <v>TÉCNICO/ACADEMICO</v>
          </cell>
          <cell r="AB528" t="str">
            <v>OTRO,AGROPECUARIO,ACADÉMICA</v>
          </cell>
          <cell r="AC528">
            <v>1</v>
          </cell>
          <cell r="AD528">
            <v>1</v>
          </cell>
          <cell r="AF528">
            <v>1</v>
          </cell>
          <cell r="AH528">
            <v>57</v>
          </cell>
          <cell r="AI528">
            <v>3</v>
          </cell>
          <cell r="AJ528">
            <v>0</v>
          </cell>
        </row>
        <row r="529">
          <cell r="D529">
            <v>219137000379</v>
          </cell>
          <cell r="E529" t="str">
            <v>CENTRO DOCENTE RURAL MIXTO GUALO</v>
          </cell>
          <cell r="F529" t="str">
            <v>INSTITUCION EDUCATIVA</v>
          </cell>
          <cell r="G529" t="str">
            <v>RURAL</v>
          </cell>
          <cell r="H529">
            <v>23</v>
          </cell>
          <cell r="I529">
            <v>21</v>
          </cell>
          <cell r="J529">
            <v>15</v>
          </cell>
          <cell r="K529">
            <v>14</v>
          </cell>
          <cell r="L529">
            <v>12</v>
          </cell>
          <cell r="M529">
            <v>7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92</v>
          </cell>
          <cell r="W529">
            <v>42</v>
          </cell>
          <cell r="X529">
            <v>50</v>
          </cell>
          <cell r="Z529" t="e">
            <v>#N/A</v>
          </cell>
          <cell r="AA529" t="str">
            <v>TÉCNICO/ACADEMICO</v>
          </cell>
          <cell r="AB529" t="str">
            <v>OTRO,AGROPECUARIO,ACADÉMICA</v>
          </cell>
          <cell r="AC529">
            <v>1</v>
          </cell>
          <cell r="AD529">
            <v>1</v>
          </cell>
          <cell r="AF529">
            <v>1</v>
          </cell>
          <cell r="AH529">
            <v>92</v>
          </cell>
          <cell r="AI529">
            <v>0</v>
          </cell>
          <cell r="AJ529">
            <v>0</v>
          </cell>
        </row>
        <row r="530">
          <cell r="D530">
            <v>219137000395</v>
          </cell>
          <cell r="E530" t="str">
            <v>I.T.A. KWE´SX FXI´ZENXI KIWE ANDALUCIA</v>
          </cell>
          <cell r="F530" t="str">
            <v>INSTITUCION EDUCATIVA</v>
          </cell>
          <cell r="G530" t="str">
            <v>RURAL</v>
          </cell>
          <cell r="H530">
            <v>28</v>
          </cell>
          <cell r="I530">
            <v>32</v>
          </cell>
          <cell r="J530">
            <v>36</v>
          </cell>
          <cell r="K530">
            <v>41</v>
          </cell>
          <cell r="L530">
            <v>39</v>
          </cell>
          <cell r="M530">
            <v>40</v>
          </cell>
          <cell r="N530">
            <v>49</v>
          </cell>
          <cell r="O530">
            <v>46</v>
          </cell>
          <cell r="P530">
            <v>44</v>
          </cell>
          <cell r="Q530">
            <v>36</v>
          </cell>
          <cell r="R530">
            <v>36</v>
          </cell>
          <cell r="S530">
            <v>16</v>
          </cell>
          <cell r="T530">
            <v>0</v>
          </cell>
          <cell r="U530">
            <v>0</v>
          </cell>
          <cell r="V530">
            <v>443</v>
          </cell>
          <cell r="W530">
            <v>231</v>
          </cell>
          <cell r="X530">
            <v>212</v>
          </cell>
          <cell r="Z530" t="e">
            <v>#N/A</v>
          </cell>
          <cell r="AA530" t="str">
            <v>TÉCNICO/ACADEMICO</v>
          </cell>
          <cell r="AB530" t="str">
            <v>OTRO,AGROPECUARIO,ACADÉMICA</v>
          </cell>
          <cell r="AC530">
            <v>1</v>
          </cell>
          <cell r="AD530">
            <v>1</v>
          </cell>
          <cell r="AF530">
            <v>1</v>
          </cell>
          <cell r="AH530">
            <v>308</v>
          </cell>
          <cell r="AI530">
            <v>128</v>
          </cell>
          <cell r="AJ530">
            <v>7</v>
          </cell>
        </row>
        <row r="531">
          <cell r="D531">
            <v>219137000417</v>
          </cell>
          <cell r="E531" t="str">
            <v>ESCUELA RURAL MIXTA LA PALMA - CALDONO</v>
          </cell>
          <cell r="F531" t="str">
            <v>INSTITUCION EDUCATIVA</v>
          </cell>
          <cell r="G531" t="str">
            <v>RURAL</v>
          </cell>
          <cell r="H531">
            <v>12</v>
          </cell>
          <cell r="I531">
            <v>13</v>
          </cell>
          <cell r="J531">
            <v>6</v>
          </cell>
          <cell r="K531">
            <v>9</v>
          </cell>
          <cell r="L531">
            <v>12</v>
          </cell>
          <cell r="M531">
            <v>9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61</v>
          </cell>
          <cell r="W531">
            <v>26</v>
          </cell>
          <cell r="X531">
            <v>35</v>
          </cell>
          <cell r="Z531" t="e">
            <v>#N/A</v>
          </cell>
          <cell r="AA531" t="str">
            <v>TÉCNICO/ACADEMICO</v>
          </cell>
          <cell r="AB531" t="str">
            <v>OTRO,AGROPECUARIO,ACADÉMICA</v>
          </cell>
          <cell r="AC531">
            <v>1</v>
          </cell>
          <cell r="AD531">
            <v>1</v>
          </cell>
          <cell r="AF531">
            <v>1</v>
          </cell>
          <cell r="AH531">
            <v>61</v>
          </cell>
          <cell r="AI531">
            <v>0</v>
          </cell>
          <cell r="AJ531">
            <v>0</v>
          </cell>
        </row>
        <row r="532">
          <cell r="D532">
            <v>219137000425</v>
          </cell>
          <cell r="E532" t="str">
            <v>INSTITUTO TÉCNICO AGROPECUARIO NASA WESX KIWE DE GRANADILLO</v>
          </cell>
          <cell r="F532" t="str">
            <v>INSTITUCION EDUCATIVA</v>
          </cell>
          <cell r="G532" t="str">
            <v>RURAL</v>
          </cell>
          <cell r="H532">
            <v>20</v>
          </cell>
          <cell r="I532">
            <v>19</v>
          </cell>
          <cell r="J532">
            <v>14</v>
          </cell>
          <cell r="K532">
            <v>12</v>
          </cell>
          <cell r="L532">
            <v>16</v>
          </cell>
          <cell r="M532">
            <v>17</v>
          </cell>
          <cell r="N532">
            <v>36</v>
          </cell>
          <cell r="O532">
            <v>35</v>
          </cell>
          <cell r="P532">
            <v>35</v>
          </cell>
          <cell r="Q532">
            <v>25</v>
          </cell>
          <cell r="R532">
            <v>29</v>
          </cell>
          <cell r="S532">
            <v>19</v>
          </cell>
          <cell r="T532">
            <v>0</v>
          </cell>
          <cell r="U532">
            <v>0</v>
          </cell>
          <cell r="V532">
            <v>277</v>
          </cell>
          <cell r="W532">
            <v>135</v>
          </cell>
          <cell r="X532">
            <v>142</v>
          </cell>
          <cell r="Z532" t="e">
            <v>#N/A</v>
          </cell>
          <cell r="AA532" t="str">
            <v>TÉCNICO/ACADEMICO</v>
          </cell>
          <cell r="AB532" t="str">
            <v>OTRO,AGROPECUARIO,ACADÉMICA</v>
          </cell>
          <cell r="AC532">
            <v>1</v>
          </cell>
          <cell r="AD532">
            <v>1</v>
          </cell>
          <cell r="AF532">
            <v>1</v>
          </cell>
          <cell r="AH532">
            <v>165</v>
          </cell>
          <cell r="AI532">
            <v>108</v>
          </cell>
          <cell r="AJ532">
            <v>4</v>
          </cell>
        </row>
        <row r="533">
          <cell r="D533">
            <v>219137000484</v>
          </cell>
          <cell r="E533" t="str">
            <v>CENTRO DOCENTE DE FORMACIÓN INTERCULTURAL COMUNITARIO KWET KI´NA LAS MERCEDES</v>
          </cell>
          <cell r="F533" t="str">
            <v>INSTITUCION EDUCATIVA</v>
          </cell>
          <cell r="G533" t="str">
            <v>RURAL</v>
          </cell>
          <cell r="H533">
            <v>13</v>
          </cell>
          <cell r="I533">
            <v>15</v>
          </cell>
          <cell r="J533">
            <v>14</v>
          </cell>
          <cell r="K533">
            <v>17</v>
          </cell>
          <cell r="L533">
            <v>17</v>
          </cell>
          <cell r="M533">
            <v>12</v>
          </cell>
          <cell r="N533">
            <v>37</v>
          </cell>
          <cell r="O533">
            <v>26</v>
          </cell>
          <cell r="P533">
            <v>25</v>
          </cell>
          <cell r="Q533">
            <v>20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196</v>
          </cell>
          <cell r="W533">
            <v>101</v>
          </cell>
          <cell r="X533">
            <v>95</v>
          </cell>
          <cell r="Z533" t="e">
            <v>#N/A</v>
          </cell>
          <cell r="AA533" t="str">
            <v>TÉCNICO/ACADEMICO</v>
          </cell>
          <cell r="AB533" t="str">
            <v>OTRO,AGROPECUARIO,ACADÉMICA</v>
          </cell>
          <cell r="AC533">
            <v>1</v>
          </cell>
          <cell r="AD533">
            <v>1</v>
          </cell>
          <cell r="AF533">
            <v>1</v>
          </cell>
          <cell r="AH533">
            <v>140</v>
          </cell>
          <cell r="AI533">
            <v>53</v>
          </cell>
          <cell r="AJ533">
            <v>3</v>
          </cell>
        </row>
        <row r="534">
          <cell r="D534">
            <v>219137000701</v>
          </cell>
          <cell r="E534" t="str">
            <v>CENTRO DOCENTE BETANIA</v>
          </cell>
          <cell r="F534" t="str">
            <v>INSTITUCION EDUCATIVA</v>
          </cell>
          <cell r="G534" t="str">
            <v>RURAL</v>
          </cell>
          <cell r="H534">
            <v>10</v>
          </cell>
          <cell r="I534">
            <v>18</v>
          </cell>
          <cell r="J534">
            <v>14</v>
          </cell>
          <cell r="K534">
            <v>14</v>
          </cell>
          <cell r="L534">
            <v>14</v>
          </cell>
          <cell r="M534">
            <v>12</v>
          </cell>
          <cell r="N534">
            <v>22</v>
          </cell>
          <cell r="O534">
            <v>22</v>
          </cell>
          <cell r="P534">
            <v>23</v>
          </cell>
          <cell r="Q534">
            <v>15</v>
          </cell>
          <cell r="R534">
            <v>17</v>
          </cell>
          <cell r="S534">
            <v>10</v>
          </cell>
          <cell r="T534">
            <v>0</v>
          </cell>
          <cell r="U534">
            <v>0</v>
          </cell>
          <cell r="V534">
            <v>191</v>
          </cell>
          <cell r="W534">
            <v>84</v>
          </cell>
          <cell r="X534">
            <v>107</v>
          </cell>
          <cell r="Z534" t="e">
            <v>#N/A</v>
          </cell>
          <cell r="AA534" t="str">
            <v>TÉCNICO/ACADEMICO</v>
          </cell>
          <cell r="AB534" t="str">
            <v>OTRO,AGROPECUARIO,ACADÉMICA</v>
          </cell>
          <cell r="AC534">
            <v>1</v>
          </cell>
          <cell r="AD534">
            <v>1</v>
          </cell>
          <cell r="AF534">
            <v>1</v>
          </cell>
          <cell r="AH534">
            <v>119</v>
          </cell>
          <cell r="AI534">
            <v>68</v>
          </cell>
          <cell r="AJ534">
            <v>4</v>
          </cell>
        </row>
        <row r="535">
          <cell r="D535">
            <v>219137000719</v>
          </cell>
          <cell r="E535" t="str">
            <v>CENTRO DOCENTE DE FORMACION INTEGRAL DE SABERES PROPIOS - CEFINASA EL TARSO</v>
          </cell>
          <cell r="F535" t="str">
            <v>INSTITUCION EDUCATIVA</v>
          </cell>
          <cell r="G535" t="str">
            <v>RURAL</v>
          </cell>
          <cell r="H535">
            <v>7</v>
          </cell>
          <cell r="I535">
            <v>15</v>
          </cell>
          <cell r="J535">
            <v>8</v>
          </cell>
          <cell r="K535">
            <v>18</v>
          </cell>
          <cell r="L535">
            <v>17</v>
          </cell>
          <cell r="M535">
            <v>10</v>
          </cell>
          <cell r="N535">
            <v>29</v>
          </cell>
          <cell r="O535">
            <v>16</v>
          </cell>
          <cell r="P535">
            <v>15</v>
          </cell>
          <cell r="Q535">
            <v>19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154</v>
          </cell>
          <cell r="W535">
            <v>81</v>
          </cell>
          <cell r="X535">
            <v>73</v>
          </cell>
          <cell r="Z535" t="e">
            <v>#N/A</v>
          </cell>
          <cell r="AA535" t="str">
            <v>TÉCNICO/ACADEMICO</v>
          </cell>
          <cell r="AB535" t="str">
            <v>OTRO,AGROPECUARIO,ACADÉMICA</v>
          </cell>
          <cell r="AC535">
            <v>1</v>
          </cell>
          <cell r="AD535">
            <v>1</v>
          </cell>
          <cell r="AF535">
            <v>1</v>
          </cell>
          <cell r="AH535">
            <v>113</v>
          </cell>
          <cell r="AI535">
            <v>40</v>
          </cell>
          <cell r="AJ535">
            <v>1</v>
          </cell>
        </row>
        <row r="536">
          <cell r="D536">
            <v>219137000735</v>
          </cell>
          <cell r="E536" t="str">
            <v>ESCUELA RURAL MIXTA CHINDACO</v>
          </cell>
          <cell r="F536" t="str">
            <v>INSTITUCION EDUCATIVA</v>
          </cell>
          <cell r="G536" t="str">
            <v>RURAL</v>
          </cell>
          <cell r="H536">
            <v>13</v>
          </cell>
          <cell r="I536">
            <v>10</v>
          </cell>
          <cell r="J536">
            <v>12</v>
          </cell>
          <cell r="K536">
            <v>12</v>
          </cell>
          <cell r="L536">
            <v>9</v>
          </cell>
          <cell r="M536">
            <v>10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66</v>
          </cell>
          <cell r="W536">
            <v>36</v>
          </cell>
          <cell r="X536">
            <v>30</v>
          </cell>
          <cell r="Z536" t="e">
            <v>#N/A</v>
          </cell>
          <cell r="AA536" t="str">
            <v>TÉCNICO/ACADEMICO</v>
          </cell>
          <cell r="AB536" t="str">
            <v>OTRO,AGROPECUARIO,ACADÉMICA</v>
          </cell>
          <cell r="AC536">
            <v>1</v>
          </cell>
          <cell r="AD536">
            <v>1</v>
          </cell>
          <cell r="AF536">
            <v>1</v>
          </cell>
          <cell r="AH536">
            <v>64</v>
          </cell>
          <cell r="AI536">
            <v>2</v>
          </cell>
          <cell r="AJ536">
            <v>0</v>
          </cell>
        </row>
        <row r="537">
          <cell r="D537">
            <v>219137000743</v>
          </cell>
          <cell r="E537" t="str">
            <v>CENTRO REAL LA ESMERALDA</v>
          </cell>
          <cell r="F537" t="str">
            <v>INSTITUCION EDUCATIVA</v>
          </cell>
          <cell r="G537" t="str">
            <v>RURAL</v>
          </cell>
          <cell r="H537">
            <v>19</v>
          </cell>
          <cell r="I537">
            <v>22</v>
          </cell>
          <cell r="J537">
            <v>19</v>
          </cell>
          <cell r="K537">
            <v>22</v>
          </cell>
          <cell r="L537">
            <v>16</v>
          </cell>
          <cell r="M537">
            <v>21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119</v>
          </cell>
          <cell r="W537">
            <v>66</v>
          </cell>
          <cell r="X537">
            <v>53</v>
          </cell>
          <cell r="Z537" t="e">
            <v>#N/A</v>
          </cell>
          <cell r="AA537" t="str">
            <v>TÉCNICO/ACADEMICO</v>
          </cell>
          <cell r="AB537" t="str">
            <v>OTRO,AGROPECUARIO,ACADÉMICA</v>
          </cell>
          <cell r="AC537">
            <v>1</v>
          </cell>
          <cell r="AD537">
            <v>1</v>
          </cell>
          <cell r="AF537">
            <v>1</v>
          </cell>
          <cell r="AH537">
            <v>118</v>
          </cell>
          <cell r="AI537">
            <v>1</v>
          </cell>
          <cell r="AJ537">
            <v>0</v>
          </cell>
        </row>
        <row r="538">
          <cell r="D538">
            <v>219137000760</v>
          </cell>
          <cell r="E538" t="str">
            <v>CENTRO DOCENTE  EL CARRIZAL</v>
          </cell>
          <cell r="F538" t="str">
            <v>INSTITUCION EDUCATIVA</v>
          </cell>
          <cell r="G538" t="str">
            <v>RURAL</v>
          </cell>
          <cell r="H538">
            <v>11</v>
          </cell>
          <cell r="I538">
            <v>12</v>
          </cell>
          <cell r="J538">
            <v>11</v>
          </cell>
          <cell r="K538">
            <v>12</v>
          </cell>
          <cell r="L538">
            <v>4</v>
          </cell>
          <cell r="M538">
            <v>6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56</v>
          </cell>
          <cell r="W538">
            <v>24</v>
          </cell>
          <cell r="X538">
            <v>32</v>
          </cell>
          <cell r="Z538" t="e">
            <v>#N/A</v>
          </cell>
          <cell r="AA538" t="str">
            <v>TÉCNICO/ACADEMICO</v>
          </cell>
          <cell r="AB538" t="str">
            <v>OTRO,AGROPECUARIO,ACADÉMICA</v>
          </cell>
          <cell r="AC538">
            <v>1</v>
          </cell>
          <cell r="AD538">
            <v>1</v>
          </cell>
          <cell r="AF538">
            <v>1</v>
          </cell>
          <cell r="AH538">
            <v>54</v>
          </cell>
          <cell r="AI538">
            <v>2</v>
          </cell>
          <cell r="AJ538">
            <v>0</v>
          </cell>
        </row>
        <row r="539">
          <cell r="D539">
            <v>219137000778</v>
          </cell>
          <cell r="E539" t="str">
            <v>CENTRO DOCENTE RURAL MIXTO EL CIDRAL</v>
          </cell>
          <cell r="F539" t="str">
            <v>INSTITUCION EDUCATIVA</v>
          </cell>
          <cell r="G539" t="str">
            <v>RURAL</v>
          </cell>
          <cell r="H539">
            <v>6</v>
          </cell>
          <cell r="I539">
            <v>9</v>
          </cell>
          <cell r="J539">
            <v>12</v>
          </cell>
          <cell r="K539">
            <v>6</v>
          </cell>
          <cell r="L539">
            <v>10</v>
          </cell>
          <cell r="M539">
            <v>6</v>
          </cell>
          <cell r="N539">
            <v>7</v>
          </cell>
          <cell r="O539">
            <v>6</v>
          </cell>
          <cell r="P539">
            <v>10</v>
          </cell>
          <cell r="Q539">
            <v>13</v>
          </cell>
          <cell r="R539">
            <v>0</v>
          </cell>
          <cell r="S539">
            <v>4</v>
          </cell>
          <cell r="T539">
            <v>0</v>
          </cell>
          <cell r="U539">
            <v>0</v>
          </cell>
          <cell r="V539">
            <v>89</v>
          </cell>
          <cell r="W539">
            <v>43</v>
          </cell>
          <cell r="X539">
            <v>46</v>
          </cell>
          <cell r="Z539" t="e">
            <v>#N/A</v>
          </cell>
          <cell r="AA539" t="str">
            <v>TÉCNICO/ACADEMICO</v>
          </cell>
          <cell r="AB539" t="str">
            <v>OTRO,AGROPECUARIO,ACADÉMICA</v>
          </cell>
          <cell r="AC539">
            <v>1</v>
          </cell>
          <cell r="AD539">
            <v>1</v>
          </cell>
          <cell r="AF539">
            <v>1</v>
          </cell>
          <cell r="AH539">
            <v>59</v>
          </cell>
          <cell r="AI539">
            <v>28</v>
          </cell>
          <cell r="AJ539">
            <v>2</v>
          </cell>
        </row>
        <row r="540">
          <cell r="D540">
            <v>219137000972</v>
          </cell>
          <cell r="E540" t="str">
            <v>CENTRO DOCENTE RURAL MIXTO EL GUAICO ALIZAL SIBERIA</v>
          </cell>
          <cell r="F540" t="str">
            <v>INSTITUCION EDUCATIVA</v>
          </cell>
          <cell r="G540" t="str">
            <v>RURAL</v>
          </cell>
          <cell r="H540">
            <v>10</v>
          </cell>
          <cell r="I540">
            <v>8</v>
          </cell>
          <cell r="J540">
            <v>8</v>
          </cell>
          <cell r="K540">
            <v>7</v>
          </cell>
          <cell r="L540">
            <v>6</v>
          </cell>
          <cell r="M540">
            <v>8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47</v>
          </cell>
          <cell r="W540">
            <v>18</v>
          </cell>
          <cell r="X540">
            <v>29</v>
          </cell>
          <cell r="Z540" t="e">
            <v>#N/A</v>
          </cell>
          <cell r="AA540" t="str">
            <v>TÉCNICO/ACADEMICO</v>
          </cell>
          <cell r="AB540" t="str">
            <v>OTRO,AGROPECUARIO,ACADÉMICA</v>
          </cell>
          <cell r="AC540">
            <v>1</v>
          </cell>
          <cell r="AH540">
            <v>46</v>
          </cell>
          <cell r="AI540">
            <v>1</v>
          </cell>
          <cell r="AJ540">
            <v>0</v>
          </cell>
        </row>
        <row r="541">
          <cell r="D541">
            <v>219137001022</v>
          </cell>
          <cell r="E541" t="str">
            <v>CENTRO DOCENTE NARCIZO</v>
          </cell>
          <cell r="F541" t="str">
            <v>INSTITUCION EDUCATIVA</v>
          </cell>
          <cell r="G541" t="str">
            <v>RURAL</v>
          </cell>
          <cell r="H541">
            <v>10</v>
          </cell>
          <cell r="I541">
            <v>9</v>
          </cell>
          <cell r="J541">
            <v>5</v>
          </cell>
          <cell r="K541">
            <v>9</v>
          </cell>
          <cell r="L541">
            <v>6</v>
          </cell>
          <cell r="M541">
            <v>8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47</v>
          </cell>
          <cell r="W541">
            <v>21</v>
          </cell>
          <cell r="X541">
            <v>26</v>
          </cell>
          <cell r="Z541" t="e">
            <v>#N/A</v>
          </cell>
          <cell r="AA541" t="str">
            <v>TÉCNICO/ACADEMICO</v>
          </cell>
          <cell r="AB541" t="str">
            <v>OTRO,AGROPECUARIO,ACADÉMICA</v>
          </cell>
          <cell r="AC541">
            <v>1</v>
          </cell>
          <cell r="AH541">
            <v>47</v>
          </cell>
          <cell r="AI541">
            <v>0</v>
          </cell>
          <cell r="AJ541">
            <v>0</v>
          </cell>
        </row>
        <row r="542">
          <cell r="D542">
            <v>219137001049</v>
          </cell>
          <cell r="E542" t="str">
            <v>CENTRO DOCENTE RURAL MIXTO BATEAS</v>
          </cell>
          <cell r="F542" t="str">
            <v>INSTITUCION EDUCATIVA</v>
          </cell>
          <cell r="G542" t="str">
            <v>RURAL</v>
          </cell>
          <cell r="H542">
            <v>8</v>
          </cell>
          <cell r="I542">
            <v>7</v>
          </cell>
          <cell r="J542">
            <v>11</v>
          </cell>
          <cell r="K542">
            <v>9</v>
          </cell>
          <cell r="L542">
            <v>9</v>
          </cell>
          <cell r="M542">
            <v>7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51</v>
          </cell>
          <cell r="W542">
            <v>31</v>
          </cell>
          <cell r="X542">
            <v>20</v>
          </cell>
          <cell r="Z542" t="e">
            <v>#N/A</v>
          </cell>
          <cell r="AA542" t="str">
            <v>TÉCNICO/ACADEMICO</v>
          </cell>
          <cell r="AB542" t="str">
            <v>OTRO,AGROPECUARIO,ACADÉMICA</v>
          </cell>
          <cell r="AC542">
            <v>1</v>
          </cell>
          <cell r="AH542">
            <v>51</v>
          </cell>
          <cell r="AI542">
            <v>0</v>
          </cell>
          <cell r="AJ542">
            <v>0</v>
          </cell>
        </row>
        <row r="543">
          <cell r="D543">
            <v>219137001073</v>
          </cell>
          <cell r="E543" t="str">
            <v>CENTRO DOCENTE RURAL MIXTO MIRAVALLE</v>
          </cell>
          <cell r="F543" t="str">
            <v>INSTITUCION EDUCATIVA</v>
          </cell>
          <cell r="G543" t="str">
            <v>RURAL</v>
          </cell>
          <cell r="H543">
            <v>9</v>
          </cell>
          <cell r="I543">
            <v>12</v>
          </cell>
          <cell r="J543">
            <v>10</v>
          </cell>
          <cell r="K543">
            <v>6</v>
          </cell>
          <cell r="L543">
            <v>16</v>
          </cell>
          <cell r="M543">
            <v>4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57</v>
          </cell>
          <cell r="W543">
            <v>27</v>
          </cell>
          <cell r="X543">
            <v>30</v>
          </cell>
          <cell r="Z543" t="e">
            <v>#N/A</v>
          </cell>
          <cell r="AA543" t="str">
            <v>TÉCNICO/ACADEMICO</v>
          </cell>
          <cell r="AB543" t="str">
            <v>OTRO,AGROPECUARIO,ACADÉMICA</v>
          </cell>
          <cell r="AC543">
            <v>1</v>
          </cell>
          <cell r="AD543">
            <v>1</v>
          </cell>
          <cell r="AF543">
            <v>1</v>
          </cell>
          <cell r="AH543">
            <v>56</v>
          </cell>
          <cell r="AI543">
            <v>1</v>
          </cell>
          <cell r="AJ543">
            <v>0</v>
          </cell>
        </row>
        <row r="544">
          <cell r="D544">
            <v>219137001090</v>
          </cell>
          <cell r="E544" t="str">
            <v>ESCUELA RURAL MIXTA EL PORVENIR-PESCADOR</v>
          </cell>
          <cell r="F544" t="str">
            <v>INSTITUCION EDUCATIVA</v>
          </cell>
          <cell r="G544" t="str">
            <v>RURAL</v>
          </cell>
          <cell r="H544">
            <v>3</v>
          </cell>
          <cell r="I544">
            <v>5</v>
          </cell>
          <cell r="J544">
            <v>9</v>
          </cell>
          <cell r="K544">
            <v>8</v>
          </cell>
          <cell r="L544">
            <v>5</v>
          </cell>
          <cell r="M544">
            <v>5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35</v>
          </cell>
          <cell r="W544">
            <v>17</v>
          </cell>
          <cell r="X544">
            <v>18</v>
          </cell>
          <cell r="Z544" t="e">
            <v>#N/A</v>
          </cell>
          <cell r="AA544" t="str">
            <v>TÉCNICO/ACADEMICO</v>
          </cell>
          <cell r="AB544" t="str">
            <v>OTRO,AGROPECUARIO,ACADÉMICA</v>
          </cell>
          <cell r="AC544">
            <v>1</v>
          </cell>
          <cell r="AH544">
            <v>35</v>
          </cell>
          <cell r="AI544">
            <v>0</v>
          </cell>
          <cell r="AJ544">
            <v>0</v>
          </cell>
        </row>
        <row r="545">
          <cell r="D545">
            <v>219137001111</v>
          </cell>
          <cell r="E545" t="str">
            <v>CENTRO DOCENTE RURAL MIXTO SAN PEDRO</v>
          </cell>
          <cell r="F545" t="str">
            <v>INSTITUCION EDUCATIVA</v>
          </cell>
          <cell r="G545" t="str">
            <v>RURAL</v>
          </cell>
          <cell r="H545">
            <v>5</v>
          </cell>
          <cell r="I545">
            <v>7</v>
          </cell>
          <cell r="J545">
            <v>6</v>
          </cell>
          <cell r="K545">
            <v>8</v>
          </cell>
          <cell r="L545">
            <v>3</v>
          </cell>
          <cell r="M545">
            <v>9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38</v>
          </cell>
          <cell r="W545">
            <v>21</v>
          </cell>
          <cell r="X545">
            <v>17</v>
          </cell>
          <cell r="Z545" t="e">
            <v>#N/A</v>
          </cell>
          <cell r="AA545" t="str">
            <v>TÉCNICO/ACADEMICO</v>
          </cell>
          <cell r="AB545" t="str">
            <v>OTRO,AGROPECUARIO,ACADÉMICA</v>
          </cell>
          <cell r="AC545">
            <v>1</v>
          </cell>
          <cell r="AH545">
            <v>36</v>
          </cell>
          <cell r="AI545">
            <v>2</v>
          </cell>
          <cell r="AJ545">
            <v>0</v>
          </cell>
        </row>
        <row r="546">
          <cell r="D546">
            <v>219137001138</v>
          </cell>
          <cell r="E546" t="str">
            <v>CENTRO DOCENTE RURAL MIXTO LA AGUADA</v>
          </cell>
          <cell r="F546" t="str">
            <v>INSTITUCION EDUCATIVA</v>
          </cell>
          <cell r="G546" t="str">
            <v>RURAL</v>
          </cell>
          <cell r="H546">
            <v>6</v>
          </cell>
          <cell r="I546">
            <v>10</v>
          </cell>
          <cell r="J546">
            <v>6</v>
          </cell>
          <cell r="K546">
            <v>11</v>
          </cell>
          <cell r="L546">
            <v>7</v>
          </cell>
          <cell r="M546">
            <v>12</v>
          </cell>
          <cell r="N546">
            <v>19</v>
          </cell>
          <cell r="O546">
            <v>15</v>
          </cell>
          <cell r="P546">
            <v>14</v>
          </cell>
          <cell r="Q546">
            <v>9</v>
          </cell>
          <cell r="R546">
            <v>13</v>
          </cell>
          <cell r="S546">
            <v>13</v>
          </cell>
          <cell r="T546">
            <v>0</v>
          </cell>
          <cell r="U546">
            <v>0</v>
          </cell>
          <cell r="V546">
            <v>135</v>
          </cell>
          <cell r="W546">
            <v>72</v>
          </cell>
          <cell r="X546">
            <v>63</v>
          </cell>
          <cell r="Z546" t="e">
            <v>#N/A</v>
          </cell>
          <cell r="AA546" t="str">
            <v>TÉCNICO/ACADEMICO</v>
          </cell>
          <cell r="AB546" t="str">
            <v>OTRO,AGROPECUARIO,ACADÉMICA</v>
          </cell>
          <cell r="AC546">
            <v>1</v>
          </cell>
          <cell r="AD546">
            <v>1</v>
          </cell>
          <cell r="AF546">
            <v>1</v>
          </cell>
          <cell r="AH546">
            <v>84</v>
          </cell>
          <cell r="AI546">
            <v>49</v>
          </cell>
          <cell r="AJ546">
            <v>2</v>
          </cell>
        </row>
        <row r="547">
          <cell r="D547">
            <v>219137001154</v>
          </cell>
          <cell r="E547" t="str">
            <v>CENTRO DOCENTE RURAL MIXTO EL  VENTIADERO</v>
          </cell>
          <cell r="F547" t="str">
            <v>INSTITUCION EDUCATIVA</v>
          </cell>
          <cell r="G547" t="str">
            <v>RURAL</v>
          </cell>
          <cell r="H547">
            <v>6</v>
          </cell>
          <cell r="I547">
            <v>7</v>
          </cell>
          <cell r="J547">
            <v>2</v>
          </cell>
          <cell r="K547">
            <v>5</v>
          </cell>
          <cell r="L547">
            <v>5</v>
          </cell>
          <cell r="M547">
            <v>6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31</v>
          </cell>
          <cell r="W547">
            <v>11</v>
          </cell>
          <cell r="X547">
            <v>20</v>
          </cell>
          <cell r="Z547" t="e">
            <v>#N/A</v>
          </cell>
          <cell r="AA547" t="str">
            <v>TÉCNICO/ACADEMICO</v>
          </cell>
          <cell r="AB547" t="str">
            <v>OTRO,AGROPECUARIO,ACADÉMICA</v>
          </cell>
          <cell r="AC547">
            <v>1</v>
          </cell>
          <cell r="AH547">
            <v>30</v>
          </cell>
          <cell r="AI547">
            <v>1</v>
          </cell>
          <cell r="AJ547">
            <v>0</v>
          </cell>
        </row>
        <row r="548">
          <cell r="D548">
            <v>219137001171</v>
          </cell>
          <cell r="E548" t="str">
            <v>CENTRO DOCENTE MIXTO EL CAIMITO</v>
          </cell>
          <cell r="F548" t="str">
            <v>INSTITUCION EDUCATIVA</v>
          </cell>
          <cell r="G548" t="str">
            <v>RURAL</v>
          </cell>
          <cell r="H548">
            <v>2</v>
          </cell>
          <cell r="I548">
            <v>5</v>
          </cell>
          <cell r="J548">
            <v>2</v>
          </cell>
          <cell r="K548">
            <v>0</v>
          </cell>
          <cell r="L548">
            <v>3</v>
          </cell>
          <cell r="M548">
            <v>2</v>
          </cell>
          <cell r="N548">
            <v>8</v>
          </cell>
          <cell r="O548">
            <v>4</v>
          </cell>
          <cell r="P548">
            <v>5</v>
          </cell>
          <cell r="Q548">
            <v>5</v>
          </cell>
          <cell r="R548">
            <v>3</v>
          </cell>
          <cell r="S548">
            <v>4</v>
          </cell>
          <cell r="T548">
            <v>0</v>
          </cell>
          <cell r="U548">
            <v>0</v>
          </cell>
          <cell r="V548">
            <v>43</v>
          </cell>
          <cell r="W548">
            <v>18</v>
          </cell>
          <cell r="X548">
            <v>25</v>
          </cell>
          <cell r="Z548" t="e">
            <v>#N/A</v>
          </cell>
          <cell r="AA548" t="str">
            <v>TÉCNICO/ACADEMICO</v>
          </cell>
          <cell r="AB548" t="str">
            <v>OTRO,AGROPECUARIO,ACADÉMICA</v>
          </cell>
          <cell r="AC548">
            <v>1</v>
          </cell>
          <cell r="AH548">
            <v>17</v>
          </cell>
          <cell r="AI548">
            <v>17</v>
          </cell>
          <cell r="AJ548">
            <v>9</v>
          </cell>
        </row>
        <row r="549">
          <cell r="D549">
            <v>219137001189</v>
          </cell>
          <cell r="E549" t="str">
            <v>CENTRO DOCENTE HONDA ESTRELLA</v>
          </cell>
          <cell r="F549" t="str">
            <v>INSTITUCION EDUCATIVA</v>
          </cell>
          <cell r="G549" t="str">
            <v>RURAL</v>
          </cell>
          <cell r="H549">
            <v>1</v>
          </cell>
          <cell r="I549">
            <v>6</v>
          </cell>
          <cell r="J549">
            <v>1</v>
          </cell>
          <cell r="K549">
            <v>4</v>
          </cell>
          <cell r="L549">
            <v>5</v>
          </cell>
          <cell r="M549">
            <v>3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20</v>
          </cell>
          <cell r="W549">
            <v>12</v>
          </cell>
          <cell r="X549">
            <v>8</v>
          </cell>
          <cell r="Z549" t="e">
            <v>#N/A</v>
          </cell>
          <cell r="AA549" t="str">
            <v>TÉCNICO/ACADEMICO</v>
          </cell>
          <cell r="AB549" t="str">
            <v>OTRO,AGROPECUARIO,ACADÉMICA</v>
          </cell>
          <cell r="AC549">
            <v>1</v>
          </cell>
          <cell r="AH549">
            <v>20</v>
          </cell>
          <cell r="AI549">
            <v>0</v>
          </cell>
          <cell r="AJ549">
            <v>0</v>
          </cell>
        </row>
        <row r="550">
          <cell r="D550">
            <v>219137001195</v>
          </cell>
          <cell r="E550" t="str">
            <v>ESCUELA RURAL MIXTA SAN ANTONIO-LA AGUADA</v>
          </cell>
          <cell r="F550" t="str">
            <v>INSTITUCION EDUCATIVA</v>
          </cell>
          <cell r="G550" t="str">
            <v>RURAL</v>
          </cell>
          <cell r="H550">
            <v>14</v>
          </cell>
          <cell r="I550">
            <v>12</v>
          </cell>
          <cell r="J550">
            <v>13</v>
          </cell>
          <cell r="K550">
            <v>12</v>
          </cell>
          <cell r="L550">
            <v>4</v>
          </cell>
          <cell r="M550">
            <v>9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64</v>
          </cell>
          <cell r="W550">
            <v>26</v>
          </cell>
          <cell r="X550">
            <v>38</v>
          </cell>
          <cell r="Z550" t="e">
            <v>#N/A</v>
          </cell>
          <cell r="AA550" t="str">
            <v>TÉCNICO/ACADEMICO</v>
          </cell>
          <cell r="AB550" t="str">
            <v>OTRO,AGROPECUARIO,ACADÉMICA</v>
          </cell>
          <cell r="AC550">
            <v>1</v>
          </cell>
          <cell r="AD550">
            <v>1</v>
          </cell>
          <cell r="AF550">
            <v>1</v>
          </cell>
          <cell r="AH550">
            <v>64</v>
          </cell>
          <cell r="AI550">
            <v>0</v>
          </cell>
          <cell r="AJ550">
            <v>0</v>
          </cell>
        </row>
        <row r="551">
          <cell r="D551">
            <v>219137001197</v>
          </cell>
          <cell r="E551" t="str">
            <v>CENTRO DOCENTE RURAL MIXTO SAN ANTONIO</v>
          </cell>
          <cell r="F551" t="str">
            <v>INSTITUCION EDUCATIVA</v>
          </cell>
          <cell r="G551" t="str">
            <v>RURAL</v>
          </cell>
          <cell r="H551">
            <v>11</v>
          </cell>
          <cell r="I551">
            <v>18</v>
          </cell>
          <cell r="J551">
            <v>8</v>
          </cell>
          <cell r="K551">
            <v>14</v>
          </cell>
          <cell r="L551">
            <v>10</v>
          </cell>
          <cell r="M551">
            <v>14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75</v>
          </cell>
          <cell r="W551">
            <v>37</v>
          </cell>
          <cell r="X551">
            <v>38</v>
          </cell>
          <cell r="Z551" t="e">
            <v>#N/A</v>
          </cell>
          <cell r="AA551" t="str">
            <v>TÉCNICO/ACADEMICO</v>
          </cell>
          <cell r="AB551" t="str">
            <v>OTRO,AGROPECUARIO,ACADÉMICA</v>
          </cell>
          <cell r="AC551">
            <v>1</v>
          </cell>
          <cell r="AD551">
            <v>1</v>
          </cell>
          <cell r="AF551">
            <v>1</v>
          </cell>
          <cell r="AH551">
            <v>74</v>
          </cell>
          <cell r="AI551">
            <v>1</v>
          </cell>
          <cell r="AJ551">
            <v>0</v>
          </cell>
        </row>
        <row r="552">
          <cell r="D552">
            <v>219137001201</v>
          </cell>
          <cell r="E552" t="str">
            <v>CENTRO DOCENTE LAS DELICIAS CALDONO</v>
          </cell>
          <cell r="F552" t="str">
            <v>INSTITUCION EDUCATIVA</v>
          </cell>
          <cell r="G552" t="str">
            <v>RURAL</v>
          </cell>
          <cell r="H552">
            <v>11</v>
          </cell>
          <cell r="I552">
            <v>11</v>
          </cell>
          <cell r="J552">
            <v>10</v>
          </cell>
          <cell r="K552">
            <v>15</v>
          </cell>
          <cell r="L552">
            <v>14</v>
          </cell>
          <cell r="M552">
            <v>10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71</v>
          </cell>
          <cell r="W552">
            <v>34</v>
          </cell>
          <cell r="X552">
            <v>37</v>
          </cell>
          <cell r="Z552" t="e">
            <v>#N/A</v>
          </cell>
          <cell r="AA552" t="str">
            <v>TÉCNICO/ACADEMICO</v>
          </cell>
          <cell r="AB552" t="str">
            <v>OTRO,AGROPECUARIO,ACADÉMICA</v>
          </cell>
          <cell r="AC552">
            <v>1</v>
          </cell>
          <cell r="AD552">
            <v>1</v>
          </cell>
          <cell r="AF552">
            <v>1</v>
          </cell>
          <cell r="AH552">
            <v>69</v>
          </cell>
          <cell r="AI552">
            <v>2</v>
          </cell>
          <cell r="AJ552">
            <v>0</v>
          </cell>
        </row>
        <row r="553">
          <cell r="D553">
            <v>219137001227</v>
          </cell>
          <cell r="E553" t="str">
            <v>CENTRO DOCENTE VILLA RICA</v>
          </cell>
          <cell r="F553" t="str">
            <v>INSTITUCION EDUCATIVA</v>
          </cell>
          <cell r="G553" t="str">
            <v>RURAL</v>
          </cell>
          <cell r="H553">
            <v>10</v>
          </cell>
          <cell r="I553">
            <v>7</v>
          </cell>
          <cell r="J553">
            <v>13</v>
          </cell>
          <cell r="K553">
            <v>13</v>
          </cell>
          <cell r="L553">
            <v>19</v>
          </cell>
          <cell r="M553">
            <v>7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69</v>
          </cell>
          <cell r="W553">
            <v>28</v>
          </cell>
          <cell r="X553">
            <v>41</v>
          </cell>
          <cell r="Z553" t="e">
            <v>#N/A</v>
          </cell>
          <cell r="AA553" t="str">
            <v>TÉCNICO/ACADEMICO</v>
          </cell>
          <cell r="AB553" t="str">
            <v>OTRO,AGROPECUARIO,ACADÉMICA</v>
          </cell>
          <cell r="AC553">
            <v>1</v>
          </cell>
          <cell r="AD553">
            <v>1</v>
          </cell>
          <cell r="AF553">
            <v>1</v>
          </cell>
          <cell r="AH553">
            <v>65</v>
          </cell>
          <cell r="AI553">
            <v>4</v>
          </cell>
          <cell r="AJ553">
            <v>0</v>
          </cell>
        </row>
        <row r="554">
          <cell r="D554">
            <v>219137001235</v>
          </cell>
          <cell r="E554" t="str">
            <v>CENTRO DOCENTE RURAL MIXTO VILLA HERMOSA</v>
          </cell>
          <cell r="F554" t="str">
            <v>INSTITUCION EDUCATIVA</v>
          </cell>
          <cell r="G554" t="str">
            <v>RURAL</v>
          </cell>
          <cell r="H554">
            <v>5</v>
          </cell>
          <cell r="I554">
            <v>7</v>
          </cell>
          <cell r="J554">
            <v>10</v>
          </cell>
          <cell r="K554">
            <v>4</v>
          </cell>
          <cell r="L554">
            <v>9</v>
          </cell>
          <cell r="M554">
            <v>9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44</v>
          </cell>
          <cell r="W554">
            <v>20</v>
          </cell>
          <cell r="X554">
            <v>24</v>
          </cell>
          <cell r="Z554" t="e">
            <v>#N/A</v>
          </cell>
          <cell r="AA554" t="str">
            <v>TÉCNICO/ACADEMICO</v>
          </cell>
          <cell r="AB554" t="str">
            <v>OTRO,AGROPECUARIO,ACADÉMICA</v>
          </cell>
          <cell r="AC554">
            <v>1</v>
          </cell>
          <cell r="AH554">
            <v>42</v>
          </cell>
          <cell r="AI554">
            <v>2</v>
          </cell>
          <cell r="AJ554">
            <v>0</v>
          </cell>
        </row>
        <row r="555">
          <cell r="D555">
            <v>219137001243</v>
          </cell>
          <cell r="E555" t="str">
            <v>INSTITUTO AGRICOLA ALVARO ULCUE CHOCUE</v>
          </cell>
          <cell r="F555" t="str">
            <v>INSTITUCION EDUCATIVA</v>
          </cell>
          <cell r="G555" t="str">
            <v>RURAL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91</v>
          </cell>
          <cell r="O555">
            <v>61</v>
          </cell>
          <cell r="P555">
            <v>65</v>
          </cell>
          <cell r="Q555">
            <v>54</v>
          </cell>
          <cell r="R555">
            <v>61</v>
          </cell>
          <cell r="S555">
            <v>21</v>
          </cell>
          <cell r="T555">
            <v>0</v>
          </cell>
          <cell r="U555">
            <v>0</v>
          </cell>
          <cell r="V555">
            <v>353</v>
          </cell>
          <cell r="W555">
            <v>185</v>
          </cell>
          <cell r="X555">
            <v>168</v>
          </cell>
          <cell r="Z555" t="e">
            <v>#N/A</v>
          </cell>
          <cell r="AA555" t="str">
            <v>TÉCNICO/ACADEMICO</v>
          </cell>
          <cell r="AB555" t="str">
            <v>OTRO,AGROPECUARIO,ACADÉMICA</v>
          </cell>
          <cell r="AC555">
            <v>1</v>
          </cell>
          <cell r="AD555">
            <v>1</v>
          </cell>
          <cell r="AF555">
            <v>1</v>
          </cell>
          <cell r="AH555">
            <v>165</v>
          </cell>
          <cell r="AI555">
            <v>180</v>
          </cell>
          <cell r="AJ555">
            <v>8</v>
          </cell>
        </row>
        <row r="556">
          <cell r="D556">
            <v>219137001260</v>
          </cell>
          <cell r="E556" t="str">
            <v>CENTRO DOCENTE RURAL MIXTO SAN JOSE DE LOS MONOS</v>
          </cell>
          <cell r="F556" t="str">
            <v>INSTITUCION EDUCATIVA</v>
          </cell>
          <cell r="G556" t="str">
            <v>RURAL</v>
          </cell>
          <cell r="H556">
            <v>13</v>
          </cell>
          <cell r="I556">
            <v>18</v>
          </cell>
          <cell r="J556">
            <v>13</v>
          </cell>
          <cell r="K556">
            <v>16</v>
          </cell>
          <cell r="L556">
            <v>10</v>
          </cell>
          <cell r="M556">
            <v>18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88</v>
          </cell>
          <cell r="W556">
            <v>48</v>
          </cell>
          <cell r="X556">
            <v>40</v>
          </cell>
          <cell r="Z556" t="e">
            <v>#N/A</v>
          </cell>
          <cell r="AA556" t="str">
            <v>TÉCNICO/ACADEMICO</v>
          </cell>
          <cell r="AB556" t="str">
            <v>OTRO,AGROPECUARIO,ACADÉMICA</v>
          </cell>
          <cell r="AC556">
            <v>1</v>
          </cell>
          <cell r="AD556">
            <v>1</v>
          </cell>
          <cell r="AF556">
            <v>1</v>
          </cell>
          <cell r="AH556">
            <v>87</v>
          </cell>
          <cell r="AI556">
            <v>1</v>
          </cell>
          <cell r="AJ556">
            <v>0</v>
          </cell>
        </row>
        <row r="557">
          <cell r="D557">
            <v>219137001278</v>
          </cell>
          <cell r="E557" t="str">
            <v>CENTRO DOCENTE RURAL MIXTO PALESTINA</v>
          </cell>
          <cell r="F557" t="str">
            <v>INSTITUCION EDUCATIVA</v>
          </cell>
          <cell r="G557" t="str">
            <v>RURAL</v>
          </cell>
          <cell r="H557">
            <v>16</v>
          </cell>
          <cell r="I557">
            <v>10</v>
          </cell>
          <cell r="J557">
            <v>16</v>
          </cell>
          <cell r="K557">
            <v>8</v>
          </cell>
          <cell r="L557">
            <v>12</v>
          </cell>
          <cell r="M557">
            <v>5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67</v>
          </cell>
          <cell r="W557">
            <v>34</v>
          </cell>
          <cell r="X557">
            <v>33</v>
          </cell>
          <cell r="Z557" t="e">
            <v>#N/A</v>
          </cell>
          <cell r="AA557" t="str">
            <v>TÉCNICO/ACADEMICO</v>
          </cell>
          <cell r="AB557" t="str">
            <v>OTRO,AGROPECUARIO,ACADÉMICA</v>
          </cell>
          <cell r="AC557">
            <v>1</v>
          </cell>
          <cell r="AD557">
            <v>1</v>
          </cell>
          <cell r="AF557">
            <v>1</v>
          </cell>
          <cell r="AH557">
            <v>67</v>
          </cell>
          <cell r="AI557">
            <v>0</v>
          </cell>
          <cell r="AJ557">
            <v>0</v>
          </cell>
        </row>
        <row r="558">
          <cell r="D558">
            <v>219137001286</v>
          </cell>
          <cell r="E558" t="str">
            <v>CENTRO DOCENTE RURAL MIXTO LOMA LARGA</v>
          </cell>
          <cell r="F558" t="str">
            <v>INSTITUCION EDUCATIVA</v>
          </cell>
          <cell r="G558" t="str">
            <v>RURAL</v>
          </cell>
          <cell r="H558">
            <v>14</v>
          </cell>
          <cell r="I558">
            <v>25</v>
          </cell>
          <cell r="J558">
            <v>14</v>
          </cell>
          <cell r="K558">
            <v>19</v>
          </cell>
          <cell r="L558">
            <v>11</v>
          </cell>
          <cell r="M558">
            <v>14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97</v>
          </cell>
          <cell r="W558">
            <v>44</v>
          </cell>
          <cell r="X558">
            <v>53</v>
          </cell>
          <cell r="Z558" t="e">
            <v>#N/A</v>
          </cell>
          <cell r="AA558" t="str">
            <v>TÉCNICO/ACADEMICO</v>
          </cell>
          <cell r="AB558" t="str">
            <v>OTRO,AGROPECUARIO,ACADÉMICA</v>
          </cell>
          <cell r="AC558">
            <v>1</v>
          </cell>
          <cell r="AD558">
            <v>1</v>
          </cell>
          <cell r="AF558">
            <v>1</v>
          </cell>
          <cell r="AH558">
            <v>93</v>
          </cell>
          <cell r="AI558">
            <v>4</v>
          </cell>
          <cell r="AJ558">
            <v>0</v>
          </cell>
        </row>
        <row r="559">
          <cell r="D559">
            <v>219137001294</v>
          </cell>
          <cell r="E559" t="str">
            <v>ESCUELA RURAL MIXTO EL MIRADOR</v>
          </cell>
          <cell r="F559" t="str">
            <v>INSTITUCION EDUCATIVA</v>
          </cell>
          <cell r="G559" t="str">
            <v>RURAL</v>
          </cell>
          <cell r="H559">
            <v>7</v>
          </cell>
          <cell r="I559">
            <v>12</v>
          </cell>
          <cell r="J559">
            <v>2</v>
          </cell>
          <cell r="K559">
            <v>9</v>
          </cell>
          <cell r="L559">
            <v>10</v>
          </cell>
          <cell r="M559">
            <v>6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46</v>
          </cell>
          <cell r="W559">
            <v>17</v>
          </cell>
          <cell r="X559">
            <v>29</v>
          </cell>
          <cell r="Z559" t="e">
            <v>#N/A</v>
          </cell>
          <cell r="AA559" t="str">
            <v>TÉCNICO/ACADEMICO</v>
          </cell>
          <cell r="AB559" t="str">
            <v>OTRO,AGROPECUARIO,ACADÉMICA</v>
          </cell>
          <cell r="AC559">
            <v>1</v>
          </cell>
          <cell r="AH559">
            <v>46</v>
          </cell>
          <cell r="AI559">
            <v>0</v>
          </cell>
          <cell r="AJ559">
            <v>0</v>
          </cell>
        </row>
        <row r="560">
          <cell r="D560">
            <v>219137001316</v>
          </cell>
          <cell r="E560" t="str">
            <v>CENTRO DOCENTE MANUELICO</v>
          </cell>
          <cell r="F560" t="str">
            <v>INSTITUCION EDUCATIVA</v>
          </cell>
          <cell r="G560" t="str">
            <v>RURAL</v>
          </cell>
          <cell r="H560">
            <v>7</v>
          </cell>
          <cell r="I560">
            <v>10</v>
          </cell>
          <cell r="J560">
            <v>10</v>
          </cell>
          <cell r="K560">
            <v>9</v>
          </cell>
          <cell r="L560">
            <v>10</v>
          </cell>
          <cell r="M560">
            <v>7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53</v>
          </cell>
          <cell r="W560">
            <v>21</v>
          </cell>
          <cell r="X560">
            <v>32</v>
          </cell>
          <cell r="Z560" t="e">
            <v>#N/A</v>
          </cell>
          <cell r="AA560" t="str">
            <v>TÉCNICO/ACADEMICO</v>
          </cell>
          <cell r="AB560" t="str">
            <v>OTRO,AGROPECUARIO,ACADÉMICA</v>
          </cell>
          <cell r="AC560">
            <v>1</v>
          </cell>
          <cell r="AD560">
            <v>1</v>
          </cell>
          <cell r="AF560">
            <v>1</v>
          </cell>
          <cell r="AH560">
            <v>53</v>
          </cell>
          <cell r="AI560">
            <v>0</v>
          </cell>
          <cell r="AJ560">
            <v>0</v>
          </cell>
        </row>
        <row r="561">
          <cell r="D561">
            <v>219137001324</v>
          </cell>
          <cell r="E561" t="str">
            <v>ESCUELA RURAL MIXTA ALTAMIRA</v>
          </cell>
          <cell r="F561" t="str">
            <v>INSTITUCION EDUCATIVA</v>
          </cell>
          <cell r="G561" t="str">
            <v>RURAL</v>
          </cell>
          <cell r="H561">
            <v>16</v>
          </cell>
          <cell r="I561">
            <v>7</v>
          </cell>
          <cell r="J561">
            <v>14</v>
          </cell>
          <cell r="K561">
            <v>12</v>
          </cell>
          <cell r="L561">
            <v>4</v>
          </cell>
          <cell r="M561">
            <v>11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64</v>
          </cell>
          <cell r="W561">
            <v>42</v>
          </cell>
          <cell r="X561">
            <v>22</v>
          </cell>
          <cell r="Z561" t="e">
            <v>#N/A</v>
          </cell>
          <cell r="AA561" t="str">
            <v>TÉCNICO/ACADEMICO</v>
          </cell>
          <cell r="AB561" t="str">
            <v>OTRO,AGROPECUARIO,ACADÉMICA</v>
          </cell>
          <cell r="AC561">
            <v>1</v>
          </cell>
          <cell r="AD561">
            <v>1</v>
          </cell>
          <cell r="AF561">
            <v>1</v>
          </cell>
          <cell r="AH561">
            <v>64</v>
          </cell>
          <cell r="AI561">
            <v>0</v>
          </cell>
          <cell r="AJ561">
            <v>0</v>
          </cell>
        </row>
        <row r="562">
          <cell r="D562">
            <v>219137001332</v>
          </cell>
          <cell r="E562" t="str">
            <v>CENTRO DOCENTE RURAL MIXTO LOS ROBLES</v>
          </cell>
          <cell r="F562" t="str">
            <v>INSTITUCION EDUCATIVA</v>
          </cell>
          <cell r="G562" t="str">
            <v>RURAL</v>
          </cell>
          <cell r="H562">
            <v>1</v>
          </cell>
          <cell r="I562">
            <v>3</v>
          </cell>
          <cell r="J562">
            <v>1</v>
          </cell>
          <cell r="K562">
            <v>2</v>
          </cell>
          <cell r="L562">
            <v>2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9</v>
          </cell>
          <cell r="W562">
            <v>2</v>
          </cell>
          <cell r="X562">
            <v>7</v>
          </cell>
          <cell r="Z562" t="e">
            <v>#N/A</v>
          </cell>
          <cell r="AA562" t="str">
            <v>TÉCNICO/ACADEMICO</v>
          </cell>
          <cell r="AB562" t="str">
            <v>OTRO,AGROPECUARIO,ACADÉMICA</v>
          </cell>
          <cell r="AC562">
            <v>1</v>
          </cell>
          <cell r="AH562">
            <v>9</v>
          </cell>
          <cell r="AI562">
            <v>0</v>
          </cell>
          <cell r="AJ562">
            <v>0</v>
          </cell>
        </row>
        <row r="563">
          <cell r="D563">
            <v>219137001367</v>
          </cell>
          <cell r="E563" t="str">
            <v>CENTRO DOCENTE RURAL MIXTO LA ISLA</v>
          </cell>
          <cell r="F563" t="str">
            <v>INSTITUCION EDUCATIVA</v>
          </cell>
          <cell r="G563" t="str">
            <v>RURAL</v>
          </cell>
          <cell r="H563">
            <v>5</v>
          </cell>
          <cell r="I563">
            <v>3</v>
          </cell>
          <cell r="J563">
            <v>4</v>
          </cell>
          <cell r="K563">
            <v>8</v>
          </cell>
          <cell r="L563">
            <v>8</v>
          </cell>
          <cell r="M563">
            <v>2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30</v>
          </cell>
          <cell r="W563">
            <v>12</v>
          </cell>
          <cell r="X563">
            <v>18</v>
          </cell>
          <cell r="Z563" t="e">
            <v>#N/A</v>
          </cell>
          <cell r="AA563" t="str">
            <v>TÉCNICO/ACADEMICO</v>
          </cell>
          <cell r="AB563" t="str">
            <v>OTRO,AGROPECUARIO,ACADÉMICA</v>
          </cell>
          <cell r="AC563">
            <v>1</v>
          </cell>
          <cell r="AH563">
            <v>24</v>
          </cell>
          <cell r="AI563">
            <v>6</v>
          </cell>
          <cell r="AJ563">
            <v>0</v>
          </cell>
        </row>
        <row r="564">
          <cell r="D564">
            <v>219137001502</v>
          </cell>
          <cell r="E564" t="str">
            <v>CENTRO DE FORMACION INTEGRAL COMUNITARIA KWE SX UMA KIWE - CEFIC</v>
          </cell>
          <cell r="F564" t="str">
            <v>INSTITUCION EDUCATIVA</v>
          </cell>
          <cell r="G564" t="str">
            <v>RURAL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29</v>
          </cell>
          <cell r="O564">
            <v>32</v>
          </cell>
          <cell r="P564">
            <v>34</v>
          </cell>
          <cell r="Q564">
            <v>33</v>
          </cell>
          <cell r="R564">
            <v>21</v>
          </cell>
          <cell r="S564">
            <v>40</v>
          </cell>
          <cell r="T564">
            <v>0</v>
          </cell>
          <cell r="U564">
            <v>0</v>
          </cell>
          <cell r="V564">
            <v>189</v>
          </cell>
          <cell r="W564">
            <v>93</v>
          </cell>
          <cell r="X564">
            <v>96</v>
          </cell>
          <cell r="Z564" t="e">
            <v>#N/A</v>
          </cell>
          <cell r="AA564" t="str">
            <v>TÉCNICO/ACADEMICO</v>
          </cell>
          <cell r="AB564" t="str">
            <v>OTRO,AGROPECUARIO,ACADÉMICA</v>
          </cell>
          <cell r="AC564">
            <v>1</v>
          </cell>
          <cell r="AD564">
            <v>1</v>
          </cell>
          <cell r="AF564">
            <v>1</v>
          </cell>
          <cell r="AH564">
            <v>42</v>
          </cell>
          <cell r="AI564">
            <v>113</v>
          </cell>
          <cell r="AJ564">
            <v>34</v>
          </cell>
        </row>
        <row r="565">
          <cell r="D565">
            <v>219137001511</v>
          </cell>
          <cell r="E565" t="str">
            <v>ESCUELA RURAL MIXTA SANTA ROSA</v>
          </cell>
          <cell r="F565" t="str">
            <v>INSTITUCION EDUCATIVA</v>
          </cell>
          <cell r="G565" t="str">
            <v>RURAL</v>
          </cell>
          <cell r="H565">
            <v>11</v>
          </cell>
          <cell r="I565">
            <v>13</v>
          </cell>
          <cell r="J565">
            <v>9</v>
          </cell>
          <cell r="K565">
            <v>14</v>
          </cell>
          <cell r="L565">
            <v>7</v>
          </cell>
          <cell r="M565">
            <v>5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59</v>
          </cell>
          <cell r="W565">
            <v>22</v>
          </cell>
          <cell r="X565">
            <v>37</v>
          </cell>
          <cell r="Z565" t="e">
            <v>#N/A</v>
          </cell>
          <cell r="AA565" t="str">
            <v>TÉCNICO/ACADEMICO</v>
          </cell>
          <cell r="AB565" t="str">
            <v>OTRO,AGROPECUARIO,ACADÉMICA</v>
          </cell>
          <cell r="AC565">
            <v>1</v>
          </cell>
          <cell r="AD565">
            <v>1</v>
          </cell>
          <cell r="AF565">
            <v>1</v>
          </cell>
          <cell r="AH565">
            <v>59</v>
          </cell>
          <cell r="AI565">
            <v>0</v>
          </cell>
          <cell r="AJ565">
            <v>0</v>
          </cell>
        </row>
        <row r="566">
          <cell r="D566">
            <v>219137001529</v>
          </cell>
          <cell r="E566" t="str">
            <v>ESC RUR MIX LA LAGUNA BILINGUE</v>
          </cell>
          <cell r="F566" t="str">
            <v>INSTITUCION EDUCATIVA</v>
          </cell>
          <cell r="G566" t="str">
            <v>RURAL</v>
          </cell>
          <cell r="H566">
            <v>3</v>
          </cell>
          <cell r="I566">
            <v>4</v>
          </cell>
          <cell r="J566">
            <v>3</v>
          </cell>
          <cell r="K566">
            <v>9</v>
          </cell>
          <cell r="L566">
            <v>1</v>
          </cell>
          <cell r="M566">
            <v>6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26</v>
          </cell>
          <cell r="W566">
            <v>13</v>
          </cell>
          <cell r="X566">
            <v>13</v>
          </cell>
          <cell r="Z566" t="e">
            <v>#N/A</v>
          </cell>
          <cell r="AA566" t="str">
            <v>TÉCNICO/ACADEMICO</v>
          </cell>
          <cell r="AB566" t="str">
            <v>OTRO,AGROPECUARIO,ACADÉMICA</v>
          </cell>
          <cell r="AC566">
            <v>1</v>
          </cell>
          <cell r="AH566">
            <v>23</v>
          </cell>
          <cell r="AI566">
            <v>3</v>
          </cell>
          <cell r="AJ566">
            <v>0</v>
          </cell>
        </row>
        <row r="567">
          <cell r="D567">
            <v>219137001588</v>
          </cell>
          <cell r="E567" t="str">
            <v>ESCUELA RURAL MIXTA VILLA NUEVA</v>
          </cell>
          <cell r="F567" t="str">
            <v>INSTITUCION EDUCATIVA</v>
          </cell>
          <cell r="G567" t="str">
            <v>RURAL</v>
          </cell>
          <cell r="H567">
            <v>6</v>
          </cell>
          <cell r="I567">
            <v>11</v>
          </cell>
          <cell r="J567">
            <v>5</v>
          </cell>
          <cell r="K567">
            <v>8</v>
          </cell>
          <cell r="L567">
            <v>9</v>
          </cell>
          <cell r="M567">
            <v>5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44</v>
          </cell>
          <cell r="W567">
            <v>17</v>
          </cell>
          <cell r="X567">
            <v>27</v>
          </cell>
          <cell r="Z567" t="e">
            <v>#N/A</v>
          </cell>
          <cell r="AA567" t="str">
            <v>TÉCNICO/ACADEMICO</v>
          </cell>
          <cell r="AB567" t="str">
            <v>OTRO,AGROPECUARIO,ACADÉMICA</v>
          </cell>
          <cell r="AC567">
            <v>1</v>
          </cell>
          <cell r="AH567">
            <v>43</v>
          </cell>
          <cell r="AI567">
            <v>1</v>
          </cell>
          <cell r="AJ567">
            <v>0</v>
          </cell>
        </row>
        <row r="568">
          <cell r="D568">
            <v>219137800006</v>
          </cell>
          <cell r="E568" t="str">
            <v>CENTRO DE FORMACION INTEGRAL IKH TUKH KIWE LA ESTRELLA</v>
          </cell>
          <cell r="F568" t="str">
            <v>INSTITUCION EDUCATIVA</v>
          </cell>
          <cell r="G568" t="str">
            <v>RURAL</v>
          </cell>
          <cell r="H568">
            <v>12</v>
          </cell>
          <cell r="I568">
            <v>12</v>
          </cell>
          <cell r="J568">
            <v>15</v>
          </cell>
          <cell r="K568">
            <v>14</v>
          </cell>
          <cell r="L568">
            <v>11</v>
          </cell>
          <cell r="M568">
            <v>12</v>
          </cell>
          <cell r="N568">
            <v>11</v>
          </cell>
          <cell r="O568">
            <v>15</v>
          </cell>
          <cell r="P568">
            <v>8</v>
          </cell>
          <cell r="Q568">
            <v>9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119</v>
          </cell>
          <cell r="W568">
            <v>57</v>
          </cell>
          <cell r="X568">
            <v>62</v>
          </cell>
          <cell r="Z568" t="e">
            <v>#N/A</v>
          </cell>
          <cell r="AA568" t="str">
            <v>TÉCNICO/ACADEMICO</v>
          </cell>
          <cell r="AB568" t="str">
            <v>OTRO,AGROPECUARIO,ACADÉMICA</v>
          </cell>
          <cell r="AC568">
            <v>1</v>
          </cell>
          <cell r="AD568">
            <v>1</v>
          </cell>
          <cell r="AF568">
            <v>1</v>
          </cell>
          <cell r="AH568">
            <v>88</v>
          </cell>
          <cell r="AI568">
            <v>28</v>
          </cell>
          <cell r="AJ568">
            <v>3</v>
          </cell>
        </row>
        <row r="569">
          <cell r="D569">
            <v>219137800022</v>
          </cell>
          <cell r="E569" t="str">
            <v>CENTRO DOCENTE RURAL MIXTO SEK KIWE</v>
          </cell>
          <cell r="F569" t="str">
            <v>INSTITUCION EDUCATIVA</v>
          </cell>
          <cell r="G569" t="str">
            <v>RURAL</v>
          </cell>
          <cell r="H569">
            <v>3</v>
          </cell>
          <cell r="I569">
            <v>5</v>
          </cell>
          <cell r="J569">
            <v>9</v>
          </cell>
          <cell r="K569">
            <v>5</v>
          </cell>
          <cell r="L569">
            <v>8</v>
          </cell>
          <cell r="M569">
            <v>6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36</v>
          </cell>
          <cell r="W569">
            <v>14</v>
          </cell>
          <cell r="X569">
            <v>22</v>
          </cell>
          <cell r="Z569" t="e">
            <v>#N/A</v>
          </cell>
          <cell r="AA569" t="str">
            <v>TÉCNICO/ACADEMICO</v>
          </cell>
          <cell r="AB569" t="str">
            <v>OTRO,AGROPECUARIO,ACADÉMICA</v>
          </cell>
          <cell r="AC569">
            <v>1</v>
          </cell>
          <cell r="AH569">
            <v>35</v>
          </cell>
          <cell r="AI569">
            <v>1</v>
          </cell>
          <cell r="AJ569">
            <v>0</v>
          </cell>
        </row>
        <row r="570">
          <cell r="D570">
            <v>219137800049</v>
          </cell>
          <cell r="E570" t="str">
            <v>CENTRO DOCENTE RURAL MIXTO KITE A TE - EL JARDIN</v>
          </cell>
          <cell r="F570" t="str">
            <v>INSTITUCION EDUCATIVA</v>
          </cell>
          <cell r="G570" t="str">
            <v>RURAL</v>
          </cell>
          <cell r="H570">
            <v>11</v>
          </cell>
          <cell r="I570">
            <v>11</v>
          </cell>
          <cell r="J570">
            <v>10</v>
          </cell>
          <cell r="K570">
            <v>8</v>
          </cell>
          <cell r="L570">
            <v>13</v>
          </cell>
          <cell r="M570">
            <v>4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57</v>
          </cell>
          <cell r="W570">
            <v>27</v>
          </cell>
          <cell r="X570">
            <v>30</v>
          </cell>
          <cell r="Z570" t="e">
            <v>#N/A</v>
          </cell>
          <cell r="AA570" t="str">
            <v>TÉCNICO/ACADEMICO</v>
          </cell>
          <cell r="AB570" t="str">
            <v>OTRO,AGROPECUARIO,ACADÉMICA</v>
          </cell>
          <cell r="AC570">
            <v>1</v>
          </cell>
          <cell r="AD570">
            <v>1</v>
          </cell>
          <cell r="AF570">
            <v>1</v>
          </cell>
          <cell r="AH570">
            <v>56</v>
          </cell>
          <cell r="AI570">
            <v>1</v>
          </cell>
          <cell r="AJ570">
            <v>0</v>
          </cell>
        </row>
        <row r="571">
          <cell r="D571">
            <v>419137001102</v>
          </cell>
          <cell r="E571" t="str">
            <v>CENTRO DOCENTE RURAL MIXTO UNION PANAMERICANA</v>
          </cell>
          <cell r="F571" t="str">
            <v>INSTITUCION EDUCATIVA</v>
          </cell>
          <cell r="G571" t="str">
            <v>RURAL</v>
          </cell>
          <cell r="H571">
            <v>7</v>
          </cell>
          <cell r="I571">
            <v>7</v>
          </cell>
          <cell r="J571">
            <v>3</v>
          </cell>
          <cell r="K571">
            <v>3</v>
          </cell>
          <cell r="L571">
            <v>7</v>
          </cell>
          <cell r="M571">
            <v>7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34</v>
          </cell>
          <cell r="W571">
            <v>15</v>
          </cell>
          <cell r="X571">
            <v>19</v>
          </cell>
          <cell r="Z571" t="e">
            <v>#N/A</v>
          </cell>
          <cell r="AA571" t="str">
            <v>TÉCNICO/ACADEMICO</v>
          </cell>
          <cell r="AB571" t="str">
            <v>OTRO,AGROPECUARIO,ACADÉMICA</v>
          </cell>
          <cell r="AC571">
            <v>1</v>
          </cell>
          <cell r="AH571">
            <v>34</v>
          </cell>
          <cell r="AI571">
            <v>0</v>
          </cell>
          <cell r="AJ571">
            <v>0</v>
          </cell>
        </row>
        <row r="572">
          <cell r="D572">
            <v>419137001544</v>
          </cell>
          <cell r="E572" t="str">
            <v>CENTRO DOCENTE EL AZUL</v>
          </cell>
          <cell r="F572" t="str">
            <v>INSTITUCION EDUCATIVA</v>
          </cell>
          <cell r="G572" t="str">
            <v>RURAL</v>
          </cell>
          <cell r="H572">
            <v>6</v>
          </cell>
          <cell r="I572">
            <v>3</v>
          </cell>
          <cell r="J572">
            <v>5</v>
          </cell>
          <cell r="K572">
            <v>10</v>
          </cell>
          <cell r="L572">
            <v>7</v>
          </cell>
          <cell r="M572">
            <v>4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35</v>
          </cell>
          <cell r="W572">
            <v>19</v>
          </cell>
          <cell r="X572">
            <v>16</v>
          </cell>
          <cell r="Z572" t="e">
            <v>#N/A</v>
          </cell>
          <cell r="AA572" t="str">
            <v>TÉCNICO/ACADEMICO</v>
          </cell>
          <cell r="AB572" t="str">
            <v>OTRO,AGROPECUARIO,ACADÉMICA</v>
          </cell>
          <cell r="AC572">
            <v>1</v>
          </cell>
          <cell r="AH572">
            <v>34</v>
          </cell>
          <cell r="AI572">
            <v>1</v>
          </cell>
          <cell r="AJ572">
            <v>0</v>
          </cell>
        </row>
        <row r="573">
          <cell r="D573">
            <v>119137000234</v>
          </cell>
          <cell r="E573" t="str">
            <v>VARONES</v>
          </cell>
          <cell r="F573" t="str">
            <v>INSTITUCION EDUCATIVA</v>
          </cell>
          <cell r="G573" t="str">
            <v>URBANA</v>
          </cell>
          <cell r="H573">
            <v>17</v>
          </cell>
          <cell r="I573">
            <v>23</v>
          </cell>
          <cell r="J573">
            <v>30</v>
          </cell>
          <cell r="K573">
            <v>21</v>
          </cell>
          <cell r="L573">
            <v>24</v>
          </cell>
          <cell r="M573">
            <v>10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125</v>
          </cell>
          <cell r="W573">
            <v>67</v>
          </cell>
          <cell r="X573">
            <v>58</v>
          </cell>
          <cell r="Z573" t="e">
            <v>#N/A</v>
          </cell>
          <cell r="AA573" t="str">
            <v>TÉCNICO</v>
          </cell>
          <cell r="AB573" t="str">
            <v>OTRO</v>
          </cell>
          <cell r="AH573">
            <v>125</v>
          </cell>
          <cell r="AI573">
            <v>0</v>
          </cell>
          <cell r="AJ573">
            <v>0</v>
          </cell>
        </row>
        <row r="574">
          <cell r="D574">
            <v>119137000315</v>
          </cell>
          <cell r="E574" t="str">
            <v xml:space="preserve"> SUSANA TROCHEZ DE VIVAS (sede principal)</v>
          </cell>
          <cell r="F574" t="str">
            <v>INSTITUCION EDUCATIVA</v>
          </cell>
          <cell r="G574" t="str">
            <v>URBANA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23</v>
          </cell>
          <cell r="O574">
            <v>30</v>
          </cell>
          <cell r="P574">
            <v>22</v>
          </cell>
          <cell r="Q574">
            <v>23</v>
          </cell>
          <cell r="R574">
            <v>17</v>
          </cell>
          <cell r="S574">
            <v>20</v>
          </cell>
          <cell r="T574">
            <v>0</v>
          </cell>
          <cell r="U574">
            <v>0</v>
          </cell>
          <cell r="V574">
            <v>135</v>
          </cell>
          <cell r="W574">
            <v>80</v>
          </cell>
          <cell r="X574">
            <v>55</v>
          </cell>
          <cell r="Z574" t="e">
            <v>#N/A</v>
          </cell>
          <cell r="AA574" t="str">
            <v>TÉCNICO</v>
          </cell>
          <cell r="AB574" t="str">
            <v>OTRO</v>
          </cell>
          <cell r="AH574">
            <v>62</v>
          </cell>
          <cell r="AI574">
            <v>70</v>
          </cell>
          <cell r="AJ574">
            <v>3</v>
          </cell>
        </row>
        <row r="575">
          <cell r="D575">
            <v>219137000174</v>
          </cell>
          <cell r="E575" t="str">
            <v>PULIBIO</v>
          </cell>
          <cell r="F575" t="str">
            <v>INSTITUCION EDUCATIVA</v>
          </cell>
          <cell r="G575" t="str">
            <v>RURAL</v>
          </cell>
          <cell r="H575">
            <v>1</v>
          </cell>
          <cell r="I575">
            <v>1</v>
          </cell>
          <cell r="J575">
            <v>2</v>
          </cell>
          <cell r="K575">
            <v>1</v>
          </cell>
          <cell r="L575">
            <v>2</v>
          </cell>
          <cell r="M575">
            <v>3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10</v>
          </cell>
          <cell r="W575">
            <v>7</v>
          </cell>
          <cell r="X575">
            <v>3</v>
          </cell>
          <cell r="Z575" t="e">
            <v>#N/A</v>
          </cell>
          <cell r="AA575" t="str">
            <v>TÉCNICO</v>
          </cell>
          <cell r="AB575" t="str">
            <v>OTRO</v>
          </cell>
          <cell r="AH575">
            <v>9</v>
          </cell>
          <cell r="AI575">
            <v>1</v>
          </cell>
          <cell r="AJ575">
            <v>0</v>
          </cell>
        </row>
        <row r="576">
          <cell r="D576">
            <v>219137000018</v>
          </cell>
          <cell r="E576" t="str">
            <v xml:space="preserve"> EL ROSARIO (sede principal)</v>
          </cell>
          <cell r="F576" t="str">
            <v>INSTITUCION EDUCATIVA</v>
          </cell>
          <cell r="G576" t="str">
            <v>RURAL</v>
          </cell>
          <cell r="H576">
            <v>15</v>
          </cell>
          <cell r="I576">
            <v>16</v>
          </cell>
          <cell r="J576">
            <v>17</v>
          </cell>
          <cell r="K576">
            <v>18</v>
          </cell>
          <cell r="L576">
            <v>17</v>
          </cell>
          <cell r="M576">
            <v>18</v>
          </cell>
          <cell r="N576">
            <v>20</v>
          </cell>
          <cell r="O576">
            <v>17</v>
          </cell>
          <cell r="P576">
            <v>22</v>
          </cell>
          <cell r="Q576">
            <v>27</v>
          </cell>
          <cell r="R576">
            <v>19</v>
          </cell>
          <cell r="S576">
            <v>13</v>
          </cell>
          <cell r="T576">
            <v>0</v>
          </cell>
          <cell r="U576">
            <v>0</v>
          </cell>
          <cell r="V576">
            <v>219</v>
          </cell>
          <cell r="W576">
            <v>105</v>
          </cell>
          <cell r="X576">
            <v>114</v>
          </cell>
          <cell r="Z576" t="e">
            <v>#N/A</v>
          </cell>
          <cell r="AA576" t="str">
            <v>TÉCNICO</v>
          </cell>
          <cell r="AB576" t="str">
            <v>OTRO</v>
          </cell>
          <cell r="AG576">
            <v>1</v>
          </cell>
          <cell r="AH576">
            <v>147</v>
          </cell>
          <cell r="AI576">
            <v>69</v>
          </cell>
          <cell r="AJ576">
            <v>3</v>
          </cell>
        </row>
        <row r="577">
          <cell r="D577">
            <v>219137001219</v>
          </cell>
          <cell r="E577" t="str">
            <v>LA PRIMAVERA</v>
          </cell>
          <cell r="F577" t="str">
            <v>INSTITUCION EDUCATIVA</v>
          </cell>
          <cell r="G577" t="str">
            <v>RURAL</v>
          </cell>
          <cell r="H577">
            <v>5</v>
          </cell>
          <cell r="I577">
            <v>0</v>
          </cell>
          <cell r="J577">
            <v>3</v>
          </cell>
          <cell r="K577">
            <v>3</v>
          </cell>
          <cell r="L577">
            <v>4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15</v>
          </cell>
          <cell r="W577">
            <v>9</v>
          </cell>
          <cell r="X577">
            <v>6</v>
          </cell>
          <cell r="Z577" t="e">
            <v>#N/A</v>
          </cell>
          <cell r="AA577" t="str">
            <v>TÉCNICO</v>
          </cell>
          <cell r="AB577" t="str">
            <v>OTRO</v>
          </cell>
          <cell r="AH577">
            <v>15</v>
          </cell>
          <cell r="AI577">
            <v>0</v>
          </cell>
          <cell r="AJ577">
            <v>0</v>
          </cell>
        </row>
        <row r="578">
          <cell r="D578">
            <v>219137000034</v>
          </cell>
          <cell r="E578" t="str">
            <v xml:space="preserve"> EL PITAL (sede principal)</v>
          </cell>
          <cell r="F578" t="str">
            <v>CENTRO EDUCATIVO</v>
          </cell>
          <cell r="G578" t="str">
            <v>RURAL</v>
          </cell>
          <cell r="H578">
            <v>20</v>
          </cell>
          <cell r="I578">
            <v>15</v>
          </cell>
          <cell r="J578">
            <v>16</v>
          </cell>
          <cell r="K578">
            <v>17</v>
          </cell>
          <cell r="L578">
            <v>17</v>
          </cell>
          <cell r="M578">
            <v>18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103</v>
          </cell>
          <cell r="W578">
            <v>59</v>
          </cell>
          <cell r="X578">
            <v>44</v>
          </cell>
          <cell r="Z578" t="e">
            <v>#N/A</v>
          </cell>
          <cell r="AA578" t="str">
            <v>ACADÉMICO</v>
          </cell>
          <cell r="AB578" t="str">
            <v>ACADÉMICA</v>
          </cell>
          <cell r="AH578">
            <v>103</v>
          </cell>
          <cell r="AI578">
            <v>0</v>
          </cell>
          <cell r="AJ578">
            <v>0</v>
          </cell>
        </row>
        <row r="579">
          <cell r="D579">
            <v>219137000671</v>
          </cell>
          <cell r="E579" t="str">
            <v>EL TABLON</v>
          </cell>
          <cell r="F579" t="str">
            <v>CENTRO EDUCATIVO</v>
          </cell>
          <cell r="G579" t="str">
            <v>RURAL</v>
          </cell>
          <cell r="H579">
            <v>1</v>
          </cell>
          <cell r="I579">
            <v>0</v>
          </cell>
          <cell r="J579">
            <v>2</v>
          </cell>
          <cell r="K579">
            <v>5</v>
          </cell>
          <cell r="L579">
            <v>2</v>
          </cell>
          <cell r="M579">
            <v>1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11</v>
          </cell>
          <cell r="W579">
            <v>5</v>
          </cell>
          <cell r="X579">
            <v>6</v>
          </cell>
          <cell r="Z579" t="e">
            <v>#N/A</v>
          </cell>
          <cell r="AA579" t="str">
            <v>ACADÉMICO</v>
          </cell>
          <cell r="AB579" t="str">
            <v>ACADÉMICA</v>
          </cell>
          <cell r="AH579">
            <v>11</v>
          </cell>
          <cell r="AI579">
            <v>0</v>
          </cell>
          <cell r="AJ579">
            <v>0</v>
          </cell>
        </row>
        <row r="580">
          <cell r="D580">
            <v>219137001065</v>
          </cell>
          <cell r="E580" t="str">
            <v>EL ROSAL</v>
          </cell>
          <cell r="F580" t="str">
            <v>CENTRO EDUCATIVO</v>
          </cell>
          <cell r="G580" t="str">
            <v>RURAL</v>
          </cell>
          <cell r="H580">
            <v>0</v>
          </cell>
          <cell r="I580">
            <v>1</v>
          </cell>
          <cell r="J580">
            <v>3</v>
          </cell>
          <cell r="K580">
            <v>2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6</v>
          </cell>
          <cell r="W580">
            <v>3</v>
          </cell>
          <cell r="X580">
            <v>3</v>
          </cell>
          <cell r="Z580" t="e">
            <v>#N/A</v>
          </cell>
          <cell r="AA580" t="str">
            <v>ACADÉMICO</v>
          </cell>
          <cell r="AB580" t="str">
            <v>ACADÉMICA</v>
          </cell>
          <cell r="AH580">
            <v>6</v>
          </cell>
          <cell r="AI580">
            <v>0</v>
          </cell>
          <cell r="AJ580">
            <v>0</v>
          </cell>
        </row>
        <row r="581">
          <cell r="D581">
            <v>219137000051</v>
          </cell>
          <cell r="E581" t="str">
            <v xml:space="preserve"> EL CABUYAL (sede principal)</v>
          </cell>
          <cell r="F581" t="str">
            <v>CENTRO EDUCATIVO</v>
          </cell>
          <cell r="G581" t="str">
            <v>RURAL</v>
          </cell>
          <cell r="H581">
            <v>1</v>
          </cell>
          <cell r="I581">
            <v>7</v>
          </cell>
          <cell r="J581">
            <v>6</v>
          </cell>
          <cell r="K581">
            <v>11</v>
          </cell>
          <cell r="L581">
            <v>7</v>
          </cell>
          <cell r="M581">
            <v>9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41</v>
          </cell>
          <cell r="W581">
            <v>20</v>
          </cell>
          <cell r="X581">
            <v>21</v>
          </cell>
          <cell r="Z581" t="e">
            <v>#N/A</v>
          </cell>
          <cell r="AA581" t="str">
            <v>NO APLICA</v>
          </cell>
          <cell r="AB581" t="e">
            <v>#REF!</v>
          </cell>
          <cell r="AH581">
            <v>41</v>
          </cell>
          <cell r="AI581">
            <v>0</v>
          </cell>
          <cell r="AJ581">
            <v>0</v>
          </cell>
        </row>
        <row r="582">
          <cell r="D582">
            <v>219137000727</v>
          </cell>
          <cell r="E582" t="str">
            <v>PUENTE REAL</v>
          </cell>
          <cell r="F582" t="str">
            <v>CENTRO EDUCATIVO</v>
          </cell>
          <cell r="G582" t="str">
            <v>RURAL</v>
          </cell>
          <cell r="H582">
            <v>3</v>
          </cell>
          <cell r="I582">
            <v>8</v>
          </cell>
          <cell r="J582">
            <v>3</v>
          </cell>
          <cell r="K582">
            <v>5</v>
          </cell>
          <cell r="L582">
            <v>1</v>
          </cell>
          <cell r="M582">
            <v>8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28</v>
          </cell>
          <cell r="W582">
            <v>14</v>
          </cell>
          <cell r="X582">
            <v>14</v>
          </cell>
          <cell r="Z582" t="e">
            <v>#N/A</v>
          </cell>
          <cell r="AA582" t="str">
            <v>NO APLICA</v>
          </cell>
          <cell r="AB582" t="e">
            <v>#REF!</v>
          </cell>
          <cell r="AH582">
            <v>28</v>
          </cell>
          <cell r="AI582">
            <v>0</v>
          </cell>
          <cell r="AJ582">
            <v>0</v>
          </cell>
        </row>
        <row r="583">
          <cell r="D583">
            <v>219137000077</v>
          </cell>
          <cell r="E583" t="str">
            <v xml:space="preserve"> CAMPO ALEGRE (sede principal)</v>
          </cell>
          <cell r="F583" t="str">
            <v>CENTRO EDUCATIVO</v>
          </cell>
          <cell r="G583" t="str">
            <v>RURAL</v>
          </cell>
          <cell r="H583">
            <v>5</v>
          </cell>
          <cell r="I583">
            <v>4</v>
          </cell>
          <cell r="J583">
            <v>9</v>
          </cell>
          <cell r="K583">
            <v>5</v>
          </cell>
          <cell r="L583">
            <v>8</v>
          </cell>
          <cell r="M583">
            <v>7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38</v>
          </cell>
          <cell r="W583">
            <v>17</v>
          </cell>
          <cell r="X583">
            <v>21</v>
          </cell>
          <cell r="Z583" t="e">
            <v>#N/A</v>
          </cell>
          <cell r="AA583" t="str">
            <v>NO APLICA</v>
          </cell>
          <cell r="AB583" t="e">
            <v>#REF!</v>
          </cell>
          <cell r="AH583">
            <v>38</v>
          </cell>
          <cell r="AI583">
            <v>0</v>
          </cell>
          <cell r="AJ583">
            <v>0</v>
          </cell>
        </row>
        <row r="584">
          <cell r="D584">
            <v>219137000344</v>
          </cell>
          <cell r="E584" t="str">
            <v>LA VENTICA</v>
          </cell>
          <cell r="F584" t="str">
            <v>CENTRO EDUCATIVO</v>
          </cell>
          <cell r="G584" t="str">
            <v>RURAL</v>
          </cell>
          <cell r="H584">
            <v>0</v>
          </cell>
          <cell r="I584">
            <v>0</v>
          </cell>
          <cell r="J584">
            <v>2</v>
          </cell>
          <cell r="K584">
            <v>1</v>
          </cell>
          <cell r="L584">
            <v>3</v>
          </cell>
          <cell r="M584">
            <v>3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9</v>
          </cell>
          <cell r="W584">
            <v>4</v>
          </cell>
          <cell r="X584">
            <v>5</v>
          </cell>
          <cell r="Z584" t="e">
            <v>#N/A</v>
          </cell>
          <cell r="AA584" t="str">
            <v>NO APLICA</v>
          </cell>
          <cell r="AB584" t="e">
            <v>#REF!</v>
          </cell>
          <cell r="AH584">
            <v>9</v>
          </cell>
          <cell r="AI584">
            <v>0</v>
          </cell>
          <cell r="AJ584">
            <v>0</v>
          </cell>
        </row>
        <row r="585">
          <cell r="D585">
            <v>219137000361</v>
          </cell>
          <cell r="E585" t="str">
            <v>LA BUITRERA</v>
          </cell>
          <cell r="F585" t="str">
            <v>CENTRO EDUCATIVO</v>
          </cell>
          <cell r="G585" t="str">
            <v>RURAL</v>
          </cell>
          <cell r="H585">
            <v>5</v>
          </cell>
          <cell r="I585">
            <v>6</v>
          </cell>
          <cell r="J585">
            <v>5</v>
          </cell>
          <cell r="K585">
            <v>4</v>
          </cell>
          <cell r="L585">
            <v>5</v>
          </cell>
          <cell r="M585">
            <v>8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33</v>
          </cell>
          <cell r="W585">
            <v>14</v>
          </cell>
          <cell r="X585">
            <v>19</v>
          </cell>
          <cell r="Z585" t="e">
            <v>#N/A</v>
          </cell>
          <cell r="AA585" t="str">
            <v>NO APLICA</v>
          </cell>
          <cell r="AB585" t="e">
            <v>#REF!</v>
          </cell>
          <cell r="AH585">
            <v>33</v>
          </cell>
          <cell r="AI585">
            <v>0</v>
          </cell>
          <cell r="AJ585">
            <v>0</v>
          </cell>
        </row>
        <row r="586">
          <cell r="D586">
            <v>219137000697</v>
          </cell>
          <cell r="E586" t="str">
            <v>EL CENTRO</v>
          </cell>
          <cell r="F586" t="str">
            <v>CENTRO EDUCATIVO</v>
          </cell>
          <cell r="G586" t="str">
            <v>RURAL</v>
          </cell>
          <cell r="H586">
            <v>2</v>
          </cell>
          <cell r="I586">
            <v>5</v>
          </cell>
          <cell r="J586">
            <v>4</v>
          </cell>
          <cell r="K586">
            <v>7</v>
          </cell>
          <cell r="L586">
            <v>6</v>
          </cell>
          <cell r="M586">
            <v>2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26</v>
          </cell>
          <cell r="W586">
            <v>15</v>
          </cell>
          <cell r="X586">
            <v>11</v>
          </cell>
          <cell r="Z586" t="e">
            <v>#N/A</v>
          </cell>
          <cell r="AA586" t="str">
            <v>NO APLICA</v>
          </cell>
          <cell r="AB586" t="e">
            <v>#REF!</v>
          </cell>
          <cell r="AH586">
            <v>26</v>
          </cell>
          <cell r="AI586">
            <v>0</v>
          </cell>
          <cell r="AJ586">
            <v>0</v>
          </cell>
        </row>
        <row r="587">
          <cell r="D587">
            <v>219137000328</v>
          </cell>
          <cell r="E587" t="str">
            <v xml:space="preserve"> MONTERILLA (SEDE PRINCIPAL)</v>
          </cell>
          <cell r="F587" t="str">
            <v>INSTITUCION EDUCATIVA</v>
          </cell>
          <cell r="G587" t="str">
            <v>RURAL</v>
          </cell>
          <cell r="H587">
            <v>10</v>
          </cell>
          <cell r="I587">
            <v>11</v>
          </cell>
          <cell r="J587">
            <v>15</v>
          </cell>
          <cell r="K587">
            <v>11</v>
          </cell>
          <cell r="L587">
            <v>12</v>
          </cell>
          <cell r="M587">
            <v>6</v>
          </cell>
          <cell r="N587">
            <v>110</v>
          </cell>
          <cell r="O587">
            <v>105</v>
          </cell>
          <cell r="P587">
            <v>82</v>
          </cell>
          <cell r="Q587">
            <v>96</v>
          </cell>
          <cell r="R587">
            <v>55</v>
          </cell>
          <cell r="S587">
            <v>43</v>
          </cell>
          <cell r="T587">
            <v>0</v>
          </cell>
          <cell r="U587">
            <v>0</v>
          </cell>
          <cell r="V587">
            <v>556</v>
          </cell>
          <cell r="W587">
            <v>281</v>
          </cell>
          <cell r="X587">
            <v>275</v>
          </cell>
          <cell r="Z587" t="e">
            <v>#N/A</v>
          </cell>
          <cell r="AA587" t="str">
            <v>TÉCNICO</v>
          </cell>
          <cell r="AB587" t="str">
            <v>OTRO</v>
          </cell>
          <cell r="AG587">
            <v>1</v>
          </cell>
          <cell r="AH587">
            <v>299</v>
          </cell>
          <cell r="AI587">
            <v>254</v>
          </cell>
          <cell r="AJ587">
            <v>3</v>
          </cell>
        </row>
        <row r="588">
          <cell r="D588">
            <v>219137000352</v>
          </cell>
          <cell r="E588" t="str">
            <v xml:space="preserve"> LA LAGUNA (sede principal)</v>
          </cell>
          <cell r="F588" t="str">
            <v>CENTRO EDUCATIVO</v>
          </cell>
          <cell r="G588" t="str">
            <v>RURAL</v>
          </cell>
          <cell r="H588">
            <v>2</v>
          </cell>
          <cell r="I588">
            <v>9</v>
          </cell>
          <cell r="J588">
            <v>5</v>
          </cell>
          <cell r="K588">
            <v>8</v>
          </cell>
          <cell r="L588">
            <v>6</v>
          </cell>
          <cell r="M588">
            <v>6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36</v>
          </cell>
          <cell r="W588">
            <v>22</v>
          </cell>
          <cell r="X588">
            <v>14</v>
          </cell>
          <cell r="Z588" t="e">
            <v>#N/A</v>
          </cell>
          <cell r="AA588" t="str">
            <v>NO APLICA</v>
          </cell>
          <cell r="AB588" t="e">
            <v>#REF!</v>
          </cell>
          <cell r="AH588">
            <v>36</v>
          </cell>
          <cell r="AI588">
            <v>0</v>
          </cell>
          <cell r="AJ588">
            <v>0</v>
          </cell>
        </row>
        <row r="589">
          <cell r="D589">
            <v>219137000689</v>
          </cell>
          <cell r="E589" t="str">
            <v>LOS QUINGOS</v>
          </cell>
          <cell r="F589" t="str">
            <v>CENTRO EDUCATIVO</v>
          </cell>
          <cell r="G589" t="str">
            <v>RURAL</v>
          </cell>
          <cell r="H589">
            <v>6</v>
          </cell>
          <cell r="I589">
            <v>3</v>
          </cell>
          <cell r="J589">
            <v>6</v>
          </cell>
          <cell r="K589">
            <v>8</v>
          </cell>
          <cell r="L589">
            <v>7</v>
          </cell>
          <cell r="M589">
            <v>9</v>
          </cell>
          <cell r="N589">
            <v>10</v>
          </cell>
          <cell r="O589">
            <v>4</v>
          </cell>
          <cell r="P589">
            <v>6</v>
          </cell>
          <cell r="Q589">
            <v>6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65</v>
          </cell>
          <cell r="W589">
            <v>25</v>
          </cell>
          <cell r="X589">
            <v>40</v>
          </cell>
          <cell r="Y589">
            <v>1</v>
          </cell>
          <cell r="Z589" t="e">
            <v>#N/A</v>
          </cell>
          <cell r="AA589" t="str">
            <v>NO APLICA</v>
          </cell>
          <cell r="AB589" t="e">
            <v>#REF!</v>
          </cell>
          <cell r="AH589">
            <v>53</v>
          </cell>
          <cell r="AI589">
            <v>12</v>
          </cell>
          <cell r="AJ589">
            <v>0</v>
          </cell>
        </row>
        <row r="590">
          <cell r="D590">
            <v>219137001014</v>
          </cell>
          <cell r="E590" t="str">
            <v>LA ESPERANZA</v>
          </cell>
          <cell r="F590" t="str">
            <v>CENTRO EDUCATIVO</v>
          </cell>
          <cell r="G590" t="str">
            <v>RURAL</v>
          </cell>
          <cell r="H590">
            <v>7</v>
          </cell>
          <cell r="I590">
            <v>4</v>
          </cell>
          <cell r="J590">
            <v>1</v>
          </cell>
          <cell r="K590">
            <v>4</v>
          </cell>
          <cell r="L590">
            <v>7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23</v>
          </cell>
          <cell r="W590">
            <v>12</v>
          </cell>
          <cell r="X590">
            <v>11</v>
          </cell>
          <cell r="Z590" t="e">
            <v>#N/A</v>
          </cell>
          <cell r="AA590" t="str">
            <v>NO APLICA</v>
          </cell>
          <cell r="AB590" t="e">
            <v>#REF!</v>
          </cell>
          <cell r="AH590">
            <v>23</v>
          </cell>
          <cell r="AI590">
            <v>0</v>
          </cell>
          <cell r="AJ590">
            <v>0</v>
          </cell>
        </row>
        <row r="591">
          <cell r="D591">
            <v>219137000115</v>
          </cell>
          <cell r="E591" t="str">
            <v>NUESTRA SEÑORA DEL ROSARIO</v>
          </cell>
          <cell r="F591" t="str">
            <v>INSTITUCION EDUCATIVA</v>
          </cell>
          <cell r="G591" t="str">
            <v>RURAL</v>
          </cell>
          <cell r="H591">
            <v>26</v>
          </cell>
          <cell r="I591">
            <v>22</v>
          </cell>
          <cell r="J591">
            <v>27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75</v>
          </cell>
          <cell r="W591">
            <v>41</v>
          </cell>
          <cell r="X591">
            <v>34</v>
          </cell>
          <cell r="Z591" t="e">
            <v>#N/A</v>
          </cell>
          <cell r="AA591" t="str">
            <v>ACADÉMICO</v>
          </cell>
          <cell r="AB591" t="str">
            <v>ACADÉMICA</v>
          </cell>
          <cell r="AH591">
            <v>75</v>
          </cell>
          <cell r="AI591">
            <v>0</v>
          </cell>
          <cell r="AJ591">
            <v>0</v>
          </cell>
        </row>
        <row r="592">
          <cell r="D592">
            <v>219137000131</v>
          </cell>
          <cell r="E592" t="str">
            <v>PESCADOR</v>
          </cell>
          <cell r="F592" t="str">
            <v>INSTITUCION EDUCATIVA</v>
          </cell>
          <cell r="G592" t="str">
            <v>RURAL</v>
          </cell>
          <cell r="H592">
            <v>0</v>
          </cell>
          <cell r="I592">
            <v>0</v>
          </cell>
          <cell r="J592">
            <v>0</v>
          </cell>
          <cell r="K592">
            <v>38</v>
          </cell>
          <cell r="L592">
            <v>29</v>
          </cell>
          <cell r="M592">
            <v>32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99</v>
          </cell>
          <cell r="W592">
            <v>45</v>
          </cell>
          <cell r="X592">
            <v>54</v>
          </cell>
          <cell r="Z592" t="e">
            <v>#N/A</v>
          </cell>
          <cell r="AA592" t="str">
            <v>ACADÉMICO</v>
          </cell>
          <cell r="AB592" t="str">
            <v>ACADÉMICA</v>
          </cell>
          <cell r="AH592">
            <v>97</v>
          </cell>
          <cell r="AI592">
            <v>2</v>
          </cell>
          <cell r="AJ592">
            <v>0</v>
          </cell>
        </row>
        <row r="593">
          <cell r="D593">
            <v>219137000212</v>
          </cell>
          <cell r="E593" t="str">
            <v>LA LLANADA</v>
          </cell>
          <cell r="F593" t="str">
            <v>INSTITUCION EDUCATIVA</v>
          </cell>
          <cell r="G593" t="str">
            <v>RURAL</v>
          </cell>
          <cell r="H593">
            <v>4</v>
          </cell>
          <cell r="I593">
            <v>2</v>
          </cell>
          <cell r="J593">
            <v>4</v>
          </cell>
          <cell r="K593">
            <v>3</v>
          </cell>
          <cell r="L593">
            <v>4</v>
          </cell>
          <cell r="M593">
            <v>2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19</v>
          </cell>
          <cell r="W593">
            <v>8</v>
          </cell>
          <cell r="X593">
            <v>11</v>
          </cell>
          <cell r="Z593" t="e">
            <v>#N/A</v>
          </cell>
          <cell r="AA593" t="str">
            <v>ACADÉMICO</v>
          </cell>
          <cell r="AB593" t="str">
            <v>ACADÉMICA</v>
          </cell>
          <cell r="AH593">
            <v>19</v>
          </cell>
          <cell r="AI593">
            <v>0</v>
          </cell>
          <cell r="AJ593">
            <v>0</v>
          </cell>
        </row>
        <row r="594">
          <cell r="D594">
            <v>219137000387</v>
          </cell>
          <cell r="E594" t="str">
            <v>EL SOCORRO</v>
          </cell>
          <cell r="F594" t="str">
            <v>INSTITUCION EDUCATIVA</v>
          </cell>
          <cell r="G594" t="str">
            <v>RURAL</v>
          </cell>
          <cell r="H594">
            <v>1</v>
          </cell>
          <cell r="I594">
            <v>5</v>
          </cell>
          <cell r="J594">
            <v>5</v>
          </cell>
          <cell r="K594">
            <v>10</v>
          </cell>
          <cell r="L594">
            <v>4</v>
          </cell>
          <cell r="M594">
            <v>8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33</v>
          </cell>
          <cell r="W594">
            <v>15</v>
          </cell>
          <cell r="X594">
            <v>18</v>
          </cell>
          <cell r="Z594" t="e">
            <v>#N/A</v>
          </cell>
          <cell r="AA594" t="str">
            <v>ACADÉMICO</v>
          </cell>
          <cell r="AB594" t="str">
            <v>ACADÉMICA</v>
          </cell>
          <cell r="AH594">
            <v>33</v>
          </cell>
          <cell r="AI594">
            <v>0</v>
          </cell>
          <cell r="AJ594">
            <v>0</v>
          </cell>
        </row>
        <row r="595">
          <cell r="D595">
            <v>219137000751</v>
          </cell>
          <cell r="E595" t="str">
            <v xml:space="preserve"> GUILLERMO LEON VALENCIA (sede principal)</v>
          </cell>
          <cell r="F595" t="str">
            <v>INSTITUCION EDUCATIVA</v>
          </cell>
          <cell r="G595" t="str">
            <v>RURAL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85</v>
          </cell>
          <cell r="O595">
            <v>83</v>
          </cell>
          <cell r="P595">
            <v>88</v>
          </cell>
          <cell r="Q595">
            <v>93</v>
          </cell>
          <cell r="R595">
            <v>75</v>
          </cell>
          <cell r="S595">
            <v>41</v>
          </cell>
          <cell r="T595">
            <v>0</v>
          </cell>
          <cell r="U595">
            <v>0</v>
          </cell>
          <cell r="V595">
            <v>465</v>
          </cell>
          <cell r="W595">
            <v>235</v>
          </cell>
          <cell r="X595">
            <v>230</v>
          </cell>
          <cell r="Z595" t="e">
            <v>#N/A</v>
          </cell>
          <cell r="AA595" t="str">
            <v>ACADÉMICO</v>
          </cell>
          <cell r="AB595" t="str">
            <v>ACADÉMICA</v>
          </cell>
          <cell r="AG595">
            <v>1</v>
          </cell>
          <cell r="AH595">
            <v>214</v>
          </cell>
          <cell r="AI595">
            <v>241</v>
          </cell>
          <cell r="AJ595">
            <v>10</v>
          </cell>
        </row>
        <row r="596">
          <cell r="D596">
            <v>219137000948</v>
          </cell>
          <cell r="E596" t="str">
            <v>PALERMO</v>
          </cell>
          <cell r="F596" t="str">
            <v>INSTITUCION EDUCATIVA</v>
          </cell>
          <cell r="G596" t="str">
            <v>RURAL</v>
          </cell>
          <cell r="H596">
            <v>1</v>
          </cell>
          <cell r="I596">
            <v>3</v>
          </cell>
          <cell r="J596">
            <v>4</v>
          </cell>
          <cell r="K596">
            <v>1</v>
          </cell>
          <cell r="L596">
            <v>4</v>
          </cell>
          <cell r="M596">
            <v>1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14</v>
          </cell>
          <cell r="W596">
            <v>10</v>
          </cell>
          <cell r="X596">
            <v>4</v>
          </cell>
          <cell r="Z596" t="e">
            <v>#N/A</v>
          </cell>
          <cell r="AA596" t="str">
            <v>ACADÉMICO</v>
          </cell>
          <cell r="AB596" t="str">
            <v>ACADÉMICA</v>
          </cell>
          <cell r="AH596">
            <v>14</v>
          </cell>
          <cell r="AI596">
            <v>0</v>
          </cell>
          <cell r="AJ596">
            <v>0</v>
          </cell>
        </row>
        <row r="597">
          <cell r="D597">
            <v>219137000085</v>
          </cell>
          <cell r="E597" t="str">
            <v>BUENAVISTA</v>
          </cell>
          <cell r="F597" t="str">
            <v>INSTITUCION EDUCATIVA</v>
          </cell>
          <cell r="G597" t="str">
            <v>RURAL</v>
          </cell>
          <cell r="H597">
            <v>2</v>
          </cell>
          <cell r="I597">
            <v>3</v>
          </cell>
          <cell r="J597">
            <v>2</v>
          </cell>
          <cell r="K597">
            <v>3</v>
          </cell>
          <cell r="L597">
            <v>2</v>
          </cell>
          <cell r="M597">
            <v>2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14</v>
          </cell>
          <cell r="W597">
            <v>6</v>
          </cell>
          <cell r="X597">
            <v>8</v>
          </cell>
          <cell r="Z597" t="e">
            <v>#N/A</v>
          </cell>
          <cell r="AA597" t="str">
            <v>ACADÉMICO</v>
          </cell>
          <cell r="AB597" t="str">
            <v>ACADÉMICA</v>
          </cell>
          <cell r="AH597">
            <v>14</v>
          </cell>
          <cell r="AI597">
            <v>0</v>
          </cell>
          <cell r="AJ597">
            <v>0</v>
          </cell>
        </row>
        <row r="598">
          <cell r="D598">
            <v>219137000107</v>
          </cell>
          <cell r="E598" t="str">
            <v>NINAS DE SIBERIA</v>
          </cell>
          <cell r="F598" t="str">
            <v>INSTITUCION EDUCATIVA</v>
          </cell>
          <cell r="G598" t="str">
            <v>RURAL</v>
          </cell>
          <cell r="H598">
            <v>16</v>
          </cell>
          <cell r="I598">
            <v>14</v>
          </cell>
          <cell r="J598">
            <v>18</v>
          </cell>
          <cell r="K598">
            <v>18</v>
          </cell>
          <cell r="L598">
            <v>0</v>
          </cell>
          <cell r="M598">
            <v>19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85</v>
          </cell>
          <cell r="W598">
            <v>39</v>
          </cell>
          <cell r="X598">
            <v>46</v>
          </cell>
          <cell r="Z598" t="e">
            <v>#N/A</v>
          </cell>
          <cell r="AA598" t="str">
            <v>ACADÉMICO</v>
          </cell>
          <cell r="AB598" t="str">
            <v>ACADÉMICA</v>
          </cell>
          <cell r="AH598">
            <v>85</v>
          </cell>
          <cell r="AI598">
            <v>0</v>
          </cell>
          <cell r="AJ598">
            <v>0</v>
          </cell>
        </row>
        <row r="599">
          <cell r="D599">
            <v>219137000221</v>
          </cell>
          <cell r="E599" t="str">
            <v>LAS VENTANAS</v>
          </cell>
          <cell r="F599" t="str">
            <v>INSTITUCION EDUCATIVA</v>
          </cell>
          <cell r="G599" t="str">
            <v>RURAL</v>
          </cell>
          <cell r="H599">
            <v>3</v>
          </cell>
          <cell r="I599">
            <v>4</v>
          </cell>
          <cell r="J599">
            <v>4</v>
          </cell>
          <cell r="K599">
            <v>5</v>
          </cell>
          <cell r="L599">
            <v>5</v>
          </cell>
          <cell r="M599">
            <v>3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24</v>
          </cell>
          <cell r="W599">
            <v>12</v>
          </cell>
          <cell r="X599">
            <v>12</v>
          </cell>
          <cell r="Z599" t="e">
            <v>#N/A</v>
          </cell>
          <cell r="AA599" t="str">
            <v>ACADÉMICO</v>
          </cell>
          <cell r="AB599" t="str">
            <v>ACADÉMICA</v>
          </cell>
          <cell r="AH599">
            <v>24</v>
          </cell>
          <cell r="AI599">
            <v>0</v>
          </cell>
          <cell r="AJ599">
            <v>0</v>
          </cell>
        </row>
        <row r="600">
          <cell r="D600">
            <v>219137000239</v>
          </cell>
          <cell r="E600" t="str">
            <v xml:space="preserve"> VARONES DE SIBERIA</v>
          </cell>
          <cell r="F600" t="str">
            <v>INSTITUCION EDUCATIVA</v>
          </cell>
          <cell r="G600" t="str">
            <v>RURAL</v>
          </cell>
          <cell r="H600">
            <v>13</v>
          </cell>
          <cell r="I600">
            <v>16</v>
          </cell>
          <cell r="J600">
            <v>19</v>
          </cell>
          <cell r="K600">
            <v>20</v>
          </cell>
          <cell r="L600">
            <v>23</v>
          </cell>
          <cell r="M600">
            <v>18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109</v>
          </cell>
          <cell r="W600">
            <v>45</v>
          </cell>
          <cell r="X600">
            <v>64</v>
          </cell>
          <cell r="Z600" t="e">
            <v>#N/A</v>
          </cell>
          <cell r="AA600" t="str">
            <v>ACADÉMICO</v>
          </cell>
          <cell r="AB600" t="str">
            <v>ACADÉMICA</v>
          </cell>
          <cell r="AH600">
            <v>108</v>
          </cell>
          <cell r="AI600">
            <v>1</v>
          </cell>
          <cell r="AJ600">
            <v>0</v>
          </cell>
        </row>
        <row r="601">
          <cell r="D601">
            <v>219137000883</v>
          </cell>
          <cell r="E601" t="str">
            <v xml:space="preserve"> LOS COMUNEROS (sede principal)</v>
          </cell>
          <cell r="F601" t="str">
            <v>INSTITUCION EDUCATIVA</v>
          </cell>
          <cell r="G601" t="str">
            <v>RURAL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57</v>
          </cell>
          <cell r="O601">
            <v>58</v>
          </cell>
          <cell r="P601">
            <v>62</v>
          </cell>
          <cell r="Q601">
            <v>64</v>
          </cell>
          <cell r="R601">
            <v>49</v>
          </cell>
          <cell r="S601">
            <v>50</v>
          </cell>
          <cell r="T601">
            <v>0</v>
          </cell>
          <cell r="U601">
            <v>0</v>
          </cell>
          <cell r="V601">
            <v>340</v>
          </cell>
          <cell r="W601">
            <v>180</v>
          </cell>
          <cell r="X601">
            <v>160</v>
          </cell>
          <cell r="Z601" t="e">
            <v>#N/A</v>
          </cell>
          <cell r="AA601" t="str">
            <v>ACADÉMICO</v>
          </cell>
          <cell r="AB601" t="str">
            <v>ACADÉMICA</v>
          </cell>
          <cell r="AG601">
            <v>1</v>
          </cell>
          <cell r="AH601">
            <v>143</v>
          </cell>
          <cell r="AI601">
            <v>195</v>
          </cell>
          <cell r="AJ601">
            <v>2</v>
          </cell>
        </row>
        <row r="602">
          <cell r="D602">
            <v>219137001341</v>
          </cell>
          <cell r="E602" t="str">
            <v>SANTA BARBARA</v>
          </cell>
          <cell r="F602" t="str">
            <v>INSTITUCION EDUCATIVA</v>
          </cell>
          <cell r="G602" t="str">
            <v>RURAL</v>
          </cell>
          <cell r="H602">
            <v>2</v>
          </cell>
          <cell r="I602">
            <v>6</v>
          </cell>
          <cell r="J602">
            <v>5</v>
          </cell>
          <cell r="K602">
            <v>5</v>
          </cell>
          <cell r="L602">
            <v>3</v>
          </cell>
          <cell r="M602">
            <v>4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25</v>
          </cell>
          <cell r="W602">
            <v>15</v>
          </cell>
          <cell r="X602">
            <v>10</v>
          </cell>
          <cell r="Z602" t="e">
            <v>#N/A</v>
          </cell>
          <cell r="AA602" t="str">
            <v>ACADÉMICO</v>
          </cell>
          <cell r="AB602" t="str">
            <v>ACADÉMICA</v>
          </cell>
          <cell r="AH602">
            <v>24</v>
          </cell>
          <cell r="AI602">
            <v>1</v>
          </cell>
          <cell r="AJ602">
            <v>0</v>
          </cell>
        </row>
        <row r="603">
          <cell r="D603">
            <v>219137000069</v>
          </cell>
          <cell r="E603" t="str">
            <v>CERRO ALTO</v>
          </cell>
          <cell r="F603" t="str">
            <v>INSTITUCION EDUCATIVA</v>
          </cell>
          <cell r="G603" t="str">
            <v>RURAL</v>
          </cell>
          <cell r="H603">
            <v>12</v>
          </cell>
          <cell r="I603">
            <v>10</v>
          </cell>
          <cell r="J603">
            <v>15</v>
          </cell>
          <cell r="K603">
            <v>15</v>
          </cell>
          <cell r="L603">
            <v>27</v>
          </cell>
          <cell r="M603">
            <v>18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97</v>
          </cell>
          <cell r="W603">
            <v>49</v>
          </cell>
          <cell r="X603">
            <v>48</v>
          </cell>
          <cell r="Z603" t="e">
            <v>#N/A</v>
          </cell>
          <cell r="AA603" t="str">
            <v>TÉCNICO</v>
          </cell>
          <cell r="AB603" t="str">
            <v>OTRO</v>
          </cell>
          <cell r="AH603">
            <v>96</v>
          </cell>
          <cell r="AI603">
            <v>1</v>
          </cell>
          <cell r="AJ603">
            <v>0</v>
          </cell>
        </row>
        <row r="604">
          <cell r="D604">
            <v>219137001162</v>
          </cell>
          <cell r="E604" t="str">
            <v xml:space="preserve"> CERRO ALTO (sede principal)</v>
          </cell>
          <cell r="F604" t="str">
            <v>INSTITUCION EDUCATIVA</v>
          </cell>
          <cell r="G604" t="str">
            <v>RURAL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44</v>
          </cell>
          <cell r="O604">
            <v>41</v>
          </cell>
          <cell r="P604">
            <v>45</v>
          </cell>
          <cell r="Q604">
            <v>44</v>
          </cell>
          <cell r="R604">
            <v>32</v>
          </cell>
          <cell r="S604">
            <v>30</v>
          </cell>
          <cell r="T604">
            <v>0</v>
          </cell>
          <cell r="U604">
            <v>0</v>
          </cell>
          <cell r="V604">
            <v>236</v>
          </cell>
          <cell r="W604">
            <v>125</v>
          </cell>
          <cell r="X604">
            <v>111</v>
          </cell>
          <cell r="Z604" t="str">
            <v xml:space="preserve"> CERRO ALTO (sede principal)</v>
          </cell>
          <cell r="AA604" t="str">
            <v>TÉCNICO</v>
          </cell>
          <cell r="AB604" t="str">
            <v>OTRO</v>
          </cell>
          <cell r="AG604">
            <v>1</v>
          </cell>
          <cell r="AH604">
            <v>108</v>
          </cell>
          <cell r="AI604">
            <v>121</v>
          </cell>
          <cell r="AJ604">
            <v>7</v>
          </cell>
        </row>
        <row r="605">
          <cell r="D605">
            <v>119142000153</v>
          </cell>
          <cell r="E605" t="str">
            <v xml:space="preserve"> SAGRADA FAMILIA (sede principal)</v>
          </cell>
          <cell r="F605" t="str">
            <v>INSTITUCION EDUCATIVA</v>
          </cell>
          <cell r="G605" t="str">
            <v>URBANA</v>
          </cell>
          <cell r="H605">
            <v>50</v>
          </cell>
          <cell r="I605">
            <v>59</v>
          </cell>
          <cell r="J605">
            <v>38</v>
          </cell>
          <cell r="K605">
            <v>62</v>
          </cell>
          <cell r="L605">
            <v>54</v>
          </cell>
          <cell r="M605">
            <v>57</v>
          </cell>
          <cell r="N605">
            <v>94</v>
          </cell>
          <cell r="O605">
            <v>73</v>
          </cell>
          <cell r="P605">
            <v>74</v>
          </cell>
          <cell r="Q605">
            <v>64</v>
          </cell>
          <cell r="R605">
            <v>47</v>
          </cell>
          <cell r="S605">
            <v>51</v>
          </cell>
          <cell r="T605">
            <v>0</v>
          </cell>
          <cell r="U605">
            <v>0</v>
          </cell>
          <cell r="V605">
            <v>723</v>
          </cell>
          <cell r="W605">
            <v>461</v>
          </cell>
          <cell r="X605">
            <v>262</v>
          </cell>
          <cell r="Z605" t="e">
            <v>#N/A</v>
          </cell>
          <cell r="AA605" t="str">
            <v>TÉCNICO</v>
          </cell>
          <cell r="AB605" t="str">
            <v>OTRO</v>
          </cell>
          <cell r="AG605">
            <v>1</v>
          </cell>
          <cell r="AH605">
            <v>527</v>
          </cell>
          <cell r="AI605">
            <v>194</v>
          </cell>
          <cell r="AJ605">
            <v>2</v>
          </cell>
        </row>
        <row r="606">
          <cell r="D606">
            <v>119142000145</v>
          </cell>
          <cell r="E606" t="str">
            <v>OSCAR PINO ESPINAL</v>
          </cell>
          <cell r="F606" t="str">
            <v>INSTITUCION EDUCATIVA</v>
          </cell>
          <cell r="G606" t="str">
            <v>URBANA</v>
          </cell>
          <cell r="H606">
            <v>49</v>
          </cell>
          <cell r="I606">
            <v>68</v>
          </cell>
          <cell r="J606">
            <v>53</v>
          </cell>
          <cell r="K606">
            <v>70</v>
          </cell>
          <cell r="L606">
            <v>57</v>
          </cell>
          <cell r="M606">
            <v>53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350</v>
          </cell>
          <cell r="W606">
            <v>151</v>
          </cell>
          <cell r="X606">
            <v>199</v>
          </cell>
          <cell r="Z606" t="e">
            <v>#N/A</v>
          </cell>
          <cell r="AA606" t="str">
            <v>TÉCNICO/ACADEMICO</v>
          </cell>
          <cell r="AB606" t="str">
            <v>COMERCIAL,ACADÉMICA</v>
          </cell>
          <cell r="AH606">
            <v>350</v>
          </cell>
          <cell r="AI606">
            <v>0</v>
          </cell>
          <cell r="AJ606">
            <v>0</v>
          </cell>
        </row>
        <row r="607">
          <cell r="D607">
            <v>119142000471</v>
          </cell>
          <cell r="E607" t="str">
            <v xml:space="preserve"> ESCIPION JARAMILLO (sede principal)</v>
          </cell>
          <cell r="F607" t="str">
            <v>INSTITUCION EDUCATIVA</v>
          </cell>
          <cell r="G607" t="str">
            <v>URBANA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83</v>
          </cell>
          <cell r="O607">
            <v>86</v>
          </cell>
          <cell r="P607">
            <v>105</v>
          </cell>
          <cell r="Q607">
            <v>114</v>
          </cell>
          <cell r="R607">
            <v>106</v>
          </cell>
          <cell r="S607">
            <v>85</v>
          </cell>
          <cell r="T607">
            <v>0</v>
          </cell>
          <cell r="U607">
            <v>0</v>
          </cell>
          <cell r="V607">
            <v>579</v>
          </cell>
          <cell r="W607">
            <v>258</v>
          </cell>
          <cell r="X607">
            <v>321</v>
          </cell>
          <cell r="Z607" t="e">
            <v>#N/A</v>
          </cell>
          <cell r="AA607" t="str">
            <v>TÉCNICO/ACADEMICO</v>
          </cell>
          <cell r="AB607" t="str">
            <v>COMERCIAL,ACADÉMICA</v>
          </cell>
          <cell r="AG607">
            <v>1</v>
          </cell>
          <cell r="AH607">
            <v>198</v>
          </cell>
          <cell r="AI607">
            <v>362</v>
          </cell>
          <cell r="AJ607">
            <v>19</v>
          </cell>
        </row>
        <row r="608">
          <cell r="D608">
            <v>219142000018</v>
          </cell>
          <cell r="E608" t="str">
            <v>EL GUASIMO</v>
          </cell>
          <cell r="F608" t="str">
            <v>INSTITUCION EDUCATIVA</v>
          </cell>
          <cell r="G608" t="str">
            <v>RURAL</v>
          </cell>
          <cell r="H608">
            <v>2</v>
          </cell>
          <cell r="I608">
            <v>4</v>
          </cell>
          <cell r="J608">
            <v>0</v>
          </cell>
          <cell r="K608">
            <v>1</v>
          </cell>
          <cell r="L608">
            <v>2</v>
          </cell>
          <cell r="M608">
            <v>1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10</v>
          </cell>
          <cell r="W608">
            <v>2</v>
          </cell>
          <cell r="X608">
            <v>8</v>
          </cell>
          <cell r="Z608" t="e">
            <v>#N/A</v>
          </cell>
          <cell r="AA608" t="str">
            <v>TÉCNICO/ACADEMICO</v>
          </cell>
          <cell r="AB608" t="str">
            <v>COMERCIAL,ACADÉMICA</v>
          </cell>
          <cell r="AH608">
            <v>9</v>
          </cell>
          <cell r="AI608">
            <v>1</v>
          </cell>
          <cell r="AJ608">
            <v>0</v>
          </cell>
        </row>
        <row r="609">
          <cell r="D609">
            <v>219142000361</v>
          </cell>
          <cell r="E609" t="str">
            <v>LOMA DE LA CRUZ</v>
          </cell>
          <cell r="F609" t="str">
            <v>INSTITUCION EDUCATIVA</v>
          </cell>
          <cell r="G609" t="str">
            <v>RURAL</v>
          </cell>
          <cell r="H609">
            <v>0</v>
          </cell>
          <cell r="I609">
            <v>1</v>
          </cell>
          <cell r="J609">
            <v>6</v>
          </cell>
          <cell r="K609">
            <v>2</v>
          </cell>
          <cell r="L609">
            <v>2</v>
          </cell>
          <cell r="M609">
            <v>1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12</v>
          </cell>
          <cell r="W609">
            <v>6</v>
          </cell>
          <cell r="X609">
            <v>6</v>
          </cell>
          <cell r="Z609" t="e">
            <v>#N/A</v>
          </cell>
          <cell r="AA609" t="str">
            <v>TÉCNICO/ACADEMICO</v>
          </cell>
          <cell r="AB609" t="str">
            <v>COMERCIAL,ACADÉMICA</v>
          </cell>
          <cell r="AH609">
            <v>12</v>
          </cell>
          <cell r="AI609">
            <v>0</v>
          </cell>
          <cell r="AJ609">
            <v>0</v>
          </cell>
        </row>
        <row r="610">
          <cell r="D610">
            <v>219142000433</v>
          </cell>
          <cell r="E610" t="str">
            <v>SAN NICOLAS</v>
          </cell>
          <cell r="F610" t="str">
            <v>INSTITUCION EDUCATIVA</v>
          </cell>
          <cell r="G610" t="str">
            <v>RURAL</v>
          </cell>
          <cell r="H610">
            <v>18</v>
          </cell>
          <cell r="I610">
            <v>14</v>
          </cell>
          <cell r="J610">
            <v>16</v>
          </cell>
          <cell r="K610">
            <v>20</v>
          </cell>
          <cell r="L610">
            <v>19</v>
          </cell>
          <cell r="M610">
            <v>20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107</v>
          </cell>
          <cell r="W610">
            <v>56</v>
          </cell>
          <cell r="X610">
            <v>51</v>
          </cell>
          <cell r="Z610" t="e">
            <v>#N/A</v>
          </cell>
          <cell r="AA610" t="str">
            <v>TÉCNICO/ACADEMICO</v>
          </cell>
          <cell r="AB610" t="str">
            <v>COMERCIAL,ACADÉMICA</v>
          </cell>
          <cell r="AH610">
            <v>105</v>
          </cell>
          <cell r="AI610">
            <v>2</v>
          </cell>
          <cell r="AJ610">
            <v>0</v>
          </cell>
        </row>
        <row r="611">
          <cell r="D611">
            <v>219142000441</v>
          </cell>
          <cell r="E611" t="str">
            <v>SANTA RITA</v>
          </cell>
          <cell r="F611" t="str">
            <v>INSTITUCION EDUCATIVA</v>
          </cell>
          <cell r="G611" t="str">
            <v>RURAL</v>
          </cell>
          <cell r="H611">
            <v>0</v>
          </cell>
          <cell r="I611">
            <v>3</v>
          </cell>
          <cell r="J611">
            <v>1</v>
          </cell>
          <cell r="K611">
            <v>1</v>
          </cell>
          <cell r="L611">
            <v>2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7</v>
          </cell>
          <cell r="W611">
            <v>5</v>
          </cell>
          <cell r="X611">
            <v>2</v>
          </cell>
          <cell r="Z611" t="e">
            <v>#N/A</v>
          </cell>
          <cell r="AA611" t="str">
            <v>TÉCNICO/ACADEMICO</v>
          </cell>
          <cell r="AB611" t="str">
            <v>COMERCIAL,ACADÉMICA</v>
          </cell>
          <cell r="AH611">
            <v>7</v>
          </cell>
          <cell r="AI611">
            <v>0</v>
          </cell>
          <cell r="AJ611">
            <v>0</v>
          </cell>
        </row>
        <row r="612">
          <cell r="D612">
            <v>119142000480</v>
          </cell>
          <cell r="E612" t="str">
            <v xml:space="preserve"> NUCLEO ESCOLAR CALOTO (sede principal)</v>
          </cell>
          <cell r="F612" t="str">
            <v>INSTITUCION EDUCATIVA</v>
          </cell>
          <cell r="G612" t="str">
            <v>URBANA</v>
          </cell>
          <cell r="H612">
            <v>19</v>
          </cell>
          <cell r="I612">
            <v>34</v>
          </cell>
          <cell r="J612">
            <v>32</v>
          </cell>
          <cell r="K612">
            <v>42</v>
          </cell>
          <cell r="L612">
            <v>37</v>
          </cell>
          <cell r="M612">
            <v>36</v>
          </cell>
          <cell r="N612">
            <v>79</v>
          </cell>
          <cell r="O612">
            <v>85</v>
          </cell>
          <cell r="P612">
            <v>67</v>
          </cell>
          <cell r="Q612">
            <v>74</v>
          </cell>
          <cell r="R612">
            <v>67</v>
          </cell>
          <cell r="S612">
            <v>77</v>
          </cell>
          <cell r="T612">
            <v>0</v>
          </cell>
          <cell r="U612">
            <v>0</v>
          </cell>
          <cell r="V612">
            <v>649</v>
          </cell>
          <cell r="W612">
            <v>322</v>
          </cell>
          <cell r="X612">
            <v>327</v>
          </cell>
          <cell r="Z612" t="e">
            <v>#N/A</v>
          </cell>
          <cell r="AA612" t="str">
            <v>TÉCNICO</v>
          </cell>
          <cell r="AB612" t="str">
            <v>PROMOCION SOCIAL,OTRO</v>
          </cell>
          <cell r="AG612">
            <v>1</v>
          </cell>
          <cell r="AH612">
            <v>376</v>
          </cell>
          <cell r="AI612">
            <v>261</v>
          </cell>
          <cell r="AJ612">
            <v>12</v>
          </cell>
        </row>
        <row r="613">
          <cell r="D613">
            <v>219142000026</v>
          </cell>
          <cell r="E613" t="str">
            <v xml:space="preserve"> HUASANO  (sede principal)</v>
          </cell>
          <cell r="F613" t="str">
            <v>INSTITUCION EDUCATIVA</v>
          </cell>
          <cell r="G613" t="str">
            <v>RURAL</v>
          </cell>
          <cell r="H613">
            <v>16</v>
          </cell>
          <cell r="I613">
            <v>27</v>
          </cell>
          <cell r="J613">
            <v>14</v>
          </cell>
          <cell r="K613">
            <v>37</v>
          </cell>
          <cell r="L613">
            <v>24</v>
          </cell>
          <cell r="M613">
            <v>14</v>
          </cell>
          <cell r="N613">
            <v>36</v>
          </cell>
          <cell r="O613">
            <v>32</v>
          </cell>
          <cell r="P613">
            <v>20</v>
          </cell>
          <cell r="Q613">
            <v>13</v>
          </cell>
          <cell r="R613">
            <v>11</v>
          </cell>
          <cell r="S613">
            <v>4</v>
          </cell>
          <cell r="T613">
            <v>0</v>
          </cell>
          <cell r="U613">
            <v>0</v>
          </cell>
          <cell r="V613">
            <v>248</v>
          </cell>
          <cell r="W613">
            <v>120</v>
          </cell>
          <cell r="X613">
            <v>128</v>
          </cell>
          <cell r="Z613" t="e">
            <v>#N/A</v>
          </cell>
          <cell r="AA613" t="str">
            <v>TÉCNICO</v>
          </cell>
          <cell r="AB613" t="str">
            <v>OTRO</v>
          </cell>
          <cell r="AG613">
            <v>1</v>
          </cell>
          <cell r="AH613">
            <v>177</v>
          </cell>
          <cell r="AI613">
            <v>71</v>
          </cell>
          <cell r="AJ613">
            <v>0</v>
          </cell>
        </row>
        <row r="614">
          <cell r="D614">
            <v>219142000034</v>
          </cell>
          <cell r="E614" t="str">
            <v>VENADILLO</v>
          </cell>
          <cell r="F614" t="str">
            <v>INSTITUCION EDUCATIVA</v>
          </cell>
          <cell r="G614" t="str">
            <v>RURAL</v>
          </cell>
          <cell r="H614">
            <v>3</v>
          </cell>
          <cell r="I614">
            <v>8</v>
          </cell>
          <cell r="J614">
            <v>4</v>
          </cell>
          <cell r="K614">
            <v>4</v>
          </cell>
          <cell r="L614">
            <v>7</v>
          </cell>
          <cell r="M614">
            <v>5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31</v>
          </cell>
          <cell r="W614">
            <v>14</v>
          </cell>
          <cell r="X614">
            <v>17</v>
          </cell>
          <cell r="Z614" t="e">
            <v>#N/A</v>
          </cell>
          <cell r="AA614" t="str">
            <v>TÉCNICO</v>
          </cell>
          <cell r="AB614" t="str">
            <v>OTRO</v>
          </cell>
          <cell r="AH614">
            <v>31</v>
          </cell>
          <cell r="AI614">
            <v>0</v>
          </cell>
          <cell r="AJ614">
            <v>0</v>
          </cell>
        </row>
        <row r="615">
          <cell r="D615">
            <v>219142000042</v>
          </cell>
          <cell r="E615" t="str">
            <v>EL PEDREGAL</v>
          </cell>
          <cell r="F615" t="str">
            <v>INSTITUCION EDUCATIVA</v>
          </cell>
          <cell r="G615" t="str">
            <v>RURAL</v>
          </cell>
          <cell r="H615">
            <v>11</v>
          </cell>
          <cell r="I615">
            <v>10</v>
          </cell>
          <cell r="J615">
            <v>11</v>
          </cell>
          <cell r="K615">
            <v>11</v>
          </cell>
          <cell r="L615">
            <v>4</v>
          </cell>
          <cell r="M615">
            <v>15</v>
          </cell>
          <cell r="N615">
            <v>17</v>
          </cell>
          <cell r="O615">
            <v>16</v>
          </cell>
          <cell r="P615">
            <v>15</v>
          </cell>
          <cell r="Q615">
            <v>15</v>
          </cell>
          <cell r="R615">
            <v>8</v>
          </cell>
          <cell r="S615">
            <v>9</v>
          </cell>
          <cell r="T615">
            <v>0</v>
          </cell>
          <cell r="U615">
            <v>0</v>
          </cell>
          <cell r="V615">
            <v>142</v>
          </cell>
          <cell r="W615">
            <v>67</v>
          </cell>
          <cell r="X615">
            <v>75</v>
          </cell>
          <cell r="Z615" t="e">
            <v>#N/A</v>
          </cell>
          <cell r="AA615" t="str">
            <v>TÉCNICO</v>
          </cell>
          <cell r="AB615" t="str">
            <v>OTRO</v>
          </cell>
          <cell r="AH615">
            <v>94</v>
          </cell>
          <cell r="AI615">
            <v>44</v>
          </cell>
          <cell r="AJ615">
            <v>4</v>
          </cell>
        </row>
        <row r="616">
          <cell r="D616">
            <v>219142000051</v>
          </cell>
          <cell r="E616" t="str">
            <v>LA CUCHILLA</v>
          </cell>
          <cell r="F616" t="str">
            <v>INSTITUCION EDUCATIVA</v>
          </cell>
          <cell r="G616" t="str">
            <v>RURAL</v>
          </cell>
          <cell r="H616">
            <v>1</v>
          </cell>
          <cell r="I616">
            <v>1</v>
          </cell>
          <cell r="J616">
            <v>2</v>
          </cell>
          <cell r="K616">
            <v>4</v>
          </cell>
          <cell r="L616">
            <v>1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9</v>
          </cell>
          <cell r="W616">
            <v>3</v>
          </cell>
          <cell r="X616">
            <v>6</v>
          </cell>
          <cell r="Z616" t="e">
            <v>#N/A</v>
          </cell>
          <cell r="AA616" t="str">
            <v>TÉCNICO</v>
          </cell>
          <cell r="AB616" t="str">
            <v>OTRO</v>
          </cell>
          <cell r="AH616">
            <v>9</v>
          </cell>
          <cell r="AI616">
            <v>0</v>
          </cell>
          <cell r="AJ616">
            <v>0</v>
          </cell>
        </row>
        <row r="617">
          <cell r="D617">
            <v>219142000166</v>
          </cell>
          <cell r="E617" t="str">
            <v>EL PLACER</v>
          </cell>
          <cell r="F617" t="str">
            <v>INSTITUCION EDUCATIVA</v>
          </cell>
          <cell r="G617" t="str">
            <v>RURAL</v>
          </cell>
          <cell r="H617">
            <v>10</v>
          </cell>
          <cell r="I617">
            <v>2</v>
          </cell>
          <cell r="J617">
            <v>8</v>
          </cell>
          <cell r="K617">
            <v>2</v>
          </cell>
          <cell r="L617">
            <v>9</v>
          </cell>
          <cell r="M617">
            <v>2</v>
          </cell>
          <cell r="N617">
            <v>8</v>
          </cell>
          <cell r="O617">
            <v>15</v>
          </cell>
          <cell r="P617">
            <v>8</v>
          </cell>
          <cell r="Q617">
            <v>3</v>
          </cell>
          <cell r="R617">
            <v>12</v>
          </cell>
          <cell r="S617">
            <v>9</v>
          </cell>
          <cell r="T617">
            <v>0</v>
          </cell>
          <cell r="U617">
            <v>0</v>
          </cell>
          <cell r="V617">
            <v>88</v>
          </cell>
          <cell r="W617">
            <v>44</v>
          </cell>
          <cell r="X617">
            <v>44</v>
          </cell>
          <cell r="Z617" t="e">
            <v>#N/A</v>
          </cell>
          <cell r="AA617" t="str">
            <v>TÉCNICO</v>
          </cell>
          <cell r="AB617" t="str">
            <v>OTRO</v>
          </cell>
          <cell r="AH617">
            <v>52</v>
          </cell>
          <cell r="AI617">
            <v>35</v>
          </cell>
          <cell r="AJ617">
            <v>1</v>
          </cell>
        </row>
        <row r="618">
          <cell r="D618">
            <v>219142001006</v>
          </cell>
          <cell r="E618" t="str">
            <v>EL VERGEL</v>
          </cell>
          <cell r="F618" t="str">
            <v>INSTITUCION EDUCATIVA</v>
          </cell>
          <cell r="G618" t="str">
            <v>RURAL</v>
          </cell>
          <cell r="H618">
            <v>0</v>
          </cell>
          <cell r="I618">
            <v>2</v>
          </cell>
          <cell r="J618">
            <v>0</v>
          </cell>
          <cell r="K618">
            <v>3</v>
          </cell>
          <cell r="L618">
            <v>1</v>
          </cell>
          <cell r="M618">
            <v>2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8</v>
          </cell>
          <cell r="W618">
            <v>5</v>
          </cell>
          <cell r="X618">
            <v>3</v>
          </cell>
          <cell r="Z618" t="e">
            <v>#N/A</v>
          </cell>
          <cell r="AA618" t="str">
            <v>TÉCNICO</v>
          </cell>
          <cell r="AB618" t="str">
            <v>OTRO</v>
          </cell>
          <cell r="AH618">
            <v>8</v>
          </cell>
          <cell r="AI618">
            <v>0</v>
          </cell>
          <cell r="AJ618">
            <v>0</v>
          </cell>
        </row>
        <row r="619">
          <cell r="D619">
            <v>219142000077</v>
          </cell>
          <cell r="E619" t="str">
            <v>I.E.A. ETNOEDUCATIVA EL CREDO ANTES (C.E.R.M. EL CREDO)</v>
          </cell>
          <cell r="F619" t="str">
            <v>INSTITUCION EDUCATIVA</v>
          </cell>
          <cell r="G619" t="str">
            <v>RURAL</v>
          </cell>
          <cell r="H619">
            <v>10</v>
          </cell>
          <cell r="I619">
            <v>12</v>
          </cell>
          <cell r="J619">
            <v>14</v>
          </cell>
          <cell r="K619">
            <v>17</v>
          </cell>
          <cell r="L619">
            <v>17</v>
          </cell>
          <cell r="M619">
            <v>11</v>
          </cell>
          <cell r="N619">
            <v>34</v>
          </cell>
          <cell r="O619">
            <v>33</v>
          </cell>
          <cell r="P619">
            <v>36</v>
          </cell>
          <cell r="Q619">
            <v>29</v>
          </cell>
          <cell r="R619">
            <v>30</v>
          </cell>
          <cell r="S619">
            <v>15</v>
          </cell>
          <cell r="T619">
            <v>0</v>
          </cell>
          <cell r="U619">
            <v>0</v>
          </cell>
          <cell r="V619">
            <v>258</v>
          </cell>
          <cell r="W619">
            <v>130</v>
          </cell>
          <cell r="X619">
            <v>128</v>
          </cell>
          <cell r="Z619" t="e">
            <v>#N/A</v>
          </cell>
          <cell r="AA619" t="str">
            <v>TÉCNICO</v>
          </cell>
          <cell r="AB619" t="str">
            <v>AGROPECUARIO</v>
          </cell>
          <cell r="AC619">
            <v>1</v>
          </cell>
          <cell r="AD619">
            <v>1</v>
          </cell>
          <cell r="AF619">
            <v>1</v>
          </cell>
          <cell r="AH619">
            <v>139</v>
          </cell>
          <cell r="AI619">
            <v>107</v>
          </cell>
          <cell r="AJ619">
            <v>12</v>
          </cell>
        </row>
        <row r="620">
          <cell r="D620">
            <v>219142000514</v>
          </cell>
          <cell r="E620" t="str">
            <v>CENTRO DOCENTE RURAL MIXTO CARPINTERO</v>
          </cell>
          <cell r="F620" t="str">
            <v>INSTITUCION EDUCATIVA</v>
          </cell>
          <cell r="G620" t="str">
            <v>RURAL</v>
          </cell>
          <cell r="H620">
            <v>3</v>
          </cell>
          <cell r="I620">
            <v>5</v>
          </cell>
          <cell r="J620">
            <v>4</v>
          </cell>
          <cell r="K620">
            <v>5</v>
          </cell>
          <cell r="L620">
            <v>5</v>
          </cell>
          <cell r="M620">
            <v>3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25</v>
          </cell>
          <cell r="W620">
            <v>14</v>
          </cell>
          <cell r="X620">
            <v>11</v>
          </cell>
          <cell r="Z620" t="e">
            <v>#N/A</v>
          </cell>
          <cell r="AA620" t="str">
            <v>TÉCNICO</v>
          </cell>
          <cell r="AB620" t="str">
            <v>AGROPECUARIO</v>
          </cell>
          <cell r="AC620">
            <v>1</v>
          </cell>
          <cell r="AH620">
            <v>25</v>
          </cell>
          <cell r="AI620">
            <v>0</v>
          </cell>
          <cell r="AJ620">
            <v>0</v>
          </cell>
        </row>
        <row r="621">
          <cell r="D621">
            <v>219142000930</v>
          </cell>
          <cell r="E621" t="str">
            <v>CENTRO DOCENTE RURAL MIXTO EL PAJARITO</v>
          </cell>
          <cell r="F621" t="str">
            <v>INSTITUCION EDUCATIVA</v>
          </cell>
          <cell r="G621" t="str">
            <v>RURAL</v>
          </cell>
          <cell r="H621">
            <v>7</v>
          </cell>
          <cell r="I621">
            <v>13</v>
          </cell>
          <cell r="J621">
            <v>11</v>
          </cell>
          <cell r="K621">
            <v>10</v>
          </cell>
          <cell r="L621">
            <v>16</v>
          </cell>
          <cell r="M621">
            <v>14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71</v>
          </cell>
          <cell r="W621">
            <v>24</v>
          </cell>
          <cell r="X621">
            <v>47</v>
          </cell>
          <cell r="Z621" t="e">
            <v>#N/A</v>
          </cell>
          <cell r="AA621" t="str">
            <v>TÉCNICO</v>
          </cell>
          <cell r="AB621" t="str">
            <v>AGROPECUARIO</v>
          </cell>
          <cell r="AC621">
            <v>1</v>
          </cell>
          <cell r="AD621">
            <v>1</v>
          </cell>
          <cell r="AF621">
            <v>1</v>
          </cell>
          <cell r="AH621">
            <v>69</v>
          </cell>
          <cell r="AI621">
            <v>2</v>
          </cell>
          <cell r="AJ621">
            <v>0</v>
          </cell>
        </row>
        <row r="622">
          <cell r="D622">
            <v>219142001090</v>
          </cell>
          <cell r="E622" t="str">
            <v>ESCUELA RURAL MIXTA LOS CHORROS</v>
          </cell>
          <cell r="F622" t="str">
            <v>INSTITUCION EDUCATIVA</v>
          </cell>
          <cell r="G622" t="str">
            <v>RURAL</v>
          </cell>
          <cell r="H622">
            <v>5</v>
          </cell>
          <cell r="I622">
            <v>3</v>
          </cell>
          <cell r="J622">
            <v>4</v>
          </cell>
          <cell r="K622">
            <v>2</v>
          </cell>
          <cell r="L622">
            <v>3</v>
          </cell>
          <cell r="M622">
            <v>5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22</v>
          </cell>
          <cell r="W622">
            <v>10</v>
          </cell>
          <cell r="X622">
            <v>12</v>
          </cell>
          <cell r="Z622" t="e">
            <v>#N/A</v>
          </cell>
          <cell r="AA622" t="str">
            <v>TÉCNICO</v>
          </cell>
          <cell r="AB622" t="str">
            <v>AGROPECUARIO</v>
          </cell>
          <cell r="AC622">
            <v>1</v>
          </cell>
          <cell r="AH622">
            <v>22</v>
          </cell>
          <cell r="AI622">
            <v>0</v>
          </cell>
          <cell r="AJ622">
            <v>0</v>
          </cell>
        </row>
        <row r="623">
          <cell r="D623">
            <v>219142000247</v>
          </cell>
          <cell r="E623" t="str">
            <v>INST ETNOEDUCATIVA TÉCNICA AGROAMBIENTAL EL CAMPO ALEGRE ANTES (C.E.R.M. CAMPO ALEGRE)</v>
          </cell>
          <cell r="F623" t="str">
            <v>INSTITUCION EDUCATIVA</v>
          </cell>
          <cell r="G623" t="str">
            <v>RURAL</v>
          </cell>
          <cell r="H623">
            <v>3</v>
          </cell>
          <cell r="I623">
            <v>5</v>
          </cell>
          <cell r="J623">
            <v>6</v>
          </cell>
          <cell r="K623">
            <v>7</v>
          </cell>
          <cell r="L623">
            <v>7</v>
          </cell>
          <cell r="M623">
            <v>4</v>
          </cell>
          <cell r="N623">
            <v>22</v>
          </cell>
          <cell r="O623">
            <v>25</v>
          </cell>
          <cell r="P623">
            <v>14</v>
          </cell>
          <cell r="Q623">
            <v>15</v>
          </cell>
          <cell r="R623">
            <v>9</v>
          </cell>
          <cell r="S623">
            <v>11</v>
          </cell>
          <cell r="T623">
            <v>0</v>
          </cell>
          <cell r="U623">
            <v>0</v>
          </cell>
          <cell r="V623">
            <v>128</v>
          </cell>
          <cell r="W623">
            <v>58</v>
          </cell>
          <cell r="X623">
            <v>70</v>
          </cell>
          <cell r="Z623" t="e">
            <v>#N/A</v>
          </cell>
          <cell r="AA623" t="str">
            <v>TÉCNICO</v>
          </cell>
          <cell r="AB623" t="str">
            <v>OTRO</v>
          </cell>
          <cell r="AH623">
            <v>78</v>
          </cell>
          <cell r="AI623">
            <v>48</v>
          </cell>
          <cell r="AJ623">
            <v>2</v>
          </cell>
        </row>
        <row r="624">
          <cell r="D624">
            <v>219142000638</v>
          </cell>
          <cell r="E624" t="str">
            <v>CENTRO DOCENTE RURAL MIXTO LA PLACA</v>
          </cell>
          <cell r="F624" t="str">
            <v>INSTITUCION EDUCATIVA</v>
          </cell>
          <cell r="G624" t="str">
            <v>RURAL</v>
          </cell>
          <cell r="H624">
            <v>1</v>
          </cell>
          <cell r="I624">
            <v>1</v>
          </cell>
          <cell r="J624">
            <v>3</v>
          </cell>
          <cell r="K624">
            <v>3</v>
          </cell>
          <cell r="L624">
            <v>1</v>
          </cell>
          <cell r="M624">
            <v>2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11</v>
          </cell>
          <cell r="W624">
            <v>3</v>
          </cell>
          <cell r="X624">
            <v>8</v>
          </cell>
          <cell r="Z624" t="e">
            <v>#N/A</v>
          </cell>
          <cell r="AA624" t="str">
            <v>TÉCNICO</v>
          </cell>
          <cell r="AB624" t="str">
            <v>OTRO</v>
          </cell>
          <cell r="AH624">
            <v>11</v>
          </cell>
          <cell r="AI624">
            <v>0</v>
          </cell>
          <cell r="AJ624">
            <v>0</v>
          </cell>
        </row>
        <row r="625">
          <cell r="D625">
            <v>219142000905</v>
          </cell>
          <cell r="E625" t="str">
            <v>CENTRO DOCENTE RURAL MIXTO NAPOLES</v>
          </cell>
          <cell r="F625" t="str">
            <v>INSTITUCION EDUCATIVA</v>
          </cell>
          <cell r="G625" t="str">
            <v>RURAL</v>
          </cell>
          <cell r="H625">
            <v>9</v>
          </cell>
          <cell r="I625">
            <v>10</v>
          </cell>
          <cell r="J625">
            <v>10</v>
          </cell>
          <cell r="K625">
            <v>11</v>
          </cell>
          <cell r="L625">
            <v>9</v>
          </cell>
          <cell r="M625">
            <v>12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61</v>
          </cell>
          <cell r="W625">
            <v>22</v>
          </cell>
          <cell r="X625">
            <v>39</v>
          </cell>
          <cell r="Z625" t="e">
            <v>#N/A</v>
          </cell>
          <cell r="AA625" t="str">
            <v>TÉCNICO</v>
          </cell>
          <cell r="AB625" t="str">
            <v>OTRO</v>
          </cell>
          <cell r="AH625">
            <v>60</v>
          </cell>
          <cell r="AI625">
            <v>1</v>
          </cell>
          <cell r="AJ625">
            <v>0</v>
          </cell>
        </row>
        <row r="626">
          <cell r="D626">
            <v>219142000972</v>
          </cell>
          <cell r="E626" t="str">
            <v>ESCUELA RURAL MIXTA EL SOCORRO</v>
          </cell>
          <cell r="F626" t="str">
            <v>INSTITUCION EDUCATIVA</v>
          </cell>
          <cell r="G626" t="str">
            <v>RURAL</v>
          </cell>
          <cell r="H626">
            <v>1</v>
          </cell>
          <cell r="I626">
            <v>2</v>
          </cell>
          <cell r="J626">
            <v>3</v>
          </cell>
          <cell r="K626">
            <v>3</v>
          </cell>
          <cell r="L626">
            <v>1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10</v>
          </cell>
          <cell r="W626">
            <v>5</v>
          </cell>
          <cell r="X626">
            <v>5</v>
          </cell>
          <cell r="Z626" t="e">
            <v>#N/A</v>
          </cell>
          <cell r="AA626" t="str">
            <v>TÉCNICO</v>
          </cell>
          <cell r="AB626" t="str">
            <v>OTRO</v>
          </cell>
          <cell r="AH626">
            <v>10</v>
          </cell>
          <cell r="AI626">
            <v>0</v>
          </cell>
          <cell r="AJ626">
            <v>0</v>
          </cell>
        </row>
        <row r="627">
          <cell r="D627">
            <v>219142800006</v>
          </cell>
          <cell r="E627" t="str">
            <v xml:space="preserve">CENTRO DOCENTE RURAL MIXTO ALTAMIRA </v>
          </cell>
          <cell r="F627" t="str">
            <v>INSTITUCION EDUCATIVA</v>
          </cell>
          <cell r="G627" t="str">
            <v>RURAL</v>
          </cell>
          <cell r="H627">
            <v>8</v>
          </cell>
          <cell r="I627">
            <v>5</v>
          </cell>
          <cell r="J627">
            <v>4</v>
          </cell>
          <cell r="K627">
            <v>3</v>
          </cell>
          <cell r="L627">
            <v>2</v>
          </cell>
          <cell r="M627">
            <v>3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25</v>
          </cell>
          <cell r="W627">
            <v>13</v>
          </cell>
          <cell r="X627">
            <v>12</v>
          </cell>
          <cell r="Z627" t="e">
            <v>#N/A</v>
          </cell>
          <cell r="AA627" t="str">
            <v>TÉCNICO</v>
          </cell>
          <cell r="AB627" t="str">
            <v>OTRO</v>
          </cell>
          <cell r="AH627">
            <v>24</v>
          </cell>
          <cell r="AI627">
            <v>1</v>
          </cell>
          <cell r="AJ627">
            <v>0</v>
          </cell>
        </row>
        <row r="628">
          <cell r="D628">
            <v>219142000123</v>
          </cell>
          <cell r="E628" t="str">
            <v>ALFREDO NAVIA</v>
          </cell>
          <cell r="F628" t="str">
            <v>INSTITUCION EDUCATIVA</v>
          </cell>
          <cell r="G628" t="str">
            <v>RURAL</v>
          </cell>
          <cell r="H628">
            <v>3</v>
          </cell>
          <cell r="I628">
            <v>2</v>
          </cell>
          <cell r="J628">
            <v>4</v>
          </cell>
          <cell r="K628">
            <v>6</v>
          </cell>
          <cell r="L628">
            <v>1</v>
          </cell>
          <cell r="M628">
            <v>1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17</v>
          </cell>
          <cell r="W628">
            <v>7</v>
          </cell>
          <cell r="X628">
            <v>10</v>
          </cell>
          <cell r="Z628" t="e">
            <v>#N/A</v>
          </cell>
          <cell r="AA628" t="str">
            <v>ACADÉMICO</v>
          </cell>
          <cell r="AB628" t="str">
            <v>ACADÉMICA</v>
          </cell>
          <cell r="AH628">
            <v>17</v>
          </cell>
          <cell r="AI628">
            <v>0</v>
          </cell>
          <cell r="AJ628">
            <v>0</v>
          </cell>
        </row>
        <row r="629">
          <cell r="D629">
            <v>219142000263</v>
          </cell>
          <cell r="E629" t="str">
            <v xml:space="preserve"> LA NIÑA MARIA - CRUCERO DE GUALI (sede principal)</v>
          </cell>
          <cell r="F629" t="str">
            <v>INSTITUCION EDUCATIVA</v>
          </cell>
          <cell r="G629" t="str">
            <v>RURAL</v>
          </cell>
          <cell r="H629">
            <v>17</v>
          </cell>
          <cell r="I629">
            <v>20</v>
          </cell>
          <cell r="J629">
            <v>30</v>
          </cell>
          <cell r="K629">
            <v>23</v>
          </cell>
          <cell r="L629">
            <v>28</v>
          </cell>
          <cell r="M629">
            <v>18</v>
          </cell>
          <cell r="N629">
            <v>30</v>
          </cell>
          <cell r="O629">
            <v>24</v>
          </cell>
          <cell r="P629">
            <v>30</v>
          </cell>
          <cell r="Q629">
            <v>35</v>
          </cell>
          <cell r="R629">
            <v>28</v>
          </cell>
          <cell r="S629">
            <v>25</v>
          </cell>
          <cell r="T629">
            <v>0</v>
          </cell>
          <cell r="U629">
            <v>0</v>
          </cell>
          <cell r="V629">
            <v>308</v>
          </cell>
          <cell r="W629">
            <v>143</v>
          </cell>
          <cell r="X629">
            <v>165</v>
          </cell>
          <cell r="Z629" t="e">
            <v>#N/A</v>
          </cell>
          <cell r="AA629" t="str">
            <v>ACADÉMICO</v>
          </cell>
          <cell r="AB629" t="str">
            <v>ACADÉMICA</v>
          </cell>
          <cell r="AG629">
            <v>1</v>
          </cell>
          <cell r="AH629">
            <v>196</v>
          </cell>
          <cell r="AI629">
            <v>109</v>
          </cell>
          <cell r="AJ629">
            <v>3</v>
          </cell>
        </row>
        <row r="630">
          <cell r="D630">
            <v>219142000310</v>
          </cell>
          <cell r="E630" t="str">
            <v xml:space="preserve"> QUINTERO (sede principal)</v>
          </cell>
          <cell r="F630" t="str">
            <v>INSTITUCION EDUCATIVA</v>
          </cell>
          <cell r="G630" t="str">
            <v>RURAL</v>
          </cell>
          <cell r="H630">
            <v>22</v>
          </cell>
          <cell r="I630">
            <v>10</v>
          </cell>
          <cell r="J630">
            <v>18</v>
          </cell>
          <cell r="K630">
            <v>18</v>
          </cell>
          <cell r="L630">
            <v>15</v>
          </cell>
          <cell r="M630">
            <v>17</v>
          </cell>
          <cell r="N630">
            <v>15</v>
          </cell>
          <cell r="O630">
            <v>13</v>
          </cell>
          <cell r="P630">
            <v>19</v>
          </cell>
          <cell r="Q630">
            <v>18</v>
          </cell>
          <cell r="R630">
            <v>12</v>
          </cell>
          <cell r="S630">
            <v>9</v>
          </cell>
          <cell r="T630">
            <v>0</v>
          </cell>
          <cell r="U630">
            <v>0</v>
          </cell>
          <cell r="V630">
            <v>186</v>
          </cell>
          <cell r="W630">
            <v>84</v>
          </cell>
          <cell r="X630">
            <v>102</v>
          </cell>
          <cell r="Z630" t="e">
            <v>#N/A</v>
          </cell>
          <cell r="AA630" t="str">
            <v>TÉCNICO</v>
          </cell>
          <cell r="AB630" t="str">
            <v>AGROPECUARIO</v>
          </cell>
          <cell r="AC630">
            <v>1</v>
          </cell>
          <cell r="AD630">
            <v>1</v>
          </cell>
          <cell r="AF630">
            <v>1</v>
          </cell>
          <cell r="AH630">
            <v>140</v>
          </cell>
          <cell r="AI630">
            <v>43</v>
          </cell>
          <cell r="AJ630">
            <v>3</v>
          </cell>
        </row>
        <row r="631">
          <cell r="D631">
            <v>219142000336</v>
          </cell>
          <cell r="E631" t="str">
            <v xml:space="preserve"> EL PALO (sede principal)</v>
          </cell>
          <cell r="F631" t="str">
            <v>INSTITUCION EDUCATIVA</v>
          </cell>
          <cell r="G631" t="str">
            <v>RURAL</v>
          </cell>
          <cell r="H631">
            <v>35</v>
          </cell>
          <cell r="I631">
            <v>47</v>
          </cell>
          <cell r="J631">
            <v>46</v>
          </cell>
          <cell r="K631">
            <v>43</v>
          </cell>
          <cell r="L631">
            <v>45</v>
          </cell>
          <cell r="M631">
            <v>43</v>
          </cell>
          <cell r="N631">
            <v>87</v>
          </cell>
          <cell r="O631">
            <v>73</v>
          </cell>
          <cell r="P631">
            <v>80</v>
          </cell>
          <cell r="Q631">
            <v>76</v>
          </cell>
          <cell r="R631">
            <v>65</v>
          </cell>
          <cell r="S631">
            <v>47</v>
          </cell>
          <cell r="T631">
            <v>0</v>
          </cell>
          <cell r="U631">
            <v>0</v>
          </cell>
          <cell r="V631">
            <v>687</v>
          </cell>
          <cell r="W631">
            <v>339</v>
          </cell>
          <cell r="X631">
            <v>348</v>
          </cell>
          <cell r="Z631" t="e">
            <v>#N/A</v>
          </cell>
          <cell r="AA631" t="str">
            <v>TÉCNICO</v>
          </cell>
          <cell r="AB631" t="str">
            <v>COMERCIAL</v>
          </cell>
          <cell r="AG631">
            <v>1</v>
          </cell>
          <cell r="AH631">
            <v>454</v>
          </cell>
          <cell r="AI631">
            <v>229</v>
          </cell>
          <cell r="AJ631">
            <v>4</v>
          </cell>
        </row>
        <row r="632">
          <cell r="D632">
            <v>419142000807</v>
          </cell>
          <cell r="E632" t="str">
            <v>ALTO DEL PALO</v>
          </cell>
          <cell r="F632" t="str">
            <v>INSTITUCION EDUCATIVA</v>
          </cell>
          <cell r="G632" t="str">
            <v>RURAL</v>
          </cell>
          <cell r="H632">
            <v>2</v>
          </cell>
          <cell r="I632">
            <v>6</v>
          </cell>
          <cell r="J632">
            <v>5</v>
          </cell>
          <cell r="K632">
            <v>7</v>
          </cell>
          <cell r="L632">
            <v>8</v>
          </cell>
          <cell r="M632">
            <v>6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34</v>
          </cell>
          <cell r="W632">
            <v>14</v>
          </cell>
          <cell r="X632">
            <v>20</v>
          </cell>
          <cell r="Z632" t="e">
            <v>#N/A</v>
          </cell>
          <cell r="AA632" t="str">
            <v>TÉCNICO</v>
          </cell>
          <cell r="AB632" t="str">
            <v>COMERCIAL</v>
          </cell>
          <cell r="AH632">
            <v>34</v>
          </cell>
          <cell r="AI632">
            <v>0</v>
          </cell>
          <cell r="AJ632">
            <v>0</v>
          </cell>
        </row>
        <row r="633">
          <cell r="D633">
            <v>219142000344</v>
          </cell>
          <cell r="E633" t="str">
            <v>CENTRO DOCENTE RURAL LA ESTRELLA</v>
          </cell>
          <cell r="F633" t="str">
            <v>INSTITUCION EDUCATIVA</v>
          </cell>
          <cell r="G633" t="str">
            <v>RURAL</v>
          </cell>
          <cell r="H633">
            <v>3</v>
          </cell>
          <cell r="I633">
            <v>4</v>
          </cell>
          <cell r="J633">
            <v>4</v>
          </cell>
          <cell r="K633">
            <v>5</v>
          </cell>
          <cell r="L633">
            <v>8</v>
          </cell>
          <cell r="M633">
            <v>6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30</v>
          </cell>
          <cell r="W633">
            <v>16</v>
          </cell>
          <cell r="X633">
            <v>14</v>
          </cell>
          <cell r="Z633" t="e">
            <v>#N/A</v>
          </cell>
          <cell r="AA633" t="str">
            <v>TÉCNICO</v>
          </cell>
          <cell r="AB633" t="str">
            <v>OTRO</v>
          </cell>
          <cell r="AH633">
            <v>30</v>
          </cell>
          <cell r="AI633">
            <v>0</v>
          </cell>
          <cell r="AJ633">
            <v>0</v>
          </cell>
        </row>
        <row r="634">
          <cell r="D634">
            <v>219142000352</v>
          </cell>
          <cell r="E634" t="str">
            <v>CENTRO DOCENTE RURAL MIXTO LA PALOMERA - SEDE PRINCIPAL</v>
          </cell>
          <cell r="F634" t="str">
            <v>INSTITUCION EDUCATIVA</v>
          </cell>
          <cell r="G634" t="str">
            <v>RURAL</v>
          </cell>
          <cell r="H634">
            <v>4</v>
          </cell>
          <cell r="I634">
            <v>4</v>
          </cell>
          <cell r="J634">
            <v>9</v>
          </cell>
          <cell r="K634">
            <v>2</v>
          </cell>
          <cell r="L634">
            <v>5</v>
          </cell>
          <cell r="M634">
            <v>6</v>
          </cell>
          <cell r="N634">
            <v>19</v>
          </cell>
          <cell r="O634">
            <v>15</v>
          </cell>
          <cell r="P634">
            <v>10</v>
          </cell>
          <cell r="Q634">
            <v>20</v>
          </cell>
          <cell r="R634">
            <v>16</v>
          </cell>
          <cell r="S634">
            <v>6</v>
          </cell>
          <cell r="T634">
            <v>0</v>
          </cell>
          <cell r="U634">
            <v>0</v>
          </cell>
          <cell r="V634">
            <v>116</v>
          </cell>
          <cell r="W634">
            <v>55</v>
          </cell>
          <cell r="X634">
            <v>61</v>
          </cell>
          <cell r="Z634" t="str">
            <v>CENTRO DOCENTE RURAL MIXTO LA PALOMERA - SEDE PRINCIPAL</v>
          </cell>
          <cell r="AA634" t="str">
            <v>TÉCNICO</v>
          </cell>
          <cell r="AB634" t="str">
            <v>OTRO</v>
          </cell>
          <cell r="AH634">
            <v>54</v>
          </cell>
          <cell r="AI634">
            <v>59</v>
          </cell>
          <cell r="AJ634">
            <v>3</v>
          </cell>
        </row>
        <row r="635">
          <cell r="D635">
            <v>219142000662</v>
          </cell>
          <cell r="E635" t="str">
            <v>CENTRO DOCENTE RURAL MIXTO EL ALBA</v>
          </cell>
          <cell r="F635" t="str">
            <v>INSTITUCION EDUCATIVA</v>
          </cell>
          <cell r="G635" t="str">
            <v>RURAL</v>
          </cell>
          <cell r="H635">
            <v>4</v>
          </cell>
          <cell r="I635">
            <v>6</v>
          </cell>
          <cell r="J635">
            <v>9</v>
          </cell>
          <cell r="K635">
            <v>3</v>
          </cell>
          <cell r="L635">
            <v>2</v>
          </cell>
          <cell r="M635">
            <v>3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27</v>
          </cell>
          <cell r="W635">
            <v>12</v>
          </cell>
          <cell r="X635">
            <v>15</v>
          </cell>
          <cell r="Z635" t="e">
            <v>#N/A</v>
          </cell>
          <cell r="AA635" t="str">
            <v>TÉCNICO</v>
          </cell>
          <cell r="AB635" t="str">
            <v>OTRO</v>
          </cell>
          <cell r="AH635">
            <v>27</v>
          </cell>
          <cell r="AI635">
            <v>0</v>
          </cell>
          <cell r="AJ635">
            <v>0</v>
          </cell>
        </row>
        <row r="636">
          <cell r="D636">
            <v>219142000964</v>
          </cell>
          <cell r="E636" t="str">
            <v>CENTRO RURAL EL POBLADO</v>
          </cell>
          <cell r="F636" t="str">
            <v>INSTITUCION EDUCATIVA</v>
          </cell>
          <cell r="G636" t="str">
            <v>RURAL</v>
          </cell>
          <cell r="H636">
            <v>5</v>
          </cell>
          <cell r="I636">
            <v>6</v>
          </cell>
          <cell r="J636">
            <v>6</v>
          </cell>
          <cell r="K636">
            <v>3</v>
          </cell>
          <cell r="L636">
            <v>1</v>
          </cell>
          <cell r="M636">
            <v>5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26</v>
          </cell>
          <cell r="W636">
            <v>9</v>
          </cell>
          <cell r="X636">
            <v>17</v>
          </cell>
          <cell r="Z636" t="e">
            <v>#N/A</v>
          </cell>
          <cell r="AA636" t="str">
            <v>TÉCNICO</v>
          </cell>
          <cell r="AB636" t="str">
            <v>OTRO</v>
          </cell>
          <cell r="AH636">
            <v>26</v>
          </cell>
          <cell r="AI636">
            <v>0</v>
          </cell>
          <cell r="AJ636">
            <v>0</v>
          </cell>
        </row>
        <row r="637">
          <cell r="D637">
            <v>219142001014</v>
          </cell>
          <cell r="E637" t="str">
            <v>CENTRO DOCENTE RURAL MIXTO MORALES</v>
          </cell>
          <cell r="F637" t="str">
            <v>INSTITUCION EDUCATIVA</v>
          </cell>
          <cell r="G637" t="str">
            <v>RURAL</v>
          </cell>
          <cell r="H637">
            <v>2</v>
          </cell>
          <cell r="I637">
            <v>4</v>
          </cell>
          <cell r="J637">
            <v>3</v>
          </cell>
          <cell r="K637">
            <v>1</v>
          </cell>
          <cell r="L637">
            <v>3</v>
          </cell>
          <cell r="M637">
            <v>4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17</v>
          </cell>
          <cell r="W637">
            <v>10</v>
          </cell>
          <cell r="X637">
            <v>7</v>
          </cell>
          <cell r="Z637" t="e">
            <v>#N/A</v>
          </cell>
          <cell r="AA637" t="str">
            <v>TÉCNICO</v>
          </cell>
          <cell r="AB637" t="str">
            <v>OTRO</v>
          </cell>
          <cell r="AH637">
            <v>17</v>
          </cell>
          <cell r="AI637">
            <v>0</v>
          </cell>
          <cell r="AJ637">
            <v>0</v>
          </cell>
        </row>
        <row r="638">
          <cell r="D638">
            <v>419142000785</v>
          </cell>
          <cell r="E638" t="str">
            <v>ESC RURAL MIXTA LAS AGUAS</v>
          </cell>
          <cell r="F638" t="str">
            <v>INSTITUCION EDUCATIVA</v>
          </cell>
          <cell r="G638" t="str">
            <v>RURAL</v>
          </cell>
          <cell r="H638">
            <v>9</v>
          </cell>
          <cell r="I638">
            <v>2</v>
          </cell>
          <cell r="J638">
            <v>4</v>
          </cell>
          <cell r="K638">
            <v>3</v>
          </cell>
          <cell r="L638">
            <v>4</v>
          </cell>
          <cell r="M638">
            <v>5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27</v>
          </cell>
          <cell r="W638">
            <v>11</v>
          </cell>
          <cell r="X638">
            <v>16</v>
          </cell>
          <cell r="Z638" t="e">
            <v>#N/A</v>
          </cell>
          <cell r="AA638" t="str">
            <v>TÉCNICO</v>
          </cell>
          <cell r="AB638" t="str">
            <v>OTRO</v>
          </cell>
          <cell r="AH638">
            <v>27</v>
          </cell>
          <cell r="AI638">
            <v>0</v>
          </cell>
          <cell r="AJ638">
            <v>0</v>
          </cell>
        </row>
        <row r="639">
          <cell r="D639">
            <v>219142000506</v>
          </cell>
          <cell r="E639" t="str">
            <v>C.E.R.M LA HUELLA</v>
          </cell>
          <cell r="F639" t="str">
            <v>INSTITUCION EDUCATIVA</v>
          </cell>
          <cell r="G639" t="str">
            <v>RURAL</v>
          </cell>
          <cell r="H639">
            <v>22</v>
          </cell>
          <cell r="I639">
            <v>21</v>
          </cell>
          <cell r="J639">
            <v>14</v>
          </cell>
          <cell r="K639">
            <v>13</v>
          </cell>
          <cell r="L639">
            <v>15</v>
          </cell>
          <cell r="M639">
            <v>17</v>
          </cell>
          <cell r="N639">
            <v>30</v>
          </cell>
          <cell r="O639">
            <v>26</v>
          </cell>
          <cell r="P639">
            <v>26</v>
          </cell>
          <cell r="Q639">
            <v>41</v>
          </cell>
          <cell r="R639">
            <v>20</v>
          </cell>
          <cell r="S639">
            <v>15</v>
          </cell>
          <cell r="T639">
            <v>0</v>
          </cell>
          <cell r="U639">
            <v>0</v>
          </cell>
          <cell r="V639">
            <v>260</v>
          </cell>
          <cell r="W639">
            <v>135</v>
          </cell>
          <cell r="X639">
            <v>125</v>
          </cell>
          <cell r="Z639" t="str">
            <v>I.E. TEC AGROPECUARIA  LA HUELLA</v>
          </cell>
          <cell r="AA639" t="str">
            <v>TÉCNICO</v>
          </cell>
          <cell r="AB639" t="str">
            <v>AGROPECUARIO</v>
          </cell>
          <cell r="AH639">
            <v>165</v>
          </cell>
          <cell r="AI639">
            <v>92</v>
          </cell>
          <cell r="AJ639">
            <v>3</v>
          </cell>
        </row>
        <row r="640">
          <cell r="D640">
            <v>219142000921</v>
          </cell>
          <cell r="E640" t="str">
            <v>ESCUELA RURAL BODEGA ALTA</v>
          </cell>
          <cell r="F640" t="str">
            <v>INSTITUCION EDUCATIVA</v>
          </cell>
          <cell r="G640" t="str">
            <v>RURAL</v>
          </cell>
          <cell r="H640">
            <v>9</v>
          </cell>
          <cell r="I640">
            <v>12</v>
          </cell>
          <cell r="J640">
            <v>6</v>
          </cell>
          <cell r="K640">
            <v>6</v>
          </cell>
          <cell r="L640">
            <v>11</v>
          </cell>
          <cell r="M640">
            <v>7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51</v>
          </cell>
          <cell r="W640">
            <v>21</v>
          </cell>
          <cell r="X640">
            <v>30</v>
          </cell>
          <cell r="Z640" t="e">
            <v>#N/A</v>
          </cell>
          <cell r="AA640" t="str">
            <v>TÉCNICO</v>
          </cell>
          <cell r="AB640" t="str">
            <v>AGROPECUARIO</v>
          </cell>
          <cell r="AC640">
            <v>1</v>
          </cell>
          <cell r="AH640">
            <v>50</v>
          </cell>
          <cell r="AI640">
            <v>1</v>
          </cell>
          <cell r="AJ640">
            <v>0</v>
          </cell>
        </row>
        <row r="641">
          <cell r="D641">
            <v>219142000891</v>
          </cell>
          <cell r="E641" t="str">
            <v>I.E. BILINGUE DXI PADEN - SEDE PRINCIPAL</v>
          </cell>
          <cell r="F641" t="str">
            <v>INSTITUCION EDUCATIVA</v>
          </cell>
          <cell r="G641" t="str">
            <v>RURAL</v>
          </cell>
          <cell r="H641">
            <v>8</v>
          </cell>
          <cell r="I641">
            <v>12</v>
          </cell>
          <cell r="J641">
            <v>7</v>
          </cell>
          <cell r="K641">
            <v>4</v>
          </cell>
          <cell r="L641">
            <v>17</v>
          </cell>
          <cell r="M641">
            <v>8</v>
          </cell>
          <cell r="N641">
            <v>33</v>
          </cell>
          <cell r="O641">
            <v>27</v>
          </cell>
          <cell r="P641">
            <v>24</v>
          </cell>
          <cell r="Q641">
            <v>33</v>
          </cell>
          <cell r="R641">
            <v>19</v>
          </cell>
          <cell r="S641">
            <v>23</v>
          </cell>
          <cell r="T641">
            <v>0</v>
          </cell>
          <cell r="U641">
            <v>0</v>
          </cell>
          <cell r="V641">
            <v>215</v>
          </cell>
          <cell r="W641">
            <v>110</v>
          </cell>
          <cell r="X641">
            <v>105</v>
          </cell>
          <cell r="Z641" t="str">
            <v>I.E. BILINGUE DXI PADEN - SEDE PRINCIPAL</v>
          </cell>
          <cell r="AA641" t="str">
            <v>TÉCNICO</v>
          </cell>
          <cell r="AB641" t="str">
            <v>OTRO</v>
          </cell>
          <cell r="AG641">
            <v>1</v>
          </cell>
          <cell r="AH641">
            <v>126</v>
          </cell>
          <cell r="AI641">
            <v>89</v>
          </cell>
          <cell r="AJ641">
            <v>0</v>
          </cell>
        </row>
        <row r="642">
          <cell r="D642">
            <v>219142001086</v>
          </cell>
          <cell r="E642" t="str">
            <v>CENTRO EDUCATIVO EL PORVENIR</v>
          </cell>
          <cell r="F642" t="str">
            <v>INSTITUCION EDUCATIVA</v>
          </cell>
          <cell r="G642" t="str">
            <v>RURAL</v>
          </cell>
          <cell r="H642">
            <v>0</v>
          </cell>
          <cell r="I642">
            <v>0</v>
          </cell>
          <cell r="J642">
            <v>4</v>
          </cell>
          <cell r="K642">
            <v>2</v>
          </cell>
          <cell r="L642">
            <v>2</v>
          </cell>
          <cell r="M642">
            <v>2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10</v>
          </cell>
          <cell r="W642">
            <v>4</v>
          </cell>
          <cell r="X642">
            <v>6</v>
          </cell>
          <cell r="Z642" t="e">
            <v>#N/A</v>
          </cell>
          <cell r="AA642" t="str">
            <v>TÉCNICO</v>
          </cell>
          <cell r="AB642" t="str">
            <v>OTRO</v>
          </cell>
          <cell r="AH642">
            <v>10</v>
          </cell>
          <cell r="AI642">
            <v>0</v>
          </cell>
          <cell r="AJ642">
            <v>0</v>
          </cell>
        </row>
        <row r="643">
          <cell r="D643">
            <v>419142000815</v>
          </cell>
          <cell r="E643" t="str">
            <v>CENTRO DOCENTE RURAL MIXTO EL GUABITO</v>
          </cell>
          <cell r="F643" t="str">
            <v>INSTITUCION EDUCATIVA</v>
          </cell>
          <cell r="G643" t="str">
            <v>RURAL</v>
          </cell>
          <cell r="H643">
            <v>25</v>
          </cell>
          <cell r="I643">
            <v>14</v>
          </cell>
          <cell r="J643">
            <v>24</v>
          </cell>
          <cell r="K643">
            <v>19</v>
          </cell>
          <cell r="L643">
            <v>17</v>
          </cell>
          <cell r="M643">
            <v>26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125</v>
          </cell>
          <cell r="W643">
            <v>67</v>
          </cell>
          <cell r="X643">
            <v>58</v>
          </cell>
          <cell r="Z643" t="e">
            <v>#N/A</v>
          </cell>
          <cell r="AA643" t="str">
            <v>TÉCNICO</v>
          </cell>
          <cell r="AB643" t="str">
            <v>OTRO</v>
          </cell>
          <cell r="AH643">
            <v>123</v>
          </cell>
          <cell r="AI643">
            <v>2</v>
          </cell>
          <cell r="AJ643">
            <v>0</v>
          </cell>
        </row>
        <row r="644">
          <cell r="D644">
            <v>219142000999</v>
          </cell>
          <cell r="E644" t="str">
            <v>I.E. ETNOEDUCATIVO DE TOEZ - SEDE PRINCIPAL</v>
          </cell>
          <cell r="F644" t="str">
            <v>INSTITUCION EDUCATIVA</v>
          </cell>
          <cell r="G644" t="str">
            <v>RURAL</v>
          </cell>
          <cell r="H644">
            <v>12</v>
          </cell>
          <cell r="I644">
            <v>18</v>
          </cell>
          <cell r="J644">
            <v>20</v>
          </cell>
          <cell r="K644">
            <v>19</v>
          </cell>
          <cell r="L644">
            <v>13</v>
          </cell>
          <cell r="M644">
            <v>11</v>
          </cell>
          <cell r="N644">
            <v>26</v>
          </cell>
          <cell r="O644">
            <v>24</v>
          </cell>
          <cell r="P644">
            <v>27</v>
          </cell>
          <cell r="Q644">
            <v>32</v>
          </cell>
          <cell r="R644">
            <v>31</v>
          </cell>
          <cell r="S644">
            <v>15</v>
          </cell>
          <cell r="T644">
            <v>0</v>
          </cell>
          <cell r="U644">
            <v>0</v>
          </cell>
          <cell r="V644">
            <v>248</v>
          </cell>
          <cell r="W644">
            <v>127</v>
          </cell>
          <cell r="X644">
            <v>121</v>
          </cell>
          <cell r="Z644" t="e">
            <v>#N/A</v>
          </cell>
          <cell r="AA644" t="str">
            <v>TÉCNICO/ACADEMICO</v>
          </cell>
          <cell r="AB644" t="str">
            <v>OTRO,ACADÉMICA</v>
          </cell>
          <cell r="AG644">
            <v>1</v>
          </cell>
          <cell r="AH644">
            <v>153</v>
          </cell>
          <cell r="AI644">
            <v>93</v>
          </cell>
          <cell r="AJ644">
            <v>2</v>
          </cell>
        </row>
        <row r="645">
          <cell r="D645">
            <v>219142000379</v>
          </cell>
          <cell r="E645" t="str">
            <v>CENTRO DOCENTE RURAL MIXTO LOMA PELADA</v>
          </cell>
          <cell r="F645" t="str">
            <v>CENTRO EDUCATIVO</v>
          </cell>
          <cell r="G645" t="str">
            <v>RURAL</v>
          </cell>
          <cell r="H645">
            <v>4</v>
          </cell>
          <cell r="I645">
            <v>8</v>
          </cell>
          <cell r="J645">
            <v>9</v>
          </cell>
          <cell r="K645">
            <v>9</v>
          </cell>
          <cell r="L645">
            <v>8</v>
          </cell>
          <cell r="M645">
            <v>9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47</v>
          </cell>
          <cell r="W645">
            <v>21</v>
          </cell>
          <cell r="X645">
            <v>26</v>
          </cell>
          <cell r="Z645" t="e">
            <v>#N/A</v>
          </cell>
          <cell r="AA645" t="str">
            <v>NO APLICA</v>
          </cell>
          <cell r="AB645" t="e">
            <v>#REF!</v>
          </cell>
          <cell r="AH645">
            <v>47</v>
          </cell>
          <cell r="AI645">
            <v>0</v>
          </cell>
          <cell r="AJ645">
            <v>0</v>
          </cell>
        </row>
        <row r="646">
          <cell r="D646">
            <v>219142000603</v>
          </cell>
          <cell r="E646" t="str">
            <v>CENTRO DOCENTE RURAL MIXTO GUATABA</v>
          </cell>
          <cell r="F646" t="str">
            <v>CENTRO EDUCATIVO</v>
          </cell>
          <cell r="G646" t="str">
            <v>RURAL</v>
          </cell>
          <cell r="H646">
            <v>4</v>
          </cell>
          <cell r="I646">
            <v>7</v>
          </cell>
          <cell r="J646">
            <v>7</v>
          </cell>
          <cell r="K646">
            <v>4</v>
          </cell>
          <cell r="L646">
            <v>1</v>
          </cell>
          <cell r="M646">
            <v>7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30</v>
          </cell>
          <cell r="W646">
            <v>16</v>
          </cell>
          <cell r="X646">
            <v>14</v>
          </cell>
          <cell r="Z646" t="e">
            <v>#N/A</v>
          </cell>
          <cell r="AA646" t="str">
            <v>NO APLICA</v>
          </cell>
          <cell r="AB646" t="e">
            <v>#REF!</v>
          </cell>
          <cell r="AH646">
            <v>29</v>
          </cell>
          <cell r="AI646">
            <v>1</v>
          </cell>
          <cell r="AJ646">
            <v>0</v>
          </cell>
        </row>
        <row r="647">
          <cell r="D647">
            <v>219142001022</v>
          </cell>
          <cell r="E647" t="str">
            <v>C.E.R.M. INTEGRADA ARRAYÁN CHOCHO - SEDE PRINCIPAL</v>
          </cell>
          <cell r="F647" t="str">
            <v>CENTRO EDUCATIVO</v>
          </cell>
          <cell r="G647" t="str">
            <v>RURAL</v>
          </cell>
          <cell r="H647">
            <v>8</v>
          </cell>
          <cell r="I647">
            <v>17</v>
          </cell>
          <cell r="J647">
            <v>4</v>
          </cell>
          <cell r="K647">
            <v>10</v>
          </cell>
          <cell r="L647">
            <v>6</v>
          </cell>
          <cell r="M647">
            <v>7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52</v>
          </cell>
          <cell r="W647">
            <v>29</v>
          </cell>
          <cell r="X647">
            <v>23</v>
          </cell>
          <cell r="Z647" t="e">
            <v>#N/A</v>
          </cell>
          <cell r="AA647" t="str">
            <v>NO APLICA</v>
          </cell>
          <cell r="AB647" t="e">
            <v>#REF!</v>
          </cell>
          <cell r="AH647">
            <v>51</v>
          </cell>
          <cell r="AI647">
            <v>1</v>
          </cell>
          <cell r="AJ647">
            <v>0</v>
          </cell>
        </row>
        <row r="648">
          <cell r="D648">
            <v>119212000032</v>
          </cell>
          <cell r="E648" t="str">
            <v>NUCLEO TECNICO (sede principal)</v>
          </cell>
          <cell r="F648" t="str">
            <v>INSTITUCION EDUCATIVA</v>
          </cell>
          <cell r="G648" t="str">
            <v>URBANA</v>
          </cell>
          <cell r="H648">
            <v>22</v>
          </cell>
          <cell r="I648">
            <v>25</v>
          </cell>
          <cell r="J648">
            <v>24</v>
          </cell>
          <cell r="K648">
            <v>23</v>
          </cell>
          <cell r="L648">
            <v>27</v>
          </cell>
          <cell r="M648">
            <v>38</v>
          </cell>
          <cell r="N648">
            <v>63</v>
          </cell>
          <cell r="O648">
            <v>57</v>
          </cell>
          <cell r="P648">
            <v>55</v>
          </cell>
          <cell r="Q648">
            <v>43</v>
          </cell>
          <cell r="R648">
            <v>50</v>
          </cell>
          <cell r="S648">
            <v>51</v>
          </cell>
          <cell r="T648">
            <v>0</v>
          </cell>
          <cell r="U648">
            <v>0</v>
          </cell>
          <cell r="V648">
            <v>478</v>
          </cell>
          <cell r="W648">
            <v>244</v>
          </cell>
          <cell r="X648">
            <v>234</v>
          </cell>
          <cell r="Z648" t="e">
            <v>#N/A</v>
          </cell>
          <cell r="AA648" t="str">
            <v>TÉCNICO</v>
          </cell>
          <cell r="AB648" t="str">
            <v>AGROPECUARIO</v>
          </cell>
          <cell r="AC648">
            <v>1</v>
          </cell>
          <cell r="AD648">
            <v>1</v>
          </cell>
          <cell r="AF648">
            <v>1</v>
          </cell>
          <cell r="AG648">
            <v>1</v>
          </cell>
          <cell r="AH648">
            <v>291</v>
          </cell>
          <cell r="AI648">
            <v>184</v>
          </cell>
          <cell r="AJ648">
            <v>3</v>
          </cell>
        </row>
        <row r="649">
          <cell r="D649">
            <v>119212000041</v>
          </cell>
          <cell r="E649" t="str">
            <v>ANTONIA SANTOS</v>
          </cell>
          <cell r="F649" t="str">
            <v>INSTITUCION EDUCATIVA</v>
          </cell>
          <cell r="G649" t="str">
            <v>URBANA</v>
          </cell>
          <cell r="H649">
            <v>23</v>
          </cell>
          <cell r="I649">
            <v>28</v>
          </cell>
          <cell r="J649">
            <v>28</v>
          </cell>
          <cell r="K649">
            <v>24</v>
          </cell>
          <cell r="L649">
            <v>23</v>
          </cell>
          <cell r="M649">
            <v>19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145</v>
          </cell>
          <cell r="W649">
            <v>77</v>
          </cell>
          <cell r="X649">
            <v>68</v>
          </cell>
          <cell r="Z649" t="e">
            <v>#N/A</v>
          </cell>
          <cell r="AA649" t="str">
            <v>TÉCNICO</v>
          </cell>
          <cell r="AB649" t="str">
            <v>AGROPECUARIO</v>
          </cell>
          <cell r="AC649">
            <v>1</v>
          </cell>
          <cell r="AD649">
            <v>1</v>
          </cell>
          <cell r="AF649">
            <v>1</v>
          </cell>
          <cell r="AH649">
            <v>145</v>
          </cell>
          <cell r="AI649">
            <v>0</v>
          </cell>
          <cell r="AJ649">
            <v>0</v>
          </cell>
        </row>
        <row r="650">
          <cell r="D650">
            <v>119212000725</v>
          </cell>
          <cell r="E650" t="str">
            <v>EL JARDIN</v>
          </cell>
          <cell r="F650" t="str">
            <v>INSTITUCION EDUCATIVA</v>
          </cell>
          <cell r="G650" t="str">
            <v>URBANA</v>
          </cell>
          <cell r="H650">
            <v>26</v>
          </cell>
          <cell r="I650">
            <v>29</v>
          </cell>
          <cell r="J650">
            <v>35</v>
          </cell>
          <cell r="K650">
            <v>28</v>
          </cell>
          <cell r="L650">
            <v>29</v>
          </cell>
          <cell r="M650">
            <v>24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171</v>
          </cell>
          <cell r="W650">
            <v>78</v>
          </cell>
          <cell r="X650">
            <v>93</v>
          </cell>
          <cell r="Z650" t="e">
            <v>#N/A</v>
          </cell>
          <cell r="AA650" t="str">
            <v>TÉCNICO</v>
          </cell>
          <cell r="AB650" t="str">
            <v>AGROPECUARIO</v>
          </cell>
          <cell r="AC650">
            <v>1</v>
          </cell>
          <cell r="AD650">
            <v>1</v>
          </cell>
          <cell r="AF650">
            <v>1</v>
          </cell>
          <cell r="AH650">
            <v>171</v>
          </cell>
          <cell r="AI650">
            <v>0</v>
          </cell>
          <cell r="AJ650">
            <v>0</v>
          </cell>
        </row>
        <row r="651">
          <cell r="D651">
            <v>219212000070</v>
          </cell>
          <cell r="E651" t="str">
            <v>SAN RAFAEL</v>
          </cell>
          <cell r="F651" t="str">
            <v>INSTITUCION EDUCATIVA</v>
          </cell>
          <cell r="G651" t="str">
            <v>RURAL</v>
          </cell>
          <cell r="H651">
            <v>3</v>
          </cell>
          <cell r="I651">
            <v>2</v>
          </cell>
          <cell r="J651">
            <v>4</v>
          </cell>
          <cell r="K651">
            <v>4</v>
          </cell>
          <cell r="L651">
            <v>2</v>
          </cell>
          <cell r="M651">
            <v>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17</v>
          </cell>
          <cell r="W651">
            <v>9</v>
          </cell>
          <cell r="X651">
            <v>8</v>
          </cell>
          <cell r="Z651" t="e">
            <v>#N/A</v>
          </cell>
          <cell r="AA651" t="str">
            <v>TÉCNICO</v>
          </cell>
          <cell r="AB651" t="str">
            <v>AGROPECUARIO</v>
          </cell>
          <cell r="AC651">
            <v>1</v>
          </cell>
          <cell r="AH651">
            <v>17</v>
          </cell>
          <cell r="AI651">
            <v>0</v>
          </cell>
          <cell r="AJ651">
            <v>0</v>
          </cell>
        </row>
        <row r="652">
          <cell r="D652">
            <v>219212000614</v>
          </cell>
          <cell r="E652" t="str">
            <v>LA MARIA</v>
          </cell>
          <cell r="F652" t="str">
            <v>INSTITUCION EDUCATIVA</v>
          </cell>
          <cell r="G652" t="str">
            <v>RURAL</v>
          </cell>
          <cell r="H652">
            <v>1</v>
          </cell>
          <cell r="I652">
            <v>2</v>
          </cell>
          <cell r="J652">
            <v>0</v>
          </cell>
          <cell r="K652">
            <v>2</v>
          </cell>
          <cell r="L652">
            <v>3</v>
          </cell>
          <cell r="M652">
            <v>1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9</v>
          </cell>
          <cell r="W652">
            <v>5</v>
          </cell>
          <cell r="X652">
            <v>4</v>
          </cell>
          <cell r="Z652" t="e">
            <v>#N/A</v>
          </cell>
          <cell r="AA652" t="str">
            <v>TÉCNICO</v>
          </cell>
          <cell r="AB652" t="str">
            <v>AGROPECUARIO</v>
          </cell>
          <cell r="AC652">
            <v>1</v>
          </cell>
          <cell r="AH652">
            <v>8</v>
          </cell>
          <cell r="AI652">
            <v>1</v>
          </cell>
          <cell r="AJ652">
            <v>0</v>
          </cell>
        </row>
        <row r="653">
          <cell r="D653">
            <v>119212000016</v>
          </cell>
          <cell r="E653" t="str">
            <v>ADOLFO LEON QUINTANA</v>
          </cell>
          <cell r="F653" t="str">
            <v>INSTITUCION EDUCATIVA</v>
          </cell>
          <cell r="G653" t="str">
            <v>URBANA</v>
          </cell>
          <cell r="H653">
            <v>49</v>
          </cell>
          <cell r="I653">
            <v>69</v>
          </cell>
          <cell r="J653">
            <v>77</v>
          </cell>
          <cell r="K653">
            <v>73</v>
          </cell>
          <cell r="L653">
            <v>76</v>
          </cell>
          <cell r="M653">
            <v>82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426</v>
          </cell>
          <cell r="W653">
            <v>205</v>
          </cell>
          <cell r="X653">
            <v>221</v>
          </cell>
          <cell r="Z653" t="e">
            <v>#N/A</v>
          </cell>
          <cell r="AA653" t="str">
            <v>TÉCNICO/ACADEMICO</v>
          </cell>
          <cell r="AB653" t="str">
            <v>OTRO,ACADÉMICA</v>
          </cell>
          <cell r="AH653">
            <v>421</v>
          </cell>
          <cell r="AI653">
            <v>5</v>
          </cell>
          <cell r="AJ653">
            <v>0</v>
          </cell>
        </row>
        <row r="654">
          <cell r="D654">
            <v>119212000059</v>
          </cell>
          <cell r="E654" t="str">
            <v xml:space="preserve"> JOSE MARIA OBANDO (sede principal)</v>
          </cell>
          <cell r="F654" t="str">
            <v>INSTITUCION EDUCATIVA</v>
          </cell>
          <cell r="G654" t="str">
            <v>URBANA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80</v>
          </cell>
          <cell r="O654">
            <v>70</v>
          </cell>
          <cell r="P654">
            <v>94</v>
          </cell>
          <cell r="Q654">
            <v>78</v>
          </cell>
          <cell r="R654">
            <v>63</v>
          </cell>
          <cell r="S654">
            <v>68</v>
          </cell>
          <cell r="T654">
            <v>0</v>
          </cell>
          <cell r="U654">
            <v>0</v>
          </cell>
          <cell r="V654">
            <v>453</v>
          </cell>
          <cell r="W654">
            <v>226</v>
          </cell>
          <cell r="X654">
            <v>227</v>
          </cell>
          <cell r="Z654" t="e">
            <v>#N/A</v>
          </cell>
          <cell r="AA654" t="str">
            <v>TÉCNICO/ACADEMICO</v>
          </cell>
          <cell r="AB654" t="str">
            <v>OTRO,ACADÉMICA</v>
          </cell>
          <cell r="AG654">
            <v>1</v>
          </cell>
          <cell r="AH654">
            <v>166</v>
          </cell>
          <cell r="AI654">
            <v>281</v>
          </cell>
          <cell r="AJ654">
            <v>6</v>
          </cell>
        </row>
        <row r="655">
          <cell r="D655">
            <v>219212000088</v>
          </cell>
          <cell r="E655" t="str">
            <v>EL JAGUAL</v>
          </cell>
          <cell r="F655" t="str">
            <v>INSTITUCION EDUCATIVA</v>
          </cell>
          <cell r="G655" t="str">
            <v>RURAL</v>
          </cell>
          <cell r="H655">
            <v>0</v>
          </cell>
          <cell r="I655">
            <v>3</v>
          </cell>
          <cell r="J655">
            <v>5</v>
          </cell>
          <cell r="K655">
            <v>1</v>
          </cell>
          <cell r="L655">
            <v>2</v>
          </cell>
          <cell r="M655">
            <v>3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14</v>
          </cell>
          <cell r="W655">
            <v>5</v>
          </cell>
          <cell r="X655">
            <v>9</v>
          </cell>
          <cell r="Z655" t="e">
            <v>#N/A</v>
          </cell>
          <cell r="AA655" t="str">
            <v>TÉCNICO/ACADEMICO</v>
          </cell>
          <cell r="AB655" t="str">
            <v>OTRO,ACADÉMICA</v>
          </cell>
          <cell r="AH655">
            <v>14</v>
          </cell>
          <cell r="AI655">
            <v>0</v>
          </cell>
          <cell r="AJ655">
            <v>0</v>
          </cell>
        </row>
        <row r="656">
          <cell r="D656">
            <v>119212000024</v>
          </cell>
          <cell r="E656" t="str">
            <v>DE NIÑAS POLICARPA SALAVARRIETA #1</v>
          </cell>
          <cell r="F656" t="str">
            <v>INSTITUCION EDUCATIVA</v>
          </cell>
          <cell r="G656" t="str">
            <v>URBANA</v>
          </cell>
          <cell r="H656">
            <v>31</v>
          </cell>
          <cell r="I656">
            <v>28</v>
          </cell>
          <cell r="J656">
            <v>25</v>
          </cell>
          <cell r="K656">
            <v>30</v>
          </cell>
          <cell r="L656">
            <v>28</v>
          </cell>
          <cell r="M656">
            <v>25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167</v>
          </cell>
          <cell r="W656">
            <v>78</v>
          </cell>
          <cell r="X656">
            <v>89</v>
          </cell>
          <cell r="Z656" t="e">
            <v>#N/A</v>
          </cell>
          <cell r="AA656" t="str">
            <v>TÉCNICO</v>
          </cell>
          <cell r="AB656" t="str">
            <v>OTRO</v>
          </cell>
          <cell r="AH656">
            <v>167</v>
          </cell>
          <cell r="AI656">
            <v>0</v>
          </cell>
          <cell r="AJ656">
            <v>0</v>
          </cell>
        </row>
        <row r="657">
          <cell r="D657">
            <v>119212000369</v>
          </cell>
          <cell r="E657" t="str">
            <v>INSTITUTO COMERCIAL DEL CAUCA INCODELCA (sede principal)</v>
          </cell>
          <cell r="F657" t="str">
            <v>INSTITUCION EDUCATIVA</v>
          </cell>
          <cell r="G657" t="str">
            <v>URBANA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98</v>
          </cell>
          <cell r="O657">
            <v>120</v>
          </cell>
          <cell r="P657">
            <v>109</v>
          </cell>
          <cell r="Q657">
            <v>116</v>
          </cell>
          <cell r="R657">
            <v>95</v>
          </cell>
          <cell r="S657">
            <v>129</v>
          </cell>
          <cell r="T657">
            <v>0</v>
          </cell>
          <cell r="U657">
            <v>0</v>
          </cell>
          <cell r="V657">
            <v>667</v>
          </cell>
          <cell r="W657">
            <v>385</v>
          </cell>
          <cell r="X657">
            <v>282</v>
          </cell>
          <cell r="Z657" t="e">
            <v>#N/A</v>
          </cell>
          <cell r="AA657" t="str">
            <v>TÉCNICO</v>
          </cell>
          <cell r="AB657" t="str">
            <v>OTRO</v>
          </cell>
          <cell r="AG657">
            <v>1</v>
          </cell>
          <cell r="AH657">
            <v>283</v>
          </cell>
          <cell r="AI657">
            <v>380</v>
          </cell>
          <cell r="AJ657">
            <v>4</v>
          </cell>
        </row>
        <row r="658">
          <cell r="D658">
            <v>119212000687</v>
          </cell>
          <cell r="E658" t="str">
            <v>LA COLOMBIANA</v>
          </cell>
          <cell r="F658" t="str">
            <v>INSTITUCION EDUCATIVA</v>
          </cell>
          <cell r="G658" t="str">
            <v>URBANA</v>
          </cell>
          <cell r="H658">
            <v>29</v>
          </cell>
          <cell r="I658">
            <v>32</v>
          </cell>
          <cell r="J658">
            <v>29</v>
          </cell>
          <cell r="K658">
            <v>34</v>
          </cell>
          <cell r="L658">
            <v>27</v>
          </cell>
          <cell r="M658">
            <v>32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183</v>
          </cell>
          <cell r="W658">
            <v>101</v>
          </cell>
          <cell r="X658">
            <v>82</v>
          </cell>
          <cell r="Z658" t="e">
            <v>#N/A</v>
          </cell>
          <cell r="AA658" t="str">
            <v>TÉCNICO</v>
          </cell>
          <cell r="AB658" t="str">
            <v>OTRO</v>
          </cell>
          <cell r="AH658">
            <v>183</v>
          </cell>
          <cell r="AI658">
            <v>0</v>
          </cell>
          <cell r="AJ658">
            <v>0</v>
          </cell>
        </row>
        <row r="659">
          <cell r="D659">
            <v>119212000776</v>
          </cell>
          <cell r="E659" t="str">
            <v>LA PLAYA</v>
          </cell>
          <cell r="F659" t="str">
            <v>INSTITUCION EDUCATIVA</v>
          </cell>
          <cell r="G659" t="str">
            <v>URBANA</v>
          </cell>
          <cell r="H659">
            <v>30</v>
          </cell>
          <cell r="I659">
            <v>28</v>
          </cell>
          <cell r="J659">
            <v>24</v>
          </cell>
          <cell r="K659">
            <v>27</v>
          </cell>
          <cell r="L659">
            <v>25</v>
          </cell>
          <cell r="M659">
            <v>28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162</v>
          </cell>
          <cell r="W659">
            <v>70</v>
          </cell>
          <cell r="X659">
            <v>92</v>
          </cell>
          <cell r="Z659" t="e">
            <v>#N/A</v>
          </cell>
          <cell r="AA659" t="str">
            <v>TÉCNICO</v>
          </cell>
          <cell r="AB659" t="str">
            <v>OTRO</v>
          </cell>
          <cell r="AH659">
            <v>162</v>
          </cell>
          <cell r="AI659">
            <v>0</v>
          </cell>
          <cell r="AJ659">
            <v>0</v>
          </cell>
        </row>
        <row r="660">
          <cell r="D660">
            <v>219212000142</v>
          </cell>
          <cell r="E660" t="str">
            <v>LA COMINERA</v>
          </cell>
          <cell r="F660" t="str">
            <v>INSTITUCION EDUCATIVA</v>
          </cell>
          <cell r="G660" t="str">
            <v>RURAL</v>
          </cell>
          <cell r="H660">
            <v>9</v>
          </cell>
          <cell r="I660">
            <v>9</v>
          </cell>
          <cell r="J660">
            <v>3</v>
          </cell>
          <cell r="K660">
            <v>9</v>
          </cell>
          <cell r="L660">
            <v>5</v>
          </cell>
          <cell r="M660">
            <v>4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39</v>
          </cell>
          <cell r="W660">
            <v>25</v>
          </cell>
          <cell r="X660">
            <v>14</v>
          </cell>
          <cell r="Z660" t="e">
            <v>#N/A</v>
          </cell>
          <cell r="AA660" t="str">
            <v>TÉCNICO</v>
          </cell>
          <cell r="AB660" t="str">
            <v>AGROPECUARIO</v>
          </cell>
          <cell r="AC660">
            <v>1</v>
          </cell>
          <cell r="AH660">
            <v>39</v>
          </cell>
          <cell r="AI660">
            <v>0</v>
          </cell>
          <cell r="AJ660">
            <v>0</v>
          </cell>
        </row>
        <row r="661">
          <cell r="D661">
            <v>219212000185</v>
          </cell>
          <cell r="E661" t="str">
            <v xml:space="preserve"> LAS GUACAS (sede principal)</v>
          </cell>
          <cell r="F661" t="str">
            <v>INSTITUCION EDUCATIVA</v>
          </cell>
          <cell r="G661" t="str">
            <v>RURAL</v>
          </cell>
          <cell r="H661">
            <v>16</v>
          </cell>
          <cell r="I661">
            <v>11</v>
          </cell>
          <cell r="J661">
            <v>16</v>
          </cell>
          <cell r="K661">
            <v>16</v>
          </cell>
          <cell r="L661">
            <v>20</v>
          </cell>
          <cell r="M661">
            <v>23</v>
          </cell>
          <cell r="N661">
            <v>25</v>
          </cell>
          <cell r="O661">
            <v>27</v>
          </cell>
          <cell r="P661">
            <v>23</v>
          </cell>
          <cell r="Q661">
            <v>15</v>
          </cell>
          <cell r="R661">
            <v>20</v>
          </cell>
          <cell r="S661">
            <v>21</v>
          </cell>
          <cell r="T661">
            <v>0</v>
          </cell>
          <cell r="U661">
            <v>0</v>
          </cell>
          <cell r="V661">
            <v>233</v>
          </cell>
          <cell r="W661">
            <v>111</v>
          </cell>
          <cell r="X661">
            <v>122</v>
          </cell>
          <cell r="Z661" t="e">
            <v>#N/A</v>
          </cell>
          <cell r="AA661" t="str">
            <v>TÉCNICO</v>
          </cell>
          <cell r="AB661" t="str">
            <v>AGROPECUARIO</v>
          </cell>
          <cell r="AC661">
            <v>1</v>
          </cell>
          <cell r="AD661">
            <v>1</v>
          </cell>
          <cell r="AF661">
            <v>1</v>
          </cell>
          <cell r="AG661">
            <v>1</v>
          </cell>
          <cell r="AH661">
            <v>145</v>
          </cell>
          <cell r="AI661">
            <v>85</v>
          </cell>
          <cell r="AJ661">
            <v>3</v>
          </cell>
        </row>
        <row r="662">
          <cell r="D662">
            <v>219212000231</v>
          </cell>
          <cell r="E662" t="str">
            <v>SAN LUIS ARRIBA</v>
          </cell>
          <cell r="F662" t="str">
            <v>INSTITUCION EDUCATIVA</v>
          </cell>
          <cell r="G662" t="str">
            <v>RURAL</v>
          </cell>
          <cell r="H662">
            <v>3</v>
          </cell>
          <cell r="I662">
            <v>3</v>
          </cell>
          <cell r="J662">
            <v>4</v>
          </cell>
          <cell r="K662">
            <v>3</v>
          </cell>
          <cell r="L662">
            <v>3</v>
          </cell>
          <cell r="M662">
            <v>5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21</v>
          </cell>
          <cell r="W662">
            <v>11</v>
          </cell>
          <cell r="X662">
            <v>10</v>
          </cell>
          <cell r="Z662" t="e">
            <v>#N/A</v>
          </cell>
          <cell r="AA662" t="str">
            <v>TÉCNICO</v>
          </cell>
          <cell r="AB662" t="str">
            <v>AGROPECUARIO</v>
          </cell>
          <cell r="AC662">
            <v>1</v>
          </cell>
          <cell r="AH662">
            <v>21</v>
          </cell>
          <cell r="AI662">
            <v>0</v>
          </cell>
          <cell r="AJ662">
            <v>0</v>
          </cell>
        </row>
        <row r="663">
          <cell r="D663">
            <v>219212000282</v>
          </cell>
          <cell r="E663" t="str">
            <v>EL DESCANSO</v>
          </cell>
          <cell r="F663" t="str">
            <v>INSTITUCION EDUCATIVA</v>
          </cell>
          <cell r="G663" t="str">
            <v>RURAL</v>
          </cell>
          <cell r="H663">
            <v>11</v>
          </cell>
          <cell r="I663">
            <v>4</v>
          </cell>
          <cell r="J663">
            <v>13</v>
          </cell>
          <cell r="K663">
            <v>8</v>
          </cell>
          <cell r="L663">
            <v>8</v>
          </cell>
          <cell r="M663">
            <v>7</v>
          </cell>
          <cell r="N663">
            <v>8</v>
          </cell>
          <cell r="O663">
            <v>16</v>
          </cell>
          <cell r="P663">
            <v>13</v>
          </cell>
          <cell r="Q663">
            <v>6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94</v>
          </cell>
          <cell r="W663">
            <v>36</v>
          </cell>
          <cell r="X663">
            <v>58</v>
          </cell>
          <cell r="Z663" t="e">
            <v>#N/A</v>
          </cell>
          <cell r="AA663" t="str">
            <v>TÉCNICO</v>
          </cell>
          <cell r="AB663" t="str">
            <v>AGROPECUARIO</v>
          </cell>
          <cell r="AC663">
            <v>1</v>
          </cell>
          <cell r="AD663">
            <v>1</v>
          </cell>
          <cell r="AF663">
            <v>1</v>
          </cell>
          <cell r="AH663">
            <v>76</v>
          </cell>
          <cell r="AI663">
            <v>18</v>
          </cell>
          <cell r="AJ663">
            <v>0</v>
          </cell>
        </row>
        <row r="664">
          <cell r="D664">
            <v>219212001441</v>
          </cell>
          <cell r="E664" t="str">
            <v>SAN LUIS ABAJO</v>
          </cell>
          <cell r="F664" t="str">
            <v>INSTITUCION EDUCATIVA</v>
          </cell>
          <cell r="G664" t="str">
            <v>RURAL</v>
          </cell>
          <cell r="H664">
            <v>6</v>
          </cell>
          <cell r="I664">
            <v>4</v>
          </cell>
          <cell r="J664">
            <v>2</v>
          </cell>
          <cell r="K664">
            <v>3</v>
          </cell>
          <cell r="L664">
            <v>2</v>
          </cell>
          <cell r="M664">
            <v>1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18</v>
          </cell>
          <cell r="W664">
            <v>11</v>
          </cell>
          <cell r="X664">
            <v>7</v>
          </cell>
          <cell r="Z664" t="e">
            <v>#N/A</v>
          </cell>
          <cell r="AA664" t="str">
            <v>TÉCNICO</v>
          </cell>
          <cell r="AB664" t="str">
            <v>AGROPECUARIO</v>
          </cell>
          <cell r="AC664">
            <v>1</v>
          </cell>
          <cell r="AH664">
            <v>18</v>
          </cell>
          <cell r="AI664">
            <v>0</v>
          </cell>
          <cell r="AJ664">
            <v>0</v>
          </cell>
        </row>
        <row r="665">
          <cell r="D665">
            <v>219212000169</v>
          </cell>
          <cell r="E665" t="str">
            <v>LAS COSECHAS</v>
          </cell>
          <cell r="F665" t="str">
            <v>CENTRO EDUCATIVO</v>
          </cell>
          <cell r="G665" t="str">
            <v>RURAL</v>
          </cell>
          <cell r="H665">
            <v>2</v>
          </cell>
          <cell r="I665">
            <v>3</v>
          </cell>
          <cell r="J665">
            <v>9</v>
          </cell>
          <cell r="K665">
            <v>3</v>
          </cell>
          <cell r="L665">
            <v>6</v>
          </cell>
          <cell r="M665">
            <v>3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26</v>
          </cell>
          <cell r="W665">
            <v>10</v>
          </cell>
          <cell r="X665">
            <v>16</v>
          </cell>
          <cell r="Z665" t="e">
            <v>#N/A</v>
          </cell>
          <cell r="AA665" t="str">
            <v>NO APLICA</v>
          </cell>
          <cell r="AB665" t="e">
            <v>#REF!</v>
          </cell>
          <cell r="AH665">
            <v>26</v>
          </cell>
          <cell r="AI665">
            <v>0</v>
          </cell>
          <cell r="AJ665">
            <v>0</v>
          </cell>
        </row>
        <row r="666">
          <cell r="D666">
            <v>219212000266</v>
          </cell>
          <cell r="E666" t="str">
            <v xml:space="preserve"> EL BARRANCO (sede principal)</v>
          </cell>
          <cell r="F666" t="str">
            <v>CENTRO EDUCATIVO</v>
          </cell>
          <cell r="G666" t="str">
            <v>RURAL</v>
          </cell>
          <cell r="H666">
            <v>0</v>
          </cell>
          <cell r="I666">
            <v>2</v>
          </cell>
          <cell r="J666">
            <v>2</v>
          </cell>
          <cell r="K666">
            <v>0</v>
          </cell>
          <cell r="L666">
            <v>3</v>
          </cell>
          <cell r="M666">
            <v>1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8</v>
          </cell>
          <cell r="W666">
            <v>4</v>
          </cell>
          <cell r="X666">
            <v>4</v>
          </cell>
          <cell r="Z666" t="e">
            <v>#N/A</v>
          </cell>
          <cell r="AA666" t="str">
            <v>NO APLICA</v>
          </cell>
          <cell r="AB666" t="e">
            <v>#REF!</v>
          </cell>
          <cell r="AH666">
            <v>8</v>
          </cell>
          <cell r="AI666">
            <v>0</v>
          </cell>
          <cell r="AJ666">
            <v>0</v>
          </cell>
        </row>
        <row r="667">
          <cell r="D667">
            <v>219212000100</v>
          </cell>
          <cell r="E667" t="str">
            <v>ESCUELA RURAL MIXTA LA CAPILLA</v>
          </cell>
          <cell r="F667" t="str">
            <v>INSTITUCION EDUCATIVA</v>
          </cell>
          <cell r="G667" t="str">
            <v>RURAL</v>
          </cell>
          <cell r="H667">
            <v>3</v>
          </cell>
          <cell r="I667">
            <v>5</v>
          </cell>
          <cell r="J667">
            <v>2</v>
          </cell>
          <cell r="K667">
            <v>3</v>
          </cell>
          <cell r="L667">
            <v>3</v>
          </cell>
          <cell r="M667">
            <v>3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19</v>
          </cell>
          <cell r="W667">
            <v>13</v>
          </cell>
          <cell r="X667">
            <v>6</v>
          </cell>
          <cell r="Z667" t="e">
            <v>#N/A</v>
          </cell>
          <cell r="AA667" t="str">
            <v>TÉCNICO</v>
          </cell>
          <cell r="AB667" t="str">
            <v>AGROPECUARIO</v>
          </cell>
          <cell r="AC667">
            <v>1</v>
          </cell>
          <cell r="AH667">
            <v>19</v>
          </cell>
          <cell r="AI667">
            <v>0</v>
          </cell>
          <cell r="AJ667">
            <v>0</v>
          </cell>
        </row>
        <row r="668">
          <cell r="D668">
            <v>219212000118</v>
          </cell>
          <cell r="E668" t="str">
            <v>ESCUELA RURAL MIXTA LOS ANDES</v>
          </cell>
          <cell r="F668" t="str">
            <v>INSTITUCION EDUCATIVA</v>
          </cell>
          <cell r="G668" t="str">
            <v>RURAL</v>
          </cell>
          <cell r="H668">
            <v>3</v>
          </cell>
          <cell r="I668">
            <v>4</v>
          </cell>
          <cell r="J668">
            <v>10</v>
          </cell>
          <cell r="K668">
            <v>3</v>
          </cell>
          <cell r="L668">
            <v>4</v>
          </cell>
          <cell r="M668">
            <v>4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28</v>
          </cell>
          <cell r="W668">
            <v>17</v>
          </cell>
          <cell r="X668">
            <v>11</v>
          </cell>
          <cell r="Z668" t="e">
            <v>#N/A</v>
          </cell>
          <cell r="AA668" t="str">
            <v>TÉCNICO</v>
          </cell>
          <cell r="AB668" t="str">
            <v>AGROPECUARIO</v>
          </cell>
          <cell r="AC668">
            <v>1</v>
          </cell>
          <cell r="AH668">
            <v>28</v>
          </cell>
          <cell r="AI668">
            <v>0</v>
          </cell>
          <cell r="AJ668">
            <v>0</v>
          </cell>
        </row>
        <row r="669">
          <cell r="D669">
            <v>219212000134</v>
          </cell>
          <cell r="E669" t="str">
            <v>ESCUELA RURAL MIXTA BUENAVISTA</v>
          </cell>
          <cell r="F669" t="str">
            <v>INSTITUCION EDUCATIVA</v>
          </cell>
          <cell r="G669" t="str">
            <v>RURAL</v>
          </cell>
          <cell r="H669">
            <v>2</v>
          </cell>
          <cell r="I669">
            <v>9</v>
          </cell>
          <cell r="J669">
            <v>4</v>
          </cell>
          <cell r="K669">
            <v>2</v>
          </cell>
          <cell r="L669">
            <v>4</v>
          </cell>
          <cell r="M669">
            <v>2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23</v>
          </cell>
          <cell r="W669">
            <v>14</v>
          </cell>
          <cell r="X669">
            <v>9</v>
          </cell>
          <cell r="Z669" t="e">
            <v>#N/A</v>
          </cell>
          <cell r="AA669" t="str">
            <v>TÉCNICO</v>
          </cell>
          <cell r="AB669" t="str">
            <v>AGROPECUARIO</v>
          </cell>
          <cell r="AC669">
            <v>1</v>
          </cell>
          <cell r="AH669">
            <v>23</v>
          </cell>
          <cell r="AI669">
            <v>0</v>
          </cell>
          <cell r="AJ669">
            <v>0</v>
          </cell>
        </row>
        <row r="670">
          <cell r="D670">
            <v>219212000177</v>
          </cell>
          <cell r="E670" t="str">
            <v>ESCUELA RURAL MIXTA MIRAVALLE</v>
          </cell>
          <cell r="F670" t="str">
            <v>INSTITUCION EDUCATIVA</v>
          </cell>
          <cell r="G670" t="str">
            <v>RURAL</v>
          </cell>
          <cell r="H670">
            <v>1</v>
          </cell>
          <cell r="I670">
            <v>2</v>
          </cell>
          <cell r="J670">
            <v>2</v>
          </cell>
          <cell r="K670">
            <v>1</v>
          </cell>
          <cell r="L670">
            <v>1</v>
          </cell>
          <cell r="M670">
            <v>1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8</v>
          </cell>
          <cell r="W670">
            <v>4</v>
          </cell>
          <cell r="X670">
            <v>4</v>
          </cell>
          <cell r="Z670" t="e">
            <v>#N/A</v>
          </cell>
          <cell r="AA670" t="str">
            <v>TÉCNICO</v>
          </cell>
          <cell r="AB670" t="str">
            <v>AGROPECUARIO</v>
          </cell>
          <cell r="AC670">
            <v>1</v>
          </cell>
          <cell r="AH670">
            <v>8</v>
          </cell>
          <cell r="AI670">
            <v>0</v>
          </cell>
          <cell r="AJ670">
            <v>0</v>
          </cell>
        </row>
        <row r="671">
          <cell r="D671">
            <v>219212000223</v>
          </cell>
          <cell r="E671" t="str">
            <v>ESCUELA RURAL MIXTA EL SILENCIO</v>
          </cell>
          <cell r="F671" t="str">
            <v>INSTITUCION EDUCATIVA</v>
          </cell>
          <cell r="G671" t="str">
            <v>RURAL</v>
          </cell>
          <cell r="H671">
            <v>1</v>
          </cell>
          <cell r="I671">
            <v>1</v>
          </cell>
          <cell r="J671">
            <v>3</v>
          </cell>
          <cell r="K671">
            <v>3</v>
          </cell>
          <cell r="L671">
            <v>2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10</v>
          </cell>
          <cell r="W671">
            <v>6</v>
          </cell>
          <cell r="X671">
            <v>4</v>
          </cell>
          <cell r="Z671" t="e">
            <v>#N/A</v>
          </cell>
          <cell r="AA671" t="str">
            <v>TÉCNICO</v>
          </cell>
          <cell r="AB671" t="str">
            <v>AGROPECUARIO</v>
          </cell>
          <cell r="AC671">
            <v>1</v>
          </cell>
          <cell r="AH671">
            <v>10</v>
          </cell>
          <cell r="AI671">
            <v>0</v>
          </cell>
          <cell r="AJ671">
            <v>0</v>
          </cell>
        </row>
        <row r="672">
          <cell r="D672">
            <v>219212000258</v>
          </cell>
          <cell r="E672" t="str">
            <v>ESCUELA RURAL MIXTA EL BOQUERON</v>
          </cell>
          <cell r="F672" t="str">
            <v>INSTITUCION EDUCATIVA</v>
          </cell>
          <cell r="G672" t="str">
            <v>RURAL</v>
          </cell>
          <cell r="H672">
            <v>4</v>
          </cell>
          <cell r="I672">
            <v>7</v>
          </cell>
          <cell r="J672">
            <v>6</v>
          </cell>
          <cell r="K672">
            <v>3</v>
          </cell>
          <cell r="L672">
            <v>3</v>
          </cell>
          <cell r="M672">
            <v>7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30</v>
          </cell>
          <cell r="W672">
            <v>17</v>
          </cell>
          <cell r="X672">
            <v>13</v>
          </cell>
          <cell r="Z672" t="e">
            <v>#N/A</v>
          </cell>
          <cell r="AA672" t="str">
            <v>TÉCNICO</v>
          </cell>
          <cell r="AB672" t="str">
            <v>AGROPECUARIO</v>
          </cell>
          <cell r="AC672">
            <v>1</v>
          </cell>
          <cell r="AH672">
            <v>30</v>
          </cell>
          <cell r="AI672">
            <v>0</v>
          </cell>
          <cell r="AJ672">
            <v>0</v>
          </cell>
        </row>
        <row r="673">
          <cell r="D673">
            <v>219212000304</v>
          </cell>
          <cell r="E673" t="str">
            <v>ESCUELA RURAL MIXTA NUEVA EL DANUBIO</v>
          </cell>
          <cell r="F673" t="str">
            <v>INSTITUCION EDUCATIVA</v>
          </cell>
          <cell r="G673" t="str">
            <v>RURAL</v>
          </cell>
          <cell r="H673">
            <v>1</v>
          </cell>
          <cell r="I673">
            <v>0</v>
          </cell>
          <cell r="J673">
            <v>4</v>
          </cell>
          <cell r="K673">
            <v>3</v>
          </cell>
          <cell r="L673">
            <v>2</v>
          </cell>
          <cell r="M673">
            <v>2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12</v>
          </cell>
          <cell r="W673">
            <v>4</v>
          </cell>
          <cell r="X673">
            <v>8</v>
          </cell>
          <cell r="Z673" t="e">
            <v>#N/A</v>
          </cell>
          <cell r="AA673" t="str">
            <v>TÉCNICO</v>
          </cell>
          <cell r="AB673" t="str">
            <v>AGROPECUARIO</v>
          </cell>
          <cell r="AC673">
            <v>1</v>
          </cell>
          <cell r="AH673">
            <v>12</v>
          </cell>
          <cell r="AI673">
            <v>0</v>
          </cell>
          <cell r="AJ673">
            <v>0</v>
          </cell>
        </row>
        <row r="674">
          <cell r="D674">
            <v>219212000339</v>
          </cell>
          <cell r="E674" t="str">
            <v>COLEGIO RURAL AGROPECUARIO CARRIZALES (E.R.M. CARRIZALES)</v>
          </cell>
          <cell r="F674" t="str">
            <v>INSTITUCION EDUCATIVA</v>
          </cell>
          <cell r="G674" t="str">
            <v>RURAL</v>
          </cell>
          <cell r="H674">
            <v>14</v>
          </cell>
          <cell r="I674">
            <v>10</v>
          </cell>
          <cell r="J674">
            <v>20</v>
          </cell>
          <cell r="K674">
            <v>13</v>
          </cell>
          <cell r="L674">
            <v>9</v>
          </cell>
          <cell r="M674">
            <v>19</v>
          </cell>
          <cell r="N674">
            <v>28</v>
          </cell>
          <cell r="O674">
            <v>26</v>
          </cell>
          <cell r="P674">
            <v>26</v>
          </cell>
          <cell r="Q674">
            <v>20</v>
          </cell>
          <cell r="R674">
            <v>18</v>
          </cell>
          <cell r="S674">
            <v>12</v>
          </cell>
          <cell r="T674">
            <v>0</v>
          </cell>
          <cell r="U674">
            <v>0</v>
          </cell>
          <cell r="V674">
            <v>215</v>
          </cell>
          <cell r="W674">
            <v>106</v>
          </cell>
          <cell r="X674">
            <v>109</v>
          </cell>
          <cell r="Z674" t="str">
            <v>COLEGIO RURAL AGROPECUARIO CARRIZALES (E.R.M. CARRIZALES)</v>
          </cell>
          <cell r="AA674" t="str">
            <v>TÉCNICO</v>
          </cell>
          <cell r="AB674" t="str">
            <v>AGROPECUARIO</v>
          </cell>
          <cell r="AH674">
            <v>149</v>
          </cell>
          <cell r="AI674">
            <v>66</v>
          </cell>
          <cell r="AJ674">
            <v>0</v>
          </cell>
        </row>
        <row r="675">
          <cell r="D675">
            <v>219212000355</v>
          </cell>
          <cell r="E675" t="str">
            <v>CENTRO DOCENTE RURAL MIXTO SANTA ELENA</v>
          </cell>
          <cell r="F675" t="str">
            <v>INSTITUCION EDUCATIVA</v>
          </cell>
          <cell r="G675" t="str">
            <v>RURAL</v>
          </cell>
          <cell r="H675">
            <v>1</v>
          </cell>
          <cell r="I675">
            <v>5</v>
          </cell>
          <cell r="J675">
            <v>2</v>
          </cell>
          <cell r="K675">
            <v>5</v>
          </cell>
          <cell r="L675">
            <v>4</v>
          </cell>
          <cell r="M675">
            <v>2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19</v>
          </cell>
          <cell r="W675">
            <v>10</v>
          </cell>
          <cell r="X675">
            <v>9</v>
          </cell>
          <cell r="Z675" t="e">
            <v>#N/A</v>
          </cell>
          <cell r="AA675" t="str">
            <v>TÉCNICO</v>
          </cell>
          <cell r="AB675" t="str">
            <v>AGROPECUARIO</v>
          </cell>
          <cell r="AC675">
            <v>1</v>
          </cell>
          <cell r="AH675">
            <v>19</v>
          </cell>
          <cell r="AI675">
            <v>0</v>
          </cell>
          <cell r="AJ675">
            <v>0</v>
          </cell>
        </row>
        <row r="676">
          <cell r="D676">
            <v>219212000444</v>
          </cell>
          <cell r="E676" t="str">
            <v>ESCUELA RURAL MIXTA VILLA DEL ROSARIO</v>
          </cell>
          <cell r="F676" t="str">
            <v>INSTITUCION EDUCATIVA</v>
          </cell>
          <cell r="G676" t="str">
            <v>RURAL</v>
          </cell>
          <cell r="H676">
            <v>3</v>
          </cell>
          <cell r="I676">
            <v>1</v>
          </cell>
          <cell r="J676">
            <v>5</v>
          </cell>
          <cell r="K676">
            <v>2</v>
          </cell>
          <cell r="L676">
            <v>2</v>
          </cell>
          <cell r="M676">
            <v>2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15</v>
          </cell>
          <cell r="W676">
            <v>4</v>
          </cell>
          <cell r="X676">
            <v>11</v>
          </cell>
          <cell r="Z676" t="e">
            <v>#N/A</v>
          </cell>
          <cell r="AA676" t="str">
            <v>TÉCNICO</v>
          </cell>
          <cell r="AB676" t="str">
            <v>AGROPECUARIO</v>
          </cell>
          <cell r="AC676">
            <v>1</v>
          </cell>
          <cell r="AH676">
            <v>15</v>
          </cell>
          <cell r="AI676">
            <v>0</v>
          </cell>
          <cell r="AJ676">
            <v>0</v>
          </cell>
        </row>
        <row r="677">
          <cell r="D677">
            <v>219212000762</v>
          </cell>
          <cell r="E677" t="str">
            <v>ESCUELA RURAL MIXTA LA ESTHER</v>
          </cell>
          <cell r="F677" t="str">
            <v>INSTITUCION EDUCATIVA</v>
          </cell>
          <cell r="G677" t="str">
            <v>RURAL</v>
          </cell>
          <cell r="H677">
            <v>3</v>
          </cell>
          <cell r="I677">
            <v>11</v>
          </cell>
          <cell r="J677">
            <v>4</v>
          </cell>
          <cell r="K677">
            <v>6</v>
          </cell>
          <cell r="L677">
            <v>7</v>
          </cell>
          <cell r="M677">
            <v>5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36</v>
          </cell>
          <cell r="W677">
            <v>14</v>
          </cell>
          <cell r="X677">
            <v>22</v>
          </cell>
          <cell r="Z677" t="e">
            <v>#N/A</v>
          </cell>
          <cell r="AA677" t="str">
            <v>TÉCNICO</v>
          </cell>
          <cell r="AB677" t="str">
            <v>AGROPECUARIO</v>
          </cell>
          <cell r="AC677">
            <v>1</v>
          </cell>
          <cell r="AH677">
            <v>36</v>
          </cell>
          <cell r="AI677">
            <v>0</v>
          </cell>
          <cell r="AJ677">
            <v>0</v>
          </cell>
        </row>
        <row r="678">
          <cell r="D678">
            <v>219212000801</v>
          </cell>
          <cell r="E678" t="str">
            <v>ESCUELA RURAL MIXTA EL MIRADOR</v>
          </cell>
          <cell r="F678" t="str">
            <v>INSTITUCION EDUCATIVA</v>
          </cell>
          <cell r="G678" t="str">
            <v>RURAL</v>
          </cell>
          <cell r="H678">
            <v>0</v>
          </cell>
          <cell r="I678">
            <v>1</v>
          </cell>
          <cell r="J678">
            <v>2</v>
          </cell>
          <cell r="K678">
            <v>0</v>
          </cell>
          <cell r="L678">
            <v>1</v>
          </cell>
          <cell r="M678">
            <v>1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5</v>
          </cell>
          <cell r="W678">
            <v>2</v>
          </cell>
          <cell r="X678">
            <v>3</v>
          </cell>
          <cell r="Z678" t="e">
            <v>#N/A</v>
          </cell>
          <cell r="AA678" t="str">
            <v>TÉCNICO</v>
          </cell>
          <cell r="AB678" t="str">
            <v>AGROPECUARIO</v>
          </cell>
          <cell r="AC678">
            <v>1</v>
          </cell>
          <cell r="AH678">
            <v>5</v>
          </cell>
          <cell r="AI678">
            <v>0</v>
          </cell>
          <cell r="AJ678">
            <v>0</v>
          </cell>
        </row>
        <row r="679">
          <cell r="D679">
            <v>219212001501</v>
          </cell>
          <cell r="E679" t="str">
            <v>ESCUELA RURAL MIXTA LA CRISTALINA</v>
          </cell>
          <cell r="F679" t="str">
            <v>INSTITUCION EDUCATIVA</v>
          </cell>
          <cell r="G679" t="str">
            <v>RURAL</v>
          </cell>
          <cell r="H679">
            <v>2</v>
          </cell>
          <cell r="I679">
            <v>8</v>
          </cell>
          <cell r="J679">
            <v>4</v>
          </cell>
          <cell r="K679">
            <v>6</v>
          </cell>
          <cell r="L679">
            <v>4</v>
          </cell>
          <cell r="M679">
            <v>3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27</v>
          </cell>
          <cell r="W679">
            <v>16</v>
          </cell>
          <cell r="X679">
            <v>11</v>
          </cell>
          <cell r="Z679" t="e">
            <v>#N/A</v>
          </cell>
          <cell r="AA679" t="str">
            <v>TÉCNICO</v>
          </cell>
          <cell r="AB679" t="str">
            <v>AGROPECUARIO</v>
          </cell>
          <cell r="AC679">
            <v>1</v>
          </cell>
          <cell r="AH679">
            <v>27</v>
          </cell>
          <cell r="AI679">
            <v>0</v>
          </cell>
          <cell r="AJ679">
            <v>0</v>
          </cell>
        </row>
        <row r="680">
          <cell r="D680">
            <v>419212000711</v>
          </cell>
          <cell r="E680" t="str">
            <v>ESCUELA RURAL MIXTA LA ESMERALDA</v>
          </cell>
          <cell r="F680" t="str">
            <v>INSTITUCION EDUCATIVA</v>
          </cell>
          <cell r="G680" t="str">
            <v>RURAL</v>
          </cell>
          <cell r="H680">
            <v>5</v>
          </cell>
          <cell r="I680">
            <v>1</v>
          </cell>
          <cell r="J680">
            <v>3</v>
          </cell>
          <cell r="K680">
            <v>2</v>
          </cell>
          <cell r="L680">
            <v>1</v>
          </cell>
          <cell r="M680">
            <v>1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13</v>
          </cell>
          <cell r="W680">
            <v>8</v>
          </cell>
          <cell r="X680">
            <v>5</v>
          </cell>
          <cell r="Z680" t="e">
            <v>#N/A</v>
          </cell>
          <cell r="AA680" t="str">
            <v>TÉCNICO</v>
          </cell>
          <cell r="AB680" t="str">
            <v>AGROPECUARIO</v>
          </cell>
          <cell r="AC680">
            <v>1</v>
          </cell>
          <cell r="AH680">
            <v>13</v>
          </cell>
          <cell r="AI680">
            <v>0</v>
          </cell>
          <cell r="AJ680">
            <v>0</v>
          </cell>
        </row>
        <row r="681">
          <cell r="D681">
            <v>219212000096</v>
          </cell>
          <cell r="E681" t="str">
            <v>CENTRO DOCENTE RURAL MIXTO YARUMALES ARRIBA</v>
          </cell>
          <cell r="F681" t="str">
            <v>INSTITUCION EDUCATIVA</v>
          </cell>
          <cell r="G681" t="str">
            <v>RURAL</v>
          </cell>
          <cell r="H681">
            <v>2</v>
          </cell>
          <cell r="I681">
            <v>2</v>
          </cell>
          <cell r="J681">
            <v>2</v>
          </cell>
          <cell r="K681">
            <v>4</v>
          </cell>
          <cell r="L681">
            <v>1</v>
          </cell>
          <cell r="M681">
            <v>1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12</v>
          </cell>
          <cell r="W681">
            <v>10</v>
          </cell>
          <cell r="X681">
            <v>2</v>
          </cell>
          <cell r="Z681" t="e">
            <v>#N/A</v>
          </cell>
          <cell r="AA681" t="str">
            <v>TÉCNICO</v>
          </cell>
          <cell r="AB681" t="str">
            <v>AGROPECUARIO</v>
          </cell>
          <cell r="AC681">
            <v>1</v>
          </cell>
          <cell r="AH681">
            <v>12</v>
          </cell>
          <cell r="AI681">
            <v>0</v>
          </cell>
          <cell r="AJ681">
            <v>0</v>
          </cell>
        </row>
        <row r="682">
          <cell r="D682">
            <v>219212000126</v>
          </cell>
          <cell r="E682" t="str">
            <v>ESCUELA RURAL MIXTA LOS ALPES</v>
          </cell>
          <cell r="F682" t="str">
            <v>INSTITUCION EDUCATIVA</v>
          </cell>
          <cell r="G682" t="str">
            <v>RURAL</v>
          </cell>
          <cell r="H682">
            <v>1</v>
          </cell>
          <cell r="I682">
            <v>4</v>
          </cell>
          <cell r="J682">
            <v>4</v>
          </cell>
          <cell r="K682">
            <v>4</v>
          </cell>
          <cell r="L682">
            <v>6</v>
          </cell>
          <cell r="M682">
            <v>4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23</v>
          </cell>
          <cell r="W682">
            <v>8</v>
          </cell>
          <cell r="X682">
            <v>15</v>
          </cell>
          <cell r="Z682" t="e">
            <v>#N/A</v>
          </cell>
          <cell r="AA682" t="str">
            <v>TÉCNICO</v>
          </cell>
          <cell r="AB682" t="str">
            <v>AGROPECUARIO</v>
          </cell>
          <cell r="AC682">
            <v>1</v>
          </cell>
          <cell r="AH682">
            <v>23</v>
          </cell>
          <cell r="AI682">
            <v>0</v>
          </cell>
          <cell r="AJ682">
            <v>0</v>
          </cell>
        </row>
        <row r="683">
          <cell r="D683">
            <v>219212000193</v>
          </cell>
          <cell r="E683" t="str">
            <v>CENTRO DOCENTE RURAL MIXTO LUIS ROSENDO LOPEZ</v>
          </cell>
          <cell r="F683" t="str">
            <v>INSTITUCION EDUCATIVA</v>
          </cell>
          <cell r="G683" t="str">
            <v>RURAL</v>
          </cell>
          <cell r="H683">
            <v>10</v>
          </cell>
          <cell r="I683">
            <v>18</v>
          </cell>
          <cell r="J683">
            <v>17</v>
          </cell>
          <cell r="K683">
            <v>16</v>
          </cell>
          <cell r="L683">
            <v>17</v>
          </cell>
          <cell r="M683">
            <v>16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94</v>
          </cell>
          <cell r="W683">
            <v>38</v>
          </cell>
          <cell r="X683">
            <v>56</v>
          </cell>
          <cell r="Z683" t="e">
            <v>#N/A</v>
          </cell>
          <cell r="AA683" t="str">
            <v>TÉCNICO</v>
          </cell>
          <cell r="AB683" t="str">
            <v>AGROPECUARIO</v>
          </cell>
          <cell r="AC683">
            <v>1</v>
          </cell>
          <cell r="AD683">
            <v>1</v>
          </cell>
          <cell r="AF683">
            <v>1</v>
          </cell>
          <cell r="AH683">
            <v>94</v>
          </cell>
          <cell r="AI683">
            <v>0</v>
          </cell>
          <cell r="AJ683">
            <v>0</v>
          </cell>
        </row>
        <row r="684">
          <cell r="D684">
            <v>219212000207</v>
          </cell>
          <cell r="E684" t="str">
            <v>ESCUELA RURAL MIXTA MEDIANARANJA</v>
          </cell>
          <cell r="F684" t="str">
            <v>INSTITUCION EDUCATIVA</v>
          </cell>
          <cell r="G684" t="str">
            <v>RURAL</v>
          </cell>
          <cell r="H684">
            <v>5</v>
          </cell>
          <cell r="I684">
            <v>12</v>
          </cell>
          <cell r="J684">
            <v>11</v>
          </cell>
          <cell r="K684">
            <v>10</v>
          </cell>
          <cell r="L684">
            <v>14</v>
          </cell>
          <cell r="M684">
            <v>7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59</v>
          </cell>
          <cell r="W684">
            <v>24</v>
          </cell>
          <cell r="X684">
            <v>35</v>
          </cell>
          <cell r="Z684" t="e">
            <v>#N/A</v>
          </cell>
          <cell r="AA684" t="str">
            <v>TÉCNICO</v>
          </cell>
          <cell r="AB684" t="str">
            <v>AGROPECUARIO</v>
          </cell>
          <cell r="AC684">
            <v>1</v>
          </cell>
          <cell r="AD684">
            <v>1</v>
          </cell>
          <cell r="AF684">
            <v>1</v>
          </cell>
          <cell r="AH684">
            <v>56</v>
          </cell>
          <cell r="AI684">
            <v>3</v>
          </cell>
          <cell r="AJ684">
            <v>0</v>
          </cell>
        </row>
        <row r="685">
          <cell r="D685">
            <v>219212000215</v>
          </cell>
          <cell r="E685" t="str">
            <v>CENTRO DOCENTE JUSTINIANO HURTADO LOPEZ</v>
          </cell>
          <cell r="F685" t="str">
            <v>INSTITUCION EDUCATIVA</v>
          </cell>
          <cell r="G685" t="str">
            <v>RURAL</v>
          </cell>
          <cell r="H685">
            <v>16</v>
          </cell>
          <cell r="I685">
            <v>17</v>
          </cell>
          <cell r="J685">
            <v>17</v>
          </cell>
          <cell r="K685">
            <v>20</v>
          </cell>
          <cell r="L685">
            <v>16</v>
          </cell>
          <cell r="M685">
            <v>31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117</v>
          </cell>
          <cell r="W685">
            <v>59</v>
          </cell>
          <cell r="X685">
            <v>58</v>
          </cell>
          <cell r="Z685" t="e">
            <v>#N/A</v>
          </cell>
          <cell r="AA685" t="str">
            <v>TÉCNICO</v>
          </cell>
          <cell r="AB685" t="str">
            <v>AGROPECUARIO</v>
          </cell>
          <cell r="AC685">
            <v>1</v>
          </cell>
          <cell r="AD685">
            <v>1</v>
          </cell>
          <cell r="AF685">
            <v>1</v>
          </cell>
          <cell r="AH685">
            <v>117</v>
          </cell>
          <cell r="AI685">
            <v>0</v>
          </cell>
          <cell r="AJ685">
            <v>0</v>
          </cell>
        </row>
        <row r="686">
          <cell r="D686">
            <v>219212000274</v>
          </cell>
          <cell r="E686" t="str">
            <v>CENTRO DOCENTE RURAL MIXTO SAN PEDRO</v>
          </cell>
          <cell r="F686" t="str">
            <v>INSTITUCION EDUCATIVA</v>
          </cell>
          <cell r="G686" t="str">
            <v>RURAL</v>
          </cell>
          <cell r="H686">
            <v>0</v>
          </cell>
          <cell r="I686">
            <v>7</v>
          </cell>
          <cell r="J686">
            <v>10</v>
          </cell>
          <cell r="K686">
            <v>4</v>
          </cell>
          <cell r="L686">
            <v>1</v>
          </cell>
          <cell r="M686">
            <v>2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24</v>
          </cell>
          <cell r="W686">
            <v>12</v>
          </cell>
          <cell r="X686">
            <v>12</v>
          </cell>
          <cell r="Z686" t="e">
            <v>#N/A</v>
          </cell>
          <cell r="AA686" t="str">
            <v>TÉCNICO</v>
          </cell>
          <cell r="AB686" t="str">
            <v>AGROPECUARIO</v>
          </cell>
          <cell r="AC686">
            <v>1</v>
          </cell>
          <cell r="AH686">
            <v>24</v>
          </cell>
          <cell r="AI686">
            <v>0</v>
          </cell>
          <cell r="AJ686">
            <v>0</v>
          </cell>
        </row>
        <row r="687">
          <cell r="D687">
            <v>219212000347</v>
          </cell>
          <cell r="E687" t="str">
            <v>ESCUELA RURAL MIXTA EL PALMAR</v>
          </cell>
          <cell r="F687" t="str">
            <v>INSTITUCION EDUCATIVA</v>
          </cell>
          <cell r="G687" t="str">
            <v>RURAL</v>
          </cell>
          <cell r="H687">
            <v>1</v>
          </cell>
          <cell r="I687">
            <v>0</v>
          </cell>
          <cell r="J687">
            <v>1</v>
          </cell>
          <cell r="K687">
            <v>2</v>
          </cell>
          <cell r="L687">
            <v>1</v>
          </cell>
          <cell r="M687">
            <v>1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6</v>
          </cell>
          <cell r="W687">
            <v>1</v>
          </cell>
          <cell r="X687">
            <v>5</v>
          </cell>
          <cell r="Z687" t="e">
            <v>#N/A</v>
          </cell>
          <cell r="AA687" t="str">
            <v>TÉCNICO</v>
          </cell>
          <cell r="AB687" t="str">
            <v>AGROPECUARIO</v>
          </cell>
          <cell r="AC687">
            <v>1</v>
          </cell>
          <cell r="AH687">
            <v>5</v>
          </cell>
          <cell r="AI687">
            <v>1</v>
          </cell>
          <cell r="AJ687">
            <v>0</v>
          </cell>
        </row>
        <row r="688">
          <cell r="D688">
            <v>219212000380</v>
          </cell>
          <cell r="E688" t="str">
            <v>ESCUELA RURAL MIXTA CHICHARRONAL</v>
          </cell>
          <cell r="F688" t="str">
            <v>INSTITUCION EDUCATIVA</v>
          </cell>
          <cell r="G688" t="str">
            <v>RURAL</v>
          </cell>
          <cell r="H688">
            <v>4</v>
          </cell>
          <cell r="I688">
            <v>11</v>
          </cell>
          <cell r="J688">
            <v>7</v>
          </cell>
          <cell r="K688">
            <v>8</v>
          </cell>
          <cell r="L688">
            <v>11</v>
          </cell>
          <cell r="M688">
            <v>9</v>
          </cell>
          <cell r="N688">
            <v>19</v>
          </cell>
          <cell r="O688">
            <v>12</v>
          </cell>
          <cell r="P688">
            <v>14</v>
          </cell>
          <cell r="Q688">
            <v>20</v>
          </cell>
          <cell r="R688">
            <v>11</v>
          </cell>
          <cell r="S688">
            <v>9</v>
          </cell>
          <cell r="T688">
            <v>0</v>
          </cell>
          <cell r="U688">
            <v>0</v>
          </cell>
          <cell r="V688">
            <v>135</v>
          </cell>
          <cell r="W688">
            <v>60</v>
          </cell>
          <cell r="X688">
            <v>75</v>
          </cell>
          <cell r="Z688" t="e">
            <v>#N/A</v>
          </cell>
          <cell r="AA688" t="str">
            <v>TÉCNICO</v>
          </cell>
          <cell r="AB688" t="str">
            <v>AGROPECUARIO</v>
          </cell>
          <cell r="AC688">
            <v>1</v>
          </cell>
          <cell r="AD688">
            <v>1</v>
          </cell>
          <cell r="AF688">
            <v>1</v>
          </cell>
          <cell r="AH688">
            <v>82</v>
          </cell>
          <cell r="AI688">
            <v>52</v>
          </cell>
          <cell r="AJ688">
            <v>1</v>
          </cell>
        </row>
        <row r="689">
          <cell r="D689">
            <v>219212000436</v>
          </cell>
          <cell r="E689" t="str">
            <v>ESCUELA RURAL MIXTA LAS CRUCES</v>
          </cell>
          <cell r="F689" t="str">
            <v>INSTITUCION EDUCATIVA</v>
          </cell>
          <cell r="G689" t="str">
            <v>RURAL</v>
          </cell>
          <cell r="H689">
            <v>6</v>
          </cell>
          <cell r="I689">
            <v>8</v>
          </cell>
          <cell r="J689">
            <v>3</v>
          </cell>
          <cell r="K689">
            <v>6</v>
          </cell>
          <cell r="L689">
            <v>10</v>
          </cell>
          <cell r="M689">
            <v>8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41</v>
          </cell>
          <cell r="W689">
            <v>22</v>
          </cell>
          <cell r="X689">
            <v>19</v>
          </cell>
          <cell r="Z689" t="e">
            <v>#N/A</v>
          </cell>
          <cell r="AA689" t="str">
            <v>TÉCNICO</v>
          </cell>
          <cell r="AB689" t="str">
            <v>AGROPECUARIO</v>
          </cell>
          <cell r="AC689">
            <v>1</v>
          </cell>
          <cell r="AH689">
            <v>41</v>
          </cell>
          <cell r="AI689">
            <v>0</v>
          </cell>
          <cell r="AJ689">
            <v>0</v>
          </cell>
        </row>
        <row r="690">
          <cell r="D690">
            <v>219212000533</v>
          </cell>
          <cell r="E690" t="str">
            <v>ESCUELA RURAL MIXTA SAN PABLO</v>
          </cell>
          <cell r="F690" t="str">
            <v>INSTITUCION EDUCATIVA</v>
          </cell>
          <cell r="G690" t="str">
            <v>RURAL</v>
          </cell>
          <cell r="H690">
            <v>1</v>
          </cell>
          <cell r="I690">
            <v>2</v>
          </cell>
          <cell r="J690">
            <v>1</v>
          </cell>
          <cell r="K690">
            <v>2</v>
          </cell>
          <cell r="L690">
            <v>1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7</v>
          </cell>
          <cell r="W690">
            <v>4</v>
          </cell>
          <cell r="X690">
            <v>3</v>
          </cell>
          <cell r="Z690" t="e">
            <v>#N/A</v>
          </cell>
          <cell r="AA690" t="str">
            <v>TÉCNICO</v>
          </cell>
          <cell r="AB690" t="str">
            <v>AGROPECUARIO</v>
          </cell>
          <cell r="AC690">
            <v>1</v>
          </cell>
          <cell r="AH690">
            <v>7</v>
          </cell>
          <cell r="AI690">
            <v>0</v>
          </cell>
          <cell r="AJ690">
            <v>0</v>
          </cell>
        </row>
        <row r="691">
          <cell r="D691">
            <v>219212000690</v>
          </cell>
          <cell r="E691" t="str">
            <v>INSTITUTO AGRICOLA CARMENCITA CARDONA DE GUTIERREZ</v>
          </cell>
          <cell r="F691" t="str">
            <v>INSTITUCION EDUCATIVA</v>
          </cell>
          <cell r="G691" t="str">
            <v>RURAL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60</v>
          </cell>
          <cell r="O691">
            <v>67</v>
          </cell>
          <cell r="P691">
            <v>67</v>
          </cell>
          <cell r="Q691">
            <v>68</v>
          </cell>
          <cell r="R691">
            <v>49</v>
          </cell>
          <cell r="S691">
            <v>40</v>
          </cell>
          <cell r="T691">
            <v>0</v>
          </cell>
          <cell r="U691">
            <v>0</v>
          </cell>
          <cell r="V691">
            <v>351</v>
          </cell>
          <cell r="W691">
            <v>177</v>
          </cell>
          <cell r="X691">
            <v>174</v>
          </cell>
          <cell r="Z691" t="e">
            <v>#N/A</v>
          </cell>
          <cell r="AA691" t="str">
            <v>TÉCNICO</v>
          </cell>
          <cell r="AB691" t="str">
            <v>AGROPECUARIO</v>
          </cell>
          <cell r="AC691">
            <v>1</v>
          </cell>
          <cell r="AD691">
            <v>1</v>
          </cell>
          <cell r="AF691">
            <v>1</v>
          </cell>
          <cell r="AH691">
            <v>156</v>
          </cell>
          <cell r="AI691">
            <v>193</v>
          </cell>
          <cell r="AJ691">
            <v>2</v>
          </cell>
        </row>
        <row r="692">
          <cell r="D692">
            <v>219212000797</v>
          </cell>
          <cell r="E692" t="str">
            <v>CENTRO DOCENTE RURAL MIXTO EL CRUCERO</v>
          </cell>
          <cell r="F692" t="str">
            <v>INSTITUCION EDUCATIVA</v>
          </cell>
          <cell r="G692" t="str">
            <v>RURAL</v>
          </cell>
          <cell r="H692">
            <v>10</v>
          </cell>
          <cell r="I692">
            <v>7</v>
          </cell>
          <cell r="J692">
            <v>2</v>
          </cell>
          <cell r="K692">
            <v>10</v>
          </cell>
          <cell r="L692">
            <v>3</v>
          </cell>
          <cell r="M692">
            <v>3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35</v>
          </cell>
          <cell r="W692">
            <v>16</v>
          </cell>
          <cell r="X692">
            <v>19</v>
          </cell>
          <cell r="Z692" t="e">
            <v>#N/A</v>
          </cell>
          <cell r="AA692" t="str">
            <v>TÉCNICO</v>
          </cell>
          <cell r="AB692" t="str">
            <v>AGROPECUARIO</v>
          </cell>
          <cell r="AC692">
            <v>1</v>
          </cell>
          <cell r="AH692">
            <v>35</v>
          </cell>
          <cell r="AI692">
            <v>0</v>
          </cell>
          <cell r="AJ692">
            <v>0</v>
          </cell>
        </row>
        <row r="693">
          <cell r="D693">
            <v>219212000819</v>
          </cell>
          <cell r="E693" t="str">
            <v>CENTRO DOCENTE PAN DE AZUCAR</v>
          </cell>
          <cell r="F693" t="str">
            <v>INSTITUCION EDUCATIVA</v>
          </cell>
          <cell r="G693" t="str">
            <v>RURAL</v>
          </cell>
          <cell r="H693">
            <v>2</v>
          </cell>
          <cell r="I693">
            <v>3</v>
          </cell>
          <cell r="J693">
            <v>2</v>
          </cell>
          <cell r="K693">
            <v>2</v>
          </cell>
          <cell r="L693">
            <v>2</v>
          </cell>
          <cell r="M693">
            <v>4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15</v>
          </cell>
          <cell r="W693">
            <v>10</v>
          </cell>
          <cell r="X693">
            <v>5</v>
          </cell>
          <cell r="Z693" t="e">
            <v>#N/A</v>
          </cell>
          <cell r="AA693" t="str">
            <v>TÉCNICO</v>
          </cell>
          <cell r="AB693" t="str">
            <v>AGROPECUARIO</v>
          </cell>
          <cell r="AC693">
            <v>1</v>
          </cell>
          <cell r="AH693">
            <v>15</v>
          </cell>
          <cell r="AI693">
            <v>0</v>
          </cell>
          <cell r="AJ693">
            <v>0</v>
          </cell>
        </row>
        <row r="694">
          <cell r="D694">
            <v>219212000835</v>
          </cell>
          <cell r="E694" t="str">
            <v>ESCUELA RURAL MIXTA EL PLAYON</v>
          </cell>
          <cell r="F694" t="str">
            <v>INSTITUCION EDUCATIVA</v>
          </cell>
          <cell r="G694" t="str">
            <v>RURAL</v>
          </cell>
          <cell r="H694">
            <v>0</v>
          </cell>
          <cell r="I694">
            <v>3</v>
          </cell>
          <cell r="J694">
            <v>4</v>
          </cell>
          <cell r="K694">
            <v>2</v>
          </cell>
          <cell r="L694">
            <v>1</v>
          </cell>
          <cell r="M694">
            <v>4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14</v>
          </cell>
          <cell r="W694">
            <v>6</v>
          </cell>
          <cell r="X694">
            <v>8</v>
          </cell>
          <cell r="Z694" t="e">
            <v>#N/A</v>
          </cell>
          <cell r="AA694" t="str">
            <v>TÉCNICO</v>
          </cell>
          <cell r="AB694" t="str">
            <v>AGROPECUARIO</v>
          </cell>
          <cell r="AC694">
            <v>1</v>
          </cell>
          <cell r="AH694">
            <v>14</v>
          </cell>
          <cell r="AI694">
            <v>0</v>
          </cell>
          <cell r="AJ694">
            <v>0</v>
          </cell>
        </row>
        <row r="695">
          <cell r="D695">
            <v>119256000285</v>
          </cell>
          <cell r="E695" t="str">
            <v xml:space="preserve"> FRANCISCO DE PAULA SANTANDER (sede principal)</v>
          </cell>
          <cell r="F695" t="str">
            <v>INSTITUCION EDUCATIVA</v>
          </cell>
          <cell r="G695" t="str">
            <v>URBANA</v>
          </cell>
          <cell r="H695">
            <v>0</v>
          </cell>
          <cell r="I695">
            <v>53</v>
          </cell>
          <cell r="J695">
            <v>49</v>
          </cell>
          <cell r="K695">
            <v>44</v>
          </cell>
          <cell r="L695">
            <v>42</v>
          </cell>
          <cell r="M695">
            <v>51</v>
          </cell>
          <cell r="N695">
            <v>65</v>
          </cell>
          <cell r="O695">
            <v>76</v>
          </cell>
          <cell r="P695">
            <v>80</v>
          </cell>
          <cell r="Q695">
            <v>71</v>
          </cell>
          <cell r="R695">
            <v>66</v>
          </cell>
          <cell r="S695">
            <v>48</v>
          </cell>
          <cell r="T695">
            <v>0</v>
          </cell>
          <cell r="U695">
            <v>0</v>
          </cell>
          <cell r="V695">
            <v>645</v>
          </cell>
          <cell r="W695">
            <v>320</v>
          </cell>
          <cell r="X695">
            <v>325</v>
          </cell>
          <cell r="Z695" t="e">
            <v>#N/A</v>
          </cell>
          <cell r="AA695" t="str">
            <v>TÉCNICO</v>
          </cell>
          <cell r="AB695" t="str">
            <v>OTRO</v>
          </cell>
          <cell r="AG695">
            <v>1</v>
          </cell>
          <cell r="AH695">
            <v>441</v>
          </cell>
          <cell r="AI695">
            <v>202</v>
          </cell>
          <cell r="AJ695">
            <v>2</v>
          </cell>
        </row>
        <row r="696">
          <cell r="D696">
            <v>119256000943</v>
          </cell>
          <cell r="E696" t="str">
            <v>JARDIN  EL TAMBO</v>
          </cell>
          <cell r="F696" t="str">
            <v>INSTITUCION EDUCATIVA</v>
          </cell>
          <cell r="G696" t="str">
            <v>URBANA</v>
          </cell>
          <cell r="H696">
            <v>45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45</v>
          </cell>
          <cell r="W696">
            <v>25</v>
          </cell>
          <cell r="X696">
            <v>20</v>
          </cell>
          <cell r="Z696" t="e">
            <v>#N/A</v>
          </cell>
          <cell r="AA696" t="str">
            <v>TÉCNICO</v>
          </cell>
          <cell r="AB696" t="str">
            <v>OTRO</v>
          </cell>
          <cell r="AH696">
            <v>45</v>
          </cell>
          <cell r="AI696">
            <v>0</v>
          </cell>
          <cell r="AJ696">
            <v>0</v>
          </cell>
        </row>
        <row r="697">
          <cell r="D697">
            <v>119256000293</v>
          </cell>
          <cell r="E697" t="str">
            <v xml:space="preserve"> SAN CARLOS (sede principal)</v>
          </cell>
          <cell r="F697" t="str">
            <v>INSTITUCION EDUCATIVA</v>
          </cell>
          <cell r="G697" t="str">
            <v>URBANA</v>
          </cell>
          <cell r="H697">
            <v>10</v>
          </cell>
          <cell r="I697">
            <v>23</v>
          </cell>
          <cell r="J697">
            <v>27</v>
          </cell>
          <cell r="K697">
            <v>28</v>
          </cell>
          <cell r="L697">
            <v>25</v>
          </cell>
          <cell r="M697">
            <v>33</v>
          </cell>
          <cell r="N697">
            <v>57</v>
          </cell>
          <cell r="O697">
            <v>66</v>
          </cell>
          <cell r="P697">
            <v>55</v>
          </cell>
          <cell r="Q697">
            <v>54</v>
          </cell>
          <cell r="R697">
            <v>44</v>
          </cell>
          <cell r="S697">
            <v>40</v>
          </cell>
          <cell r="T697">
            <v>0</v>
          </cell>
          <cell r="U697">
            <v>0</v>
          </cell>
          <cell r="V697">
            <v>462</v>
          </cell>
          <cell r="W697">
            <v>256</v>
          </cell>
          <cell r="X697">
            <v>206</v>
          </cell>
          <cell r="Z697" t="e">
            <v>#N/A</v>
          </cell>
          <cell r="AA697" t="str">
            <v>ACADÉMICO</v>
          </cell>
          <cell r="AB697" t="str">
            <v>ACADÉMICA</v>
          </cell>
          <cell r="AG697">
            <v>1</v>
          </cell>
          <cell r="AH697">
            <v>295</v>
          </cell>
          <cell r="AI697">
            <v>165</v>
          </cell>
          <cell r="AJ697">
            <v>2</v>
          </cell>
        </row>
        <row r="698">
          <cell r="D698">
            <v>219256002193</v>
          </cell>
          <cell r="E698" t="str">
            <v>EL TABLON</v>
          </cell>
          <cell r="F698" t="str">
            <v>INSTITUCION EDUCATIVA</v>
          </cell>
          <cell r="G698" t="str">
            <v>RURAL</v>
          </cell>
          <cell r="H698">
            <v>1</v>
          </cell>
          <cell r="I698">
            <v>1</v>
          </cell>
          <cell r="J698">
            <v>3</v>
          </cell>
          <cell r="K698">
            <v>1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6</v>
          </cell>
          <cell r="W698">
            <v>6</v>
          </cell>
          <cell r="X698">
            <v>0</v>
          </cell>
          <cell r="Z698" t="e">
            <v>#N/A</v>
          </cell>
          <cell r="AA698" t="str">
            <v>ACADÉMICO</v>
          </cell>
          <cell r="AB698" t="str">
            <v>ACADÉMICA</v>
          </cell>
          <cell r="AH698">
            <v>6</v>
          </cell>
          <cell r="AI698">
            <v>0</v>
          </cell>
          <cell r="AJ698">
            <v>0</v>
          </cell>
        </row>
        <row r="699">
          <cell r="D699">
            <v>119256000587</v>
          </cell>
          <cell r="E699" t="str">
            <v xml:space="preserve"> LIBORIO MEJIA (sede principal)</v>
          </cell>
          <cell r="F699" t="str">
            <v>INSTITUCION EDUCATIVA</v>
          </cell>
          <cell r="G699" t="str">
            <v>URBANA</v>
          </cell>
          <cell r="H699">
            <v>16</v>
          </cell>
          <cell r="I699">
            <v>24</v>
          </cell>
          <cell r="J699">
            <v>33</v>
          </cell>
          <cell r="K699">
            <v>28</v>
          </cell>
          <cell r="L699">
            <v>24</v>
          </cell>
          <cell r="M699">
            <v>24</v>
          </cell>
          <cell r="N699">
            <v>75</v>
          </cell>
          <cell r="O699">
            <v>58</v>
          </cell>
          <cell r="P699">
            <v>58</v>
          </cell>
          <cell r="Q699">
            <v>41</v>
          </cell>
          <cell r="R699">
            <v>42</v>
          </cell>
          <cell r="S699">
            <v>56</v>
          </cell>
          <cell r="T699">
            <v>0</v>
          </cell>
          <cell r="U699">
            <v>0</v>
          </cell>
          <cell r="V699">
            <v>479</v>
          </cell>
          <cell r="W699">
            <v>259</v>
          </cell>
          <cell r="X699">
            <v>220</v>
          </cell>
          <cell r="Z699" t="e">
            <v>#N/A</v>
          </cell>
          <cell r="AA699" t="str">
            <v>ACADÉMICO</v>
          </cell>
          <cell r="AB699" t="str">
            <v>ACADÉMICA</v>
          </cell>
          <cell r="AG699">
            <v>1</v>
          </cell>
          <cell r="AH699">
            <v>262</v>
          </cell>
          <cell r="AI699">
            <v>200</v>
          </cell>
          <cell r="AJ699">
            <v>17</v>
          </cell>
        </row>
        <row r="700">
          <cell r="D700">
            <v>219256000026</v>
          </cell>
          <cell r="E700" t="str">
            <v>LA LAGUNA</v>
          </cell>
          <cell r="F700" t="str">
            <v>INSTITUCION EDUCATIVA</v>
          </cell>
          <cell r="G700" t="str">
            <v>RURAL</v>
          </cell>
          <cell r="H700">
            <v>3</v>
          </cell>
          <cell r="I700">
            <v>7</v>
          </cell>
          <cell r="J700">
            <v>4</v>
          </cell>
          <cell r="K700">
            <v>6</v>
          </cell>
          <cell r="L700">
            <v>2</v>
          </cell>
          <cell r="M700">
            <v>6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28</v>
          </cell>
          <cell r="W700">
            <v>16</v>
          </cell>
          <cell r="X700">
            <v>12</v>
          </cell>
          <cell r="Z700" t="e">
            <v>#N/A</v>
          </cell>
          <cell r="AA700" t="str">
            <v>ACADÉMICO</v>
          </cell>
          <cell r="AB700" t="str">
            <v>ACADÉMICA</v>
          </cell>
          <cell r="AH700">
            <v>28</v>
          </cell>
          <cell r="AI700">
            <v>0</v>
          </cell>
          <cell r="AJ700">
            <v>0</v>
          </cell>
        </row>
        <row r="701">
          <cell r="D701">
            <v>219256000077</v>
          </cell>
          <cell r="E701" t="str">
            <v>GUAZABARITA</v>
          </cell>
          <cell r="F701" t="str">
            <v>INSTITUCION EDUCATIVA</v>
          </cell>
          <cell r="G701" t="str">
            <v>RURAL</v>
          </cell>
          <cell r="H701">
            <v>3</v>
          </cell>
          <cell r="I701">
            <v>2</v>
          </cell>
          <cell r="J701">
            <v>4</v>
          </cell>
          <cell r="K701">
            <v>4</v>
          </cell>
          <cell r="L701">
            <v>0</v>
          </cell>
          <cell r="M701">
            <v>3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16</v>
          </cell>
          <cell r="W701">
            <v>9</v>
          </cell>
          <cell r="X701">
            <v>7</v>
          </cell>
          <cell r="Z701" t="e">
            <v>#N/A</v>
          </cell>
          <cell r="AA701" t="str">
            <v>ACADÉMICO</v>
          </cell>
          <cell r="AB701" t="str">
            <v>ACADÉMICA</v>
          </cell>
          <cell r="AH701">
            <v>16</v>
          </cell>
          <cell r="AI701">
            <v>0</v>
          </cell>
          <cell r="AJ701">
            <v>0</v>
          </cell>
        </row>
        <row r="702">
          <cell r="D702">
            <v>219256000468</v>
          </cell>
          <cell r="E702" t="str">
            <v>LA CUCHILLA</v>
          </cell>
          <cell r="F702" t="str">
            <v>INSTITUCION EDUCATIVA</v>
          </cell>
          <cell r="G702" t="str">
            <v>RURAL</v>
          </cell>
          <cell r="H702">
            <v>0</v>
          </cell>
          <cell r="I702">
            <v>4</v>
          </cell>
          <cell r="J702">
            <v>3</v>
          </cell>
          <cell r="K702">
            <v>3</v>
          </cell>
          <cell r="L702">
            <v>5</v>
          </cell>
          <cell r="M702">
            <v>4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19</v>
          </cell>
          <cell r="W702">
            <v>7</v>
          </cell>
          <cell r="X702">
            <v>12</v>
          </cell>
          <cell r="Z702" t="e">
            <v>#N/A</v>
          </cell>
          <cell r="AA702" t="str">
            <v>ACADÉMICO</v>
          </cell>
          <cell r="AB702" t="str">
            <v>ACADÉMICA</v>
          </cell>
          <cell r="AH702">
            <v>18</v>
          </cell>
          <cell r="AI702">
            <v>1</v>
          </cell>
          <cell r="AJ702">
            <v>0</v>
          </cell>
        </row>
        <row r="703">
          <cell r="D703">
            <v>219256000603</v>
          </cell>
          <cell r="E703" t="str">
            <v>SAN ROQUE</v>
          </cell>
          <cell r="F703" t="str">
            <v>INSTITUCION EDUCATIVA</v>
          </cell>
          <cell r="G703" t="str">
            <v>RURAL</v>
          </cell>
          <cell r="H703">
            <v>0</v>
          </cell>
          <cell r="I703">
            <v>1</v>
          </cell>
          <cell r="J703">
            <v>6</v>
          </cell>
          <cell r="K703">
            <v>3</v>
          </cell>
          <cell r="L703">
            <v>1</v>
          </cell>
          <cell r="M703">
            <v>3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14</v>
          </cell>
          <cell r="W703">
            <v>10</v>
          </cell>
          <cell r="X703">
            <v>4</v>
          </cell>
          <cell r="Z703" t="e">
            <v>#N/A</v>
          </cell>
          <cell r="AA703" t="str">
            <v>ACADÉMICO</v>
          </cell>
          <cell r="AB703" t="str">
            <v>ACADÉMICA</v>
          </cell>
          <cell r="AH703">
            <v>14</v>
          </cell>
          <cell r="AI703">
            <v>0</v>
          </cell>
          <cell r="AJ703">
            <v>0</v>
          </cell>
        </row>
        <row r="704">
          <cell r="D704">
            <v>219256000671</v>
          </cell>
          <cell r="E704" t="str">
            <v>EL CRUCERO</v>
          </cell>
          <cell r="F704" t="str">
            <v>INSTITUCION EDUCATIVA</v>
          </cell>
          <cell r="G704" t="str">
            <v>RURAL</v>
          </cell>
          <cell r="H704">
            <v>6</v>
          </cell>
          <cell r="I704">
            <v>5</v>
          </cell>
          <cell r="J704">
            <v>10</v>
          </cell>
          <cell r="K704">
            <v>6</v>
          </cell>
          <cell r="L704">
            <v>16</v>
          </cell>
          <cell r="M704">
            <v>12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55</v>
          </cell>
          <cell r="W704">
            <v>31</v>
          </cell>
          <cell r="X704">
            <v>24</v>
          </cell>
          <cell r="Z704" t="e">
            <v>#N/A</v>
          </cell>
          <cell r="AA704" t="str">
            <v>ACADÉMICO</v>
          </cell>
          <cell r="AB704" t="str">
            <v>ACADÉMICA</v>
          </cell>
          <cell r="AH704">
            <v>55</v>
          </cell>
          <cell r="AI704">
            <v>0</v>
          </cell>
          <cell r="AJ704">
            <v>0</v>
          </cell>
        </row>
        <row r="705">
          <cell r="D705">
            <v>219256002428</v>
          </cell>
          <cell r="E705" t="str">
            <v>AIRES DE OCCIDENTE</v>
          </cell>
          <cell r="F705" t="str">
            <v>INSTITUCION EDUCATIVA</v>
          </cell>
          <cell r="G705" t="str">
            <v>RURAL</v>
          </cell>
          <cell r="H705">
            <v>5</v>
          </cell>
          <cell r="I705">
            <v>1</v>
          </cell>
          <cell r="J705">
            <v>3</v>
          </cell>
          <cell r="K705">
            <v>5</v>
          </cell>
          <cell r="L705">
            <v>4</v>
          </cell>
          <cell r="M705">
            <v>2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20</v>
          </cell>
          <cell r="W705">
            <v>6</v>
          </cell>
          <cell r="X705">
            <v>14</v>
          </cell>
          <cell r="Z705" t="e">
            <v>#N/A</v>
          </cell>
          <cell r="AA705" t="str">
            <v>ACADÉMICO</v>
          </cell>
          <cell r="AB705" t="str">
            <v>ACADÉMICA</v>
          </cell>
          <cell r="AH705">
            <v>20</v>
          </cell>
          <cell r="AI705">
            <v>0</v>
          </cell>
          <cell r="AJ705">
            <v>0</v>
          </cell>
        </row>
        <row r="706">
          <cell r="D706">
            <v>219256000042</v>
          </cell>
          <cell r="E706" t="str">
            <v xml:space="preserve"> HUISITO (sede principal)</v>
          </cell>
          <cell r="F706" t="str">
            <v>INSTITUCION EDUCATIVA</v>
          </cell>
          <cell r="G706" t="str">
            <v>RURAL</v>
          </cell>
          <cell r="H706">
            <v>42</v>
          </cell>
          <cell r="I706">
            <v>24</v>
          </cell>
          <cell r="J706">
            <v>43</v>
          </cell>
          <cell r="K706">
            <v>35</v>
          </cell>
          <cell r="L706">
            <v>46</v>
          </cell>
          <cell r="M706">
            <v>34</v>
          </cell>
          <cell r="N706">
            <v>29</v>
          </cell>
          <cell r="O706">
            <v>37</v>
          </cell>
          <cell r="P706">
            <v>26</v>
          </cell>
          <cell r="Q706">
            <v>20</v>
          </cell>
          <cell r="R706">
            <v>15</v>
          </cell>
          <cell r="S706">
            <v>14</v>
          </cell>
          <cell r="T706">
            <v>0</v>
          </cell>
          <cell r="U706">
            <v>0</v>
          </cell>
          <cell r="V706">
            <v>365</v>
          </cell>
          <cell r="W706">
            <v>183</v>
          </cell>
          <cell r="X706">
            <v>182</v>
          </cell>
          <cell r="Z706" t="e">
            <v>#N/A</v>
          </cell>
          <cell r="AA706" t="str">
            <v>ACADÉMICO</v>
          </cell>
          <cell r="AB706" t="str">
            <v>ACADÉMICA</v>
          </cell>
          <cell r="AG706">
            <v>1</v>
          </cell>
          <cell r="AH706">
            <v>256</v>
          </cell>
          <cell r="AI706">
            <v>101</v>
          </cell>
          <cell r="AJ706">
            <v>8</v>
          </cell>
        </row>
        <row r="707">
          <cell r="D707">
            <v>219256000476</v>
          </cell>
          <cell r="E707" t="str">
            <v>JUNTAS HUISITO</v>
          </cell>
          <cell r="F707" t="str">
            <v>INSTITUCION EDUCATIVA</v>
          </cell>
          <cell r="G707" t="str">
            <v>RURAL</v>
          </cell>
          <cell r="H707">
            <v>3</v>
          </cell>
          <cell r="I707">
            <v>9</v>
          </cell>
          <cell r="J707">
            <v>5</v>
          </cell>
          <cell r="K707">
            <v>6</v>
          </cell>
          <cell r="L707">
            <v>5</v>
          </cell>
          <cell r="M707">
            <v>3</v>
          </cell>
          <cell r="N707">
            <v>8</v>
          </cell>
          <cell r="O707">
            <v>3</v>
          </cell>
          <cell r="P707">
            <v>5</v>
          </cell>
          <cell r="Q707">
            <v>3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50</v>
          </cell>
          <cell r="W707">
            <v>26</v>
          </cell>
          <cell r="X707">
            <v>24</v>
          </cell>
          <cell r="Z707" t="e">
            <v>#N/A</v>
          </cell>
          <cell r="AA707" t="str">
            <v>ACADÉMICO</v>
          </cell>
          <cell r="AB707" t="str">
            <v>ACADÉMICA</v>
          </cell>
          <cell r="AH707">
            <v>41</v>
          </cell>
          <cell r="AI707">
            <v>9</v>
          </cell>
          <cell r="AJ707">
            <v>0</v>
          </cell>
        </row>
        <row r="708">
          <cell r="D708">
            <v>219256001502</v>
          </cell>
          <cell r="E708" t="str">
            <v>MECAJE</v>
          </cell>
          <cell r="F708" t="str">
            <v>INSTITUCION EDUCATIVA</v>
          </cell>
          <cell r="G708" t="str">
            <v>RURAL</v>
          </cell>
          <cell r="H708">
            <v>1</v>
          </cell>
          <cell r="I708">
            <v>3</v>
          </cell>
          <cell r="J708">
            <v>1</v>
          </cell>
          <cell r="K708">
            <v>0</v>
          </cell>
          <cell r="L708">
            <v>5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10</v>
          </cell>
          <cell r="W708">
            <v>7</v>
          </cell>
          <cell r="X708">
            <v>3</v>
          </cell>
          <cell r="Z708" t="e">
            <v>#N/A</v>
          </cell>
          <cell r="AA708" t="str">
            <v>ACADÉMICO</v>
          </cell>
          <cell r="AB708" t="str">
            <v>ACADÉMICA</v>
          </cell>
          <cell r="AH708">
            <v>10</v>
          </cell>
          <cell r="AI708">
            <v>0</v>
          </cell>
          <cell r="AJ708">
            <v>0</v>
          </cell>
        </row>
        <row r="709">
          <cell r="D709">
            <v>219256002231</v>
          </cell>
          <cell r="E709" t="str">
            <v>HISPANDE</v>
          </cell>
          <cell r="F709" t="str">
            <v>INSTITUCION EDUCATIVA</v>
          </cell>
          <cell r="G709" t="str">
            <v>RURAL</v>
          </cell>
          <cell r="H709">
            <v>0</v>
          </cell>
          <cell r="I709">
            <v>0</v>
          </cell>
          <cell r="J709">
            <v>5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5</v>
          </cell>
          <cell r="W709">
            <v>2</v>
          </cell>
          <cell r="X709">
            <v>3</v>
          </cell>
          <cell r="Z709" t="e">
            <v>#N/A</v>
          </cell>
          <cell r="AA709" t="str">
            <v>ACADÉMICO</v>
          </cell>
          <cell r="AB709" t="str">
            <v>ACADÉMICA</v>
          </cell>
          <cell r="AH709">
            <v>5</v>
          </cell>
          <cell r="AI709">
            <v>0</v>
          </cell>
          <cell r="AJ709">
            <v>0</v>
          </cell>
        </row>
        <row r="710">
          <cell r="D710">
            <v>219256002789</v>
          </cell>
          <cell r="E710" t="str">
            <v>EL DELEITE</v>
          </cell>
          <cell r="F710" t="str">
            <v>INSTITUCION EDUCATIVA</v>
          </cell>
          <cell r="G710" t="str">
            <v>RURAL</v>
          </cell>
          <cell r="H710">
            <v>1</v>
          </cell>
          <cell r="I710">
            <v>4</v>
          </cell>
          <cell r="J710">
            <v>2</v>
          </cell>
          <cell r="K710">
            <v>3</v>
          </cell>
          <cell r="L710">
            <v>6</v>
          </cell>
          <cell r="M710">
            <v>6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22</v>
          </cell>
          <cell r="W710">
            <v>11</v>
          </cell>
          <cell r="X710">
            <v>11</v>
          </cell>
          <cell r="Z710" t="e">
            <v>#N/A</v>
          </cell>
          <cell r="AA710" t="str">
            <v>ACADÉMICO</v>
          </cell>
          <cell r="AB710" t="str">
            <v>ACADÉMICA</v>
          </cell>
          <cell r="AH710">
            <v>22</v>
          </cell>
          <cell r="AI710">
            <v>0</v>
          </cell>
          <cell r="AJ710">
            <v>0</v>
          </cell>
        </row>
        <row r="711">
          <cell r="D711">
            <v>219256004081</v>
          </cell>
          <cell r="E711" t="str">
            <v>CAÑADAS</v>
          </cell>
          <cell r="F711" t="str">
            <v>INSTITUCION EDUCATIVA</v>
          </cell>
          <cell r="G711" t="str">
            <v>RURAL</v>
          </cell>
          <cell r="H711">
            <v>0</v>
          </cell>
          <cell r="I711">
            <v>3</v>
          </cell>
          <cell r="J711">
            <v>3</v>
          </cell>
          <cell r="K711">
            <v>1</v>
          </cell>
          <cell r="L711">
            <v>1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8</v>
          </cell>
          <cell r="W711">
            <v>4</v>
          </cell>
          <cell r="X711">
            <v>4</v>
          </cell>
          <cell r="Z711" t="e">
            <v>#N/A</v>
          </cell>
          <cell r="AA711" t="str">
            <v>ACADÉMICO</v>
          </cell>
          <cell r="AB711" t="str">
            <v>ACADÉMICA</v>
          </cell>
          <cell r="AH711">
            <v>8</v>
          </cell>
          <cell r="AI711">
            <v>0</v>
          </cell>
          <cell r="AJ711">
            <v>0</v>
          </cell>
        </row>
        <row r="712">
          <cell r="D712">
            <v>219256004170</v>
          </cell>
          <cell r="E712" t="str">
            <v xml:space="preserve">BARCELONA </v>
          </cell>
          <cell r="F712" t="str">
            <v>INSTITUCION EDUCATIVA</v>
          </cell>
          <cell r="G712" t="str">
            <v>RURAL</v>
          </cell>
          <cell r="H712">
            <v>2</v>
          </cell>
          <cell r="I712">
            <v>1</v>
          </cell>
          <cell r="J712">
            <v>2</v>
          </cell>
          <cell r="K712">
            <v>4</v>
          </cell>
          <cell r="L712">
            <v>0</v>
          </cell>
          <cell r="M712">
            <v>2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11</v>
          </cell>
          <cell r="W712">
            <v>6</v>
          </cell>
          <cell r="X712">
            <v>5</v>
          </cell>
          <cell r="Z712" t="e">
            <v>#N/A</v>
          </cell>
          <cell r="AA712" t="str">
            <v>ACADÉMICO</v>
          </cell>
          <cell r="AB712" t="str">
            <v>ACADÉMICA</v>
          </cell>
          <cell r="AH712">
            <v>11</v>
          </cell>
          <cell r="AI712">
            <v>0</v>
          </cell>
          <cell r="AJ712">
            <v>0</v>
          </cell>
        </row>
        <row r="713">
          <cell r="D713">
            <v>219256004196</v>
          </cell>
          <cell r="E713" t="str">
            <v>POCITOS</v>
          </cell>
          <cell r="F713" t="str">
            <v>INSTITUCION EDUCATIVA</v>
          </cell>
          <cell r="G713" t="str">
            <v>RURAL</v>
          </cell>
          <cell r="H713">
            <v>2</v>
          </cell>
          <cell r="I713">
            <v>1</v>
          </cell>
          <cell r="J713">
            <v>2</v>
          </cell>
          <cell r="K713">
            <v>2</v>
          </cell>
          <cell r="L713">
            <v>7</v>
          </cell>
          <cell r="M713">
            <v>3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17</v>
          </cell>
          <cell r="W713">
            <v>12</v>
          </cell>
          <cell r="X713">
            <v>5</v>
          </cell>
          <cell r="Z713" t="e">
            <v>#N/A</v>
          </cell>
          <cell r="AA713" t="str">
            <v>ACADÉMICO</v>
          </cell>
          <cell r="AB713" t="str">
            <v>ACADÉMICA</v>
          </cell>
          <cell r="AH713">
            <v>16</v>
          </cell>
          <cell r="AI713">
            <v>1</v>
          </cell>
          <cell r="AJ713">
            <v>0</v>
          </cell>
        </row>
        <row r="714">
          <cell r="D714">
            <v>419256003750</v>
          </cell>
          <cell r="E714" t="str">
            <v>SAN PEDRO</v>
          </cell>
          <cell r="F714" t="str">
            <v>INSTITUCION EDUCATIVA</v>
          </cell>
          <cell r="G714" t="str">
            <v>RURAL</v>
          </cell>
          <cell r="H714">
            <v>0</v>
          </cell>
          <cell r="I714">
            <v>2</v>
          </cell>
          <cell r="J714">
            <v>0</v>
          </cell>
          <cell r="K714">
            <v>2</v>
          </cell>
          <cell r="L714">
            <v>1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5</v>
          </cell>
          <cell r="W714">
            <v>3</v>
          </cell>
          <cell r="X714">
            <v>2</v>
          </cell>
          <cell r="Z714" t="e">
            <v>#N/A</v>
          </cell>
          <cell r="AA714" t="str">
            <v>ACADÉMICO</v>
          </cell>
          <cell r="AB714" t="str">
            <v>ACADÉMICA</v>
          </cell>
          <cell r="AH714">
            <v>4</v>
          </cell>
          <cell r="AI714">
            <v>1</v>
          </cell>
          <cell r="AJ714">
            <v>0</v>
          </cell>
        </row>
        <row r="715">
          <cell r="D715">
            <v>219256000093</v>
          </cell>
          <cell r="E715" t="str">
            <v xml:space="preserve"> BARAYA (sede principal)</v>
          </cell>
          <cell r="F715" t="str">
            <v>CENTRO EDUCATIVO</v>
          </cell>
          <cell r="G715" t="str">
            <v>RURAL</v>
          </cell>
          <cell r="H715">
            <v>4</v>
          </cell>
          <cell r="I715">
            <v>7</v>
          </cell>
          <cell r="J715">
            <v>9</v>
          </cell>
          <cell r="K715">
            <v>7</v>
          </cell>
          <cell r="L715">
            <v>13</v>
          </cell>
          <cell r="M715">
            <v>3</v>
          </cell>
          <cell r="N715">
            <v>12</v>
          </cell>
          <cell r="O715">
            <v>2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57</v>
          </cell>
          <cell r="W715">
            <v>26</v>
          </cell>
          <cell r="X715">
            <v>31</v>
          </cell>
          <cell r="Z715" t="e">
            <v>#N/A</v>
          </cell>
          <cell r="AA715" t="str">
            <v>NO APLICA</v>
          </cell>
          <cell r="AB715" t="e">
            <v>#REF!</v>
          </cell>
          <cell r="AH715">
            <v>52</v>
          </cell>
          <cell r="AI715">
            <v>5</v>
          </cell>
          <cell r="AJ715">
            <v>0</v>
          </cell>
        </row>
        <row r="716">
          <cell r="D716">
            <v>219256000751</v>
          </cell>
          <cell r="E716" t="str">
            <v>LA PALOMA</v>
          </cell>
          <cell r="F716" t="str">
            <v>CENTRO EDUCATIVO</v>
          </cell>
          <cell r="G716" t="str">
            <v>RURAL</v>
          </cell>
          <cell r="H716">
            <v>0</v>
          </cell>
          <cell r="I716">
            <v>0</v>
          </cell>
          <cell r="J716">
            <v>0</v>
          </cell>
          <cell r="K716">
            <v>2</v>
          </cell>
          <cell r="L716">
            <v>3</v>
          </cell>
          <cell r="M716">
            <v>2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7</v>
          </cell>
          <cell r="W716">
            <v>3</v>
          </cell>
          <cell r="X716">
            <v>4</v>
          </cell>
          <cell r="Z716" t="e">
            <v>#N/A</v>
          </cell>
          <cell r="AA716" t="str">
            <v>NO APLICA</v>
          </cell>
          <cell r="AB716" t="e">
            <v>#REF!</v>
          </cell>
          <cell r="AH716">
            <v>7</v>
          </cell>
          <cell r="AI716">
            <v>0</v>
          </cell>
          <cell r="AJ716">
            <v>0</v>
          </cell>
        </row>
        <row r="717">
          <cell r="D717">
            <v>219256001227</v>
          </cell>
          <cell r="E717" t="str">
            <v>LAS CHUCARAS</v>
          </cell>
          <cell r="F717" t="str">
            <v>CENTRO EDUCATIVO</v>
          </cell>
          <cell r="G717" t="str">
            <v>RURAL</v>
          </cell>
          <cell r="H717">
            <v>2</v>
          </cell>
          <cell r="I717">
            <v>2</v>
          </cell>
          <cell r="J717">
            <v>2</v>
          </cell>
          <cell r="K717">
            <v>2</v>
          </cell>
          <cell r="L717">
            <v>5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13</v>
          </cell>
          <cell r="W717">
            <v>6</v>
          </cell>
          <cell r="X717">
            <v>7</v>
          </cell>
          <cell r="Z717" t="e">
            <v>#N/A</v>
          </cell>
          <cell r="AA717" t="str">
            <v>NO APLICA</v>
          </cell>
          <cell r="AB717" t="e">
            <v>#REF!</v>
          </cell>
          <cell r="AH717">
            <v>13</v>
          </cell>
          <cell r="AI717">
            <v>0</v>
          </cell>
          <cell r="AJ717">
            <v>0</v>
          </cell>
        </row>
        <row r="718">
          <cell r="D718">
            <v>219256001561</v>
          </cell>
          <cell r="E718" t="str">
            <v>TAMAO</v>
          </cell>
          <cell r="F718" t="str">
            <v>CENTRO EDUCATIVO</v>
          </cell>
          <cell r="G718" t="str">
            <v>RURAL</v>
          </cell>
          <cell r="H718">
            <v>2</v>
          </cell>
          <cell r="I718">
            <v>2</v>
          </cell>
          <cell r="J718">
            <v>9</v>
          </cell>
          <cell r="K718">
            <v>5</v>
          </cell>
          <cell r="L718">
            <v>4</v>
          </cell>
          <cell r="M718">
            <v>5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27</v>
          </cell>
          <cell r="W718">
            <v>13</v>
          </cell>
          <cell r="X718">
            <v>14</v>
          </cell>
          <cell r="Z718" t="e">
            <v>#N/A</v>
          </cell>
          <cell r="AA718" t="str">
            <v>NO APLICA</v>
          </cell>
          <cell r="AB718" t="e">
            <v>#REF!</v>
          </cell>
          <cell r="AH718">
            <v>27</v>
          </cell>
          <cell r="AI718">
            <v>0</v>
          </cell>
          <cell r="AJ718">
            <v>0</v>
          </cell>
        </row>
        <row r="719">
          <cell r="D719">
            <v>219256002673</v>
          </cell>
          <cell r="E719" t="str">
            <v>ALBANIA</v>
          </cell>
          <cell r="F719" t="str">
            <v>CENTRO EDUCATIVO</v>
          </cell>
          <cell r="G719" t="str">
            <v>RURAL</v>
          </cell>
          <cell r="H719">
            <v>0</v>
          </cell>
          <cell r="I719">
            <v>0</v>
          </cell>
          <cell r="J719">
            <v>2</v>
          </cell>
          <cell r="K719">
            <v>1</v>
          </cell>
          <cell r="L719">
            <v>3</v>
          </cell>
          <cell r="M719">
            <v>2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8</v>
          </cell>
          <cell r="W719">
            <v>5</v>
          </cell>
          <cell r="X719">
            <v>3</v>
          </cell>
          <cell r="Z719" t="e">
            <v>#N/A</v>
          </cell>
          <cell r="AA719" t="str">
            <v>NO APLICA</v>
          </cell>
          <cell r="AB719" t="e">
            <v>#REF!</v>
          </cell>
          <cell r="AH719">
            <v>8</v>
          </cell>
          <cell r="AI719">
            <v>0</v>
          </cell>
          <cell r="AJ719">
            <v>0</v>
          </cell>
        </row>
        <row r="720">
          <cell r="D720">
            <v>219256004099</v>
          </cell>
          <cell r="E720" t="str">
            <v>MADROÑO</v>
          </cell>
          <cell r="F720" t="str">
            <v>CENTRO EDUCATIVO</v>
          </cell>
          <cell r="G720" t="str">
            <v>RURAL</v>
          </cell>
          <cell r="H720">
            <v>1</v>
          </cell>
          <cell r="I720">
            <v>0</v>
          </cell>
          <cell r="J720">
            <v>1</v>
          </cell>
          <cell r="K720">
            <v>2</v>
          </cell>
          <cell r="L720">
            <v>2</v>
          </cell>
          <cell r="M720">
            <v>1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7</v>
          </cell>
          <cell r="W720">
            <v>2</v>
          </cell>
          <cell r="X720">
            <v>5</v>
          </cell>
          <cell r="Z720" t="e">
            <v>#N/A</v>
          </cell>
          <cell r="AA720" t="str">
            <v>NO APLICA</v>
          </cell>
          <cell r="AB720" t="e">
            <v>#REF!</v>
          </cell>
          <cell r="AH720">
            <v>7</v>
          </cell>
          <cell r="AI720">
            <v>0</v>
          </cell>
          <cell r="AJ720">
            <v>0</v>
          </cell>
        </row>
        <row r="721">
          <cell r="D721">
            <v>219256000107</v>
          </cell>
          <cell r="E721" t="str">
            <v xml:space="preserve"> BETANIA (sede principal)</v>
          </cell>
          <cell r="F721" t="str">
            <v>CENTRO EDUCATIVO</v>
          </cell>
          <cell r="G721" t="str">
            <v>RURAL</v>
          </cell>
          <cell r="H721">
            <v>0</v>
          </cell>
          <cell r="I721">
            <v>3</v>
          </cell>
          <cell r="J721">
            <v>3</v>
          </cell>
          <cell r="K721">
            <v>2</v>
          </cell>
          <cell r="L721">
            <v>4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12</v>
          </cell>
          <cell r="W721">
            <v>5</v>
          </cell>
          <cell r="X721">
            <v>7</v>
          </cell>
          <cell r="Z721" t="e">
            <v>#N/A</v>
          </cell>
          <cell r="AA721" t="str">
            <v>ACADÉMICO</v>
          </cell>
          <cell r="AB721" t="str">
            <v>ACADÉMICA</v>
          </cell>
          <cell r="AH721">
            <v>12</v>
          </cell>
          <cell r="AI721">
            <v>0</v>
          </cell>
          <cell r="AJ721">
            <v>0</v>
          </cell>
        </row>
        <row r="722">
          <cell r="D722">
            <v>219256000336</v>
          </cell>
          <cell r="E722" t="str">
            <v>MONTERREDONDO</v>
          </cell>
          <cell r="F722" t="str">
            <v>CENTRO EDUCATIVO</v>
          </cell>
          <cell r="G722" t="str">
            <v>RURAL</v>
          </cell>
          <cell r="H722">
            <v>0</v>
          </cell>
          <cell r="I722">
            <v>6</v>
          </cell>
          <cell r="J722">
            <v>1</v>
          </cell>
          <cell r="K722">
            <v>6</v>
          </cell>
          <cell r="L722">
            <v>7</v>
          </cell>
          <cell r="M722">
            <v>5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25</v>
          </cell>
          <cell r="W722">
            <v>11</v>
          </cell>
          <cell r="X722">
            <v>14</v>
          </cell>
          <cell r="Z722" t="e">
            <v>#N/A</v>
          </cell>
          <cell r="AA722" t="str">
            <v>ACADÉMICO</v>
          </cell>
          <cell r="AB722" t="str">
            <v>ACADÉMICA</v>
          </cell>
          <cell r="AH722">
            <v>25</v>
          </cell>
          <cell r="AI722">
            <v>0</v>
          </cell>
          <cell r="AJ722">
            <v>0</v>
          </cell>
        </row>
        <row r="723">
          <cell r="D723">
            <v>219256000425</v>
          </cell>
          <cell r="E723" t="str">
            <v>MURGUEITIO</v>
          </cell>
          <cell r="F723" t="str">
            <v>CENTRO EDUCATIVO</v>
          </cell>
          <cell r="G723" t="str">
            <v>RURAL</v>
          </cell>
          <cell r="H723">
            <v>0</v>
          </cell>
          <cell r="I723">
            <v>3</v>
          </cell>
          <cell r="J723">
            <v>2</v>
          </cell>
          <cell r="K723">
            <v>2</v>
          </cell>
          <cell r="L723">
            <v>0</v>
          </cell>
          <cell r="M723">
            <v>3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10</v>
          </cell>
          <cell r="W723">
            <v>2</v>
          </cell>
          <cell r="X723">
            <v>8</v>
          </cell>
          <cell r="Z723" t="e">
            <v>#N/A</v>
          </cell>
          <cell r="AA723" t="str">
            <v>ACADÉMICO</v>
          </cell>
          <cell r="AB723" t="str">
            <v>ACADÉMICA</v>
          </cell>
          <cell r="AH723">
            <v>10</v>
          </cell>
          <cell r="AI723">
            <v>0</v>
          </cell>
          <cell r="AJ723">
            <v>0</v>
          </cell>
        </row>
        <row r="724">
          <cell r="D724">
            <v>219256001944</v>
          </cell>
          <cell r="E724" t="str">
            <v>PALO VERDE</v>
          </cell>
          <cell r="F724" t="str">
            <v>CENTRO EDUCATIVO</v>
          </cell>
          <cell r="G724" t="str">
            <v>RURAL</v>
          </cell>
          <cell r="H724">
            <v>0</v>
          </cell>
          <cell r="I724">
            <v>2</v>
          </cell>
          <cell r="J724">
            <v>2</v>
          </cell>
          <cell r="K724">
            <v>0</v>
          </cell>
          <cell r="L724">
            <v>0</v>
          </cell>
          <cell r="M724">
            <v>2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6</v>
          </cell>
          <cell r="W724">
            <v>3</v>
          </cell>
          <cell r="X724">
            <v>3</v>
          </cell>
          <cell r="Z724" t="e">
            <v>#N/A</v>
          </cell>
          <cell r="AA724" t="str">
            <v>ACADÉMICO</v>
          </cell>
          <cell r="AB724" t="str">
            <v>ACADÉMICA</v>
          </cell>
          <cell r="AH724">
            <v>6</v>
          </cell>
          <cell r="AI724">
            <v>0</v>
          </cell>
          <cell r="AJ724">
            <v>0</v>
          </cell>
        </row>
        <row r="725">
          <cell r="D725">
            <v>219256000123</v>
          </cell>
          <cell r="E725" t="str">
            <v xml:space="preserve"> PUEBLO NUEVO CIPRÉS (sede principal)</v>
          </cell>
          <cell r="F725" t="str">
            <v>INSTITUCION EDUCATIVA</v>
          </cell>
          <cell r="G725" t="str">
            <v>RURAL</v>
          </cell>
          <cell r="H725">
            <v>14</v>
          </cell>
          <cell r="I725">
            <v>9</v>
          </cell>
          <cell r="J725">
            <v>12</v>
          </cell>
          <cell r="K725">
            <v>10</v>
          </cell>
          <cell r="L725">
            <v>11</v>
          </cell>
          <cell r="M725">
            <v>13</v>
          </cell>
          <cell r="N725">
            <v>31</v>
          </cell>
          <cell r="O725">
            <v>22</v>
          </cell>
          <cell r="P725">
            <v>15</v>
          </cell>
          <cell r="Q725">
            <v>23</v>
          </cell>
          <cell r="R725">
            <v>15</v>
          </cell>
          <cell r="S725">
            <v>16</v>
          </cell>
          <cell r="T725">
            <v>0</v>
          </cell>
          <cell r="U725">
            <v>0</v>
          </cell>
          <cell r="V725">
            <v>191</v>
          </cell>
          <cell r="W725">
            <v>124</v>
          </cell>
          <cell r="X725">
            <v>67</v>
          </cell>
          <cell r="Z725" t="e">
            <v>#N/A</v>
          </cell>
          <cell r="AA725" t="str">
            <v>ACADÉMICO</v>
          </cell>
          <cell r="AB725" t="str">
            <v>ACADÉMICA</v>
          </cell>
          <cell r="AH725">
            <v>108</v>
          </cell>
          <cell r="AI725">
            <v>79</v>
          </cell>
          <cell r="AJ725">
            <v>4</v>
          </cell>
        </row>
        <row r="726">
          <cell r="D726">
            <v>219256000352</v>
          </cell>
          <cell r="E726" t="str">
            <v>LIMONCITO MIRRINGA</v>
          </cell>
          <cell r="F726" t="str">
            <v>INSTITUCION EDUCATIVA</v>
          </cell>
          <cell r="G726" t="str">
            <v>RURAL</v>
          </cell>
          <cell r="H726">
            <v>4</v>
          </cell>
          <cell r="I726">
            <v>4</v>
          </cell>
          <cell r="J726">
            <v>0</v>
          </cell>
          <cell r="K726">
            <v>1</v>
          </cell>
          <cell r="L726">
            <v>3</v>
          </cell>
          <cell r="M726">
            <v>4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16</v>
          </cell>
          <cell r="W726">
            <v>8</v>
          </cell>
          <cell r="X726">
            <v>8</v>
          </cell>
          <cell r="Z726" t="e">
            <v>#N/A</v>
          </cell>
          <cell r="AA726" t="str">
            <v>ACADÉMICO</v>
          </cell>
          <cell r="AB726" t="str">
            <v>ACADÉMICA</v>
          </cell>
          <cell r="AH726">
            <v>16</v>
          </cell>
          <cell r="AI726">
            <v>0</v>
          </cell>
          <cell r="AJ726">
            <v>0</v>
          </cell>
        </row>
        <row r="727">
          <cell r="D727">
            <v>219256000841</v>
          </cell>
          <cell r="E727" t="str">
            <v>EL PUENTE DEL RIO TIMBIO</v>
          </cell>
          <cell r="F727" t="str">
            <v>INSTITUCION EDUCATIVA</v>
          </cell>
          <cell r="G727" t="str">
            <v>RURAL</v>
          </cell>
          <cell r="H727">
            <v>2</v>
          </cell>
          <cell r="I727">
            <v>0</v>
          </cell>
          <cell r="J727">
            <v>2</v>
          </cell>
          <cell r="K727">
            <v>2</v>
          </cell>
          <cell r="L727">
            <v>3</v>
          </cell>
          <cell r="M727">
            <v>5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14</v>
          </cell>
          <cell r="W727">
            <v>3</v>
          </cell>
          <cell r="X727">
            <v>11</v>
          </cell>
          <cell r="Z727" t="e">
            <v>#N/A</v>
          </cell>
          <cell r="AA727" t="str">
            <v>ACADÉMICO</v>
          </cell>
          <cell r="AB727" t="str">
            <v>ACADÉMICA</v>
          </cell>
          <cell r="AH727">
            <v>14</v>
          </cell>
          <cell r="AI727">
            <v>0</v>
          </cell>
          <cell r="AJ727">
            <v>0</v>
          </cell>
        </row>
        <row r="728">
          <cell r="D728">
            <v>219256000867</v>
          </cell>
          <cell r="E728" t="str">
            <v>CABUYAL</v>
          </cell>
          <cell r="F728" t="str">
            <v>INSTITUCION EDUCATIVA</v>
          </cell>
          <cell r="G728" t="str">
            <v>RURAL</v>
          </cell>
          <cell r="H728">
            <v>1</v>
          </cell>
          <cell r="I728">
            <v>2</v>
          </cell>
          <cell r="J728">
            <v>1</v>
          </cell>
          <cell r="K728">
            <v>1</v>
          </cell>
          <cell r="L728">
            <v>3</v>
          </cell>
          <cell r="M728">
            <v>3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11</v>
          </cell>
          <cell r="W728">
            <v>4</v>
          </cell>
          <cell r="X728">
            <v>7</v>
          </cell>
          <cell r="Z728" t="e">
            <v>#N/A</v>
          </cell>
          <cell r="AA728" t="str">
            <v>ACADÉMICO</v>
          </cell>
          <cell r="AB728" t="str">
            <v>ACADÉMICA</v>
          </cell>
          <cell r="AH728">
            <v>11</v>
          </cell>
          <cell r="AI728">
            <v>0</v>
          </cell>
          <cell r="AJ728">
            <v>0</v>
          </cell>
        </row>
        <row r="729">
          <cell r="D729">
            <v>219256001278</v>
          </cell>
          <cell r="E729" t="str">
            <v>EL HOYO</v>
          </cell>
          <cell r="F729" t="str">
            <v>INSTITUCION EDUCATIVA</v>
          </cell>
          <cell r="G729" t="str">
            <v>RURAL</v>
          </cell>
          <cell r="H729">
            <v>2</v>
          </cell>
          <cell r="I729">
            <v>3</v>
          </cell>
          <cell r="J729">
            <v>1</v>
          </cell>
          <cell r="K729">
            <v>0</v>
          </cell>
          <cell r="L729">
            <v>3</v>
          </cell>
          <cell r="M729">
            <v>4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13</v>
          </cell>
          <cell r="W729">
            <v>3</v>
          </cell>
          <cell r="X729">
            <v>10</v>
          </cell>
          <cell r="Z729" t="e">
            <v>#N/A</v>
          </cell>
          <cell r="AA729" t="str">
            <v>ACADÉMICO</v>
          </cell>
          <cell r="AB729" t="str">
            <v>ACADÉMICA</v>
          </cell>
          <cell r="AH729">
            <v>11</v>
          </cell>
          <cell r="AI729">
            <v>2</v>
          </cell>
          <cell r="AJ729">
            <v>0</v>
          </cell>
        </row>
        <row r="730">
          <cell r="D730">
            <v>219256002363</v>
          </cell>
          <cell r="E730" t="str">
            <v>NAVARRO</v>
          </cell>
          <cell r="F730" t="str">
            <v>INSTITUCION EDUCATIVA</v>
          </cell>
          <cell r="G730" t="str">
            <v>RURAL</v>
          </cell>
          <cell r="H730">
            <v>1</v>
          </cell>
          <cell r="I730">
            <v>4</v>
          </cell>
          <cell r="J730">
            <v>3</v>
          </cell>
          <cell r="K730">
            <v>1</v>
          </cell>
          <cell r="L730">
            <v>2</v>
          </cell>
          <cell r="M730">
            <v>6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>
            <v>17</v>
          </cell>
          <cell r="W730">
            <v>9</v>
          </cell>
          <cell r="X730">
            <v>8</v>
          </cell>
          <cell r="Z730" t="e">
            <v>#N/A</v>
          </cell>
          <cell r="AA730" t="str">
            <v>ACADÉMICO</v>
          </cell>
          <cell r="AB730" t="str">
            <v>ACADÉMICA</v>
          </cell>
          <cell r="AH730">
            <v>15</v>
          </cell>
          <cell r="AI730">
            <v>2</v>
          </cell>
          <cell r="AJ730">
            <v>0</v>
          </cell>
        </row>
        <row r="731">
          <cell r="D731">
            <v>219256002371</v>
          </cell>
          <cell r="E731" t="str">
            <v xml:space="preserve"> LA PEDREGOSA </v>
          </cell>
          <cell r="F731" t="str">
            <v>INSTITUCION EDUCATIVA</v>
          </cell>
          <cell r="G731" t="str">
            <v>RURAL</v>
          </cell>
          <cell r="H731">
            <v>2</v>
          </cell>
          <cell r="I731">
            <v>2</v>
          </cell>
          <cell r="J731">
            <v>2</v>
          </cell>
          <cell r="K731">
            <v>3</v>
          </cell>
          <cell r="L731">
            <v>3</v>
          </cell>
          <cell r="M731">
            <v>1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>
            <v>13</v>
          </cell>
          <cell r="W731">
            <v>6</v>
          </cell>
          <cell r="X731">
            <v>7</v>
          </cell>
          <cell r="Z731" t="e">
            <v>#N/A</v>
          </cell>
          <cell r="AA731" t="str">
            <v>ACADÉMICO</v>
          </cell>
          <cell r="AB731" t="str">
            <v>ACADÉMICA</v>
          </cell>
          <cell r="AH731">
            <v>12</v>
          </cell>
          <cell r="AI731">
            <v>1</v>
          </cell>
          <cell r="AJ731">
            <v>0</v>
          </cell>
        </row>
        <row r="732">
          <cell r="D732">
            <v>219256000158</v>
          </cell>
          <cell r="E732" t="str">
            <v xml:space="preserve"> EL PLACER (sede principal)</v>
          </cell>
          <cell r="F732" t="str">
            <v>INSTITUCION EDUCATIVA</v>
          </cell>
          <cell r="G732" t="str">
            <v>RURAL</v>
          </cell>
          <cell r="H732">
            <v>9</v>
          </cell>
          <cell r="I732">
            <v>11</v>
          </cell>
          <cell r="J732">
            <v>18</v>
          </cell>
          <cell r="K732">
            <v>16</v>
          </cell>
          <cell r="L732">
            <v>11</v>
          </cell>
          <cell r="M732">
            <v>17</v>
          </cell>
          <cell r="N732">
            <v>25</v>
          </cell>
          <cell r="O732">
            <v>26</v>
          </cell>
          <cell r="P732">
            <v>25</v>
          </cell>
          <cell r="Q732">
            <v>18</v>
          </cell>
          <cell r="R732">
            <v>21</v>
          </cell>
          <cell r="S732">
            <v>6</v>
          </cell>
          <cell r="T732">
            <v>0</v>
          </cell>
          <cell r="U732">
            <v>0</v>
          </cell>
          <cell r="V732">
            <v>203</v>
          </cell>
          <cell r="W732">
            <v>116</v>
          </cell>
          <cell r="X732">
            <v>87</v>
          </cell>
          <cell r="Z732" t="e">
            <v>#N/A</v>
          </cell>
          <cell r="AA732" t="str">
            <v>ACADÉMICO</v>
          </cell>
          <cell r="AB732" t="str">
            <v>ACADÉMICA</v>
          </cell>
          <cell r="AG732">
            <v>1</v>
          </cell>
          <cell r="AH732">
            <v>137</v>
          </cell>
          <cell r="AI732">
            <v>65</v>
          </cell>
          <cell r="AJ732">
            <v>1</v>
          </cell>
        </row>
        <row r="733">
          <cell r="D733">
            <v>219256002339</v>
          </cell>
          <cell r="E733" t="str">
            <v>LA INDEPENDENCIA</v>
          </cell>
          <cell r="F733" t="str">
            <v>INSTITUCION EDUCATIVA</v>
          </cell>
          <cell r="G733" t="str">
            <v>RURAL</v>
          </cell>
          <cell r="H733">
            <v>6</v>
          </cell>
          <cell r="I733">
            <v>9</v>
          </cell>
          <cell r="J733">
            <v>6</v>
          </cell>
          <cell r="K733">
            <v>10</v>
          </cell>
          <cell r="L733">
            <v>10</v>
          </cell>
          <cell r="M733">
            <v>8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49</v>
          </cell>
          <cell r="W733">
            <v>28</v>
          </cell>
          <cell r="X733">
            <v>21</v>
          </cell>
          <cell r="Z733" t="e">
            <v>#N/A</v>
          </cell>
          <cell r="AA733" t="str">
            <v>ACADÉMICO</v>
          </cell>
          <cell r="AB733" t="str">
            <v>ACADÉMICA</v>
          </cell>
          <cell r="AH733">
            <v>47</v>
          </cell>
          <cell r="AI733">
            <v>2</v>
          </cell>
          <cell r="AJ733">
            <v>0</v>
          </cell>
        </row>
        <row r="734">
          <cell r="D734">
            <v>219256000166</v>
          </cell>
          <cell r="E734" t="str">
            <v>EL HIGUERON</v>
          </cell>
          <cell r="F734" t="str">
            <v>CENTRO EDUCATIVO</v>
          </cell>
          <cell r="G734" t="str">
            <v>RURAL</v>
          </cell>
          <cell r="H734">
            <v>0</v>
          </cell>
          <cell r="I734">
            <v>8</v>
          </cell>
          <cell r="J734">
            <v>4</v>
          </cell>
          <cell r="K734">
            <v>7</v>
          </cell>
          <cell r="L734">
            <v>2</v>
          </cell>
          <cell r="M734">
            <v>4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25</v>
          </cell>
          <cell r="W734">
            <v>15</v>
          </cell>
          <cell r="X734">
            <v>10</v>
          </cell>
          <cell r="Z734" t="e">
            <v>#N/A</v>
          </cell>
          <cell r="AA734" t="str">
            <v>ACADÉMICO</v>
          </cell>
          <cell r="AB734" t="str">
            <v>ACADÉMICA</v>
          </cell>
          <cell r="AH734">
            <v>25</v>
          </cell>
          <cell r="AI734">
            <v>0</v>
          </cell>
          <cell r="AJ734">
            <v>0</v>
          </cell>
        </row>
        <row r="735">
          <cell r="D735">
            <v>219256000182</v>
          </cell>
          <cell r="E735" t="str">
            <v xml:space="preserve"> EL ZARZAL (sede principal)</v>
          </cell>
          <cell r="F735" t="str">
            <v>CENTRO EDUCATIVO</v>
          </cell>
          <cell r="G735" t="str">
            <v>RURAL</v>
          </cell>
          <cell r="H735">
            <v>17</v>
          </cell>
          <cell r="I735">
            <v>14</v>
          </cell>
          <cell r="J735">
            <v>17</v>
          </cell>
          <cell r="K735">
            <v>21</v>
          </cell>
          <cell r="L735">
            <v>24</v>
          </cell>
          <cell r="M735">
            <v>20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113</v>
          </cell>
          <cell r="W735">
            <v>66</v>
          </cell>
          <cell r="X735">
            <v>47</v>
          </cell>
          <cell r="Z735" t="e">
            <v>#N/A</v>
          </cell>
          <cell r="AA735" t="str">
            <v>ACADÉMICO</v>
          </cell>
          <cell r="AB735" t="str">
            <v>ACADÉMICA</v>
          </cell>
          <cell r="AH735">
            <v>113</v>
          </cell>
          <cell r="AI735">
            <v>0</v>
          </cell>
          <cell r="AJ735">
            <v>0</v>
          </cell>
        </row>
        <row r="736">
          <cell r="D736">
            <v>219256000824</v>
          </cell>
          <cell r="E736" t="str">
            <v>LOS LLANOS</v>
          </cell>
          <cell r="F736" t="str">
            <v>CENTRO EDUCATIVO</v>
          </cell>
          <cell r="G736" t="str">
            <v>RURAL</v>
          </cell>
          <cell r="H736">
            <v>0</v>
          </cell>
          <cell r="I736">
            <v>3</v>
          </cell>
          <cell r="J736">
            <v>0</v>
          </cell>
          <cell r="K736">
            <v>2</v>
          </cell>
          <cell r="L736">
            <v>0</v>
          </cell>
          <cell r="M736">
            <v>4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9</v>
          </cell>
          <cell r="W736">
            <v>4</v>
          </cell>
          <cell r="X736">
            <v>5</v>
          </cell>
          <cell r="Z736" t="e">
            <v>#N/A</v>
          </cell>
          <cell r="AA736" t="str">
            <v>ACADÉMICO</v>
          </cell>
          <cell r="AB736" t="str">
            <v>ACADÉMICA</v>
          </cell>
          <cell r="AH736">
            <v>9</v>
          </cell>
          <cell r="AI736">
            <v>0</v>
          </cell>
          <cell r="AJ736">
            <v>0</v>
          </cell>
        </row>
        <row r="737">
          <cell r="D737">
            <v>219256001901</v>
          </cell>
          <cell r="E737" t="str">
            <v>EL MORAL</v>
          </cell>
          <cell r="F737" t="str">
            <v>CENTRO EDUCATIVO</v>
          </cell>
          <cell r="G737" t="str">
            <v>RURAL</v>
          </cell>
          <cell r="H737">
            <v>0</v>
          </cell>
          <cell r="I737">
            <v>3</v>
          </cell>
          <cell r="J737">
            <v>5</v>
          </cell>
          <cell r="K737">
            <v>2</v>
          </cell>
          <cell r="L737">
            <v>1</v>
          </cell>
          <cell r="M737">
            <v>2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V737">
            <v>13</v>
          </cell>
          <cell r="W737">
            <v>7</v>
          </cell>
          <cell r="X737">
            <v>6</v>
          </cell>
          <cell r="Z737" t="e">
            <v>#N/A</v>
          </cell>
          <cell r="AA737" t="str">
            <v>ACADÉMICO</v>
          </cell>
          <cell r="AB737" t="str">
            <v>ACADÉMICA</v>
          </cell>
          <cell r="AH737">
            <v>13</v>
          </cell>
          <cell r="AI737">
            <v>0</v>
          </cell>
          <cell r="AJ737">
            <v>0</v>
          </cell>
        </row>
        <row r="738">
          <cell r="D738">
            <v>219256000191</v>
          </cell>
          <cell r="E738" t="str">
            <v xml:space="preserve"> CUATRO ESQUINAS (sede principal)</v>
          </cell>
          <cell r="F738" t="str">
            <v>INSTITUCION EDUCATIVA</v>
          </cell>
          <cell r="G738" t="str">
            <v>RURAL</v>
          </cell>
          <cell r="H738">
            <v>14</v>
          </cell>
          <cell r="I738">
            <v>17</v>
          </cell>
          <cell r="J738">
            <v>13</v>
          </cell>
          <cell r="K738">
            <v>18</v>
          </cell>
          <cell r="L738">
            <v>15</v>
          </cell>
          <cell r="M738">
            <v>17</v>
          </cell>
          <cell r="N738">
            <v>44</v>
          </cell>
          <cell r="O738">
            <v>43</v>
          </cell>
          <cell r="P738">
            <v>37</v>
          </cell>
          <cell r="Q738">
            <v>40</v>
          </cell>
          <cell r="R738">
            <v>45</v>
          </cell>
          <cell r="S738">
            <v>33</v>
          </cell>
          <cell r="T738">
            <v>0</v>
          </cell>
          <cell r="U738">
            <v>0</v>
          </cell>
          <cell r="V738">
            <v>336</v>
          </cell>
          <cell r="W738">
            <v>162</v>
          </cell>
          <cell r="X738">
            <v>174</v>
          </cell>
          <cell r="Z738" t="e">
            <v>#N/A</v>
          </cell>
          <cell r="AA738" t="str">
            <v>ACADÉMICO</v>
          </cell>
          <cell r="AB738" t="str">
            <v>ACADÉMICA</v>
          </cell>
          <cell r="AG738">
            <v>1</v>
          </cell>
          <cell r="AH738">
            <v>192</v>
          </cell>
          <cell r="AI738">
            <v>138</v>
          </cell>
          <cell r="AJ738">
            <v>6</v>
          </cell>
        </row>
        <row r="739">
          <cell r="D739">
            <v>219256000328</v>
          </cell>
          <cell r="E739" t="str">
            <v xml:space="preserve"> MOSQUERA </v>
          </cell>
          <cell r="F739" t="str">
            <v>INSTITUCION EDUCATIVA</v>
          </cell>
          <cell r="G739" t="str">
            <v>RURAL</v>
          </cell>
          <cell r="H739">
            <v>7</v>
          </cell>
          <cell r="I739">
            <v>4</v>
          </cell>
          <cell r="J739">
            <v>1</v>
          </cell>
          <cell r="K739">
            <v>2</v>
          </cell>
          <cell r="L739">
            <v>3</v>
          </cell>
          <cell r="M739">
            <v>4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21</v>
          </cell>
          <cell r="W739">
            <v>7</v>
          </cell>
          <cell r="X739">
            <v>14</v>
          </cell>
          <cell r="Z739" t="e">
            <v>#N/A</v>
          </cell>
          <cell r="AA739" t="str">
            <v>ACADÉMICO</v>
          </cell>
          <cell r="AB739" t="str">
            <v>ACADÉMICA</v>
          </cell>
          <cell r="AH739">
            <v>21</v>
          </cell>
          <cell r="AI739">
            <v>0</v>
          </cell>
          <cell r="AJ739">
            <v>0</v>
          </cell>
        </row>
        <row r="740">
          <cell r="D740">
            <v>219256000450</v>
          </cell>
          <cell r="E740" t="str">
            <v>LA AGUADITA</v>
          </cell>
          <cell r="F740" t="str">
            <v>INSTITUCION EDUCATIVA</v>
          </cell>
          <cell r="G740" t="str">
            <v>RURAL</v>
          </cell>
          <cell r="H740">
            <v>0</v>
          </cell>
          <cell r="I740">
            <v>4</v>
          </cell>
          <cell r="J740">
            <v>0</v>
          </cell>
          <cell r="K740">
            <v>1</v>
          </cell>
          <cell r="L740">
            <v>2</v>
          </cell>
          <cell r="M740">
            <v>2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9</v>
          </cell>
          <cell r="W740">
            <v>6</v>
          </cell>
          <cell r="X740">
            <v>3</v>
          </cell>
          <cell r="Z740" t="e">
            <v>#N/A</v>
          </cell>
          <cell r="AA740" t="str">
            <v>ACADÉMICO</v>
          </cell>
          <cell r="AB740" t="str">
            <v>ACADÉMICA</v>
          </cell>
          <cell r="AH740">
            <v>9</v>
          </cell>
          <cell r="AI740">
            <v>0</v>
          </cell>
          <cell r="AJ740">
            <v>0</v>
          </cell>
        </row>
        <row r="741">
          <cell r="D741">
            <v>219256000492</v>
          </cell>
          <cell r="E741" t="str">
            <v>EL PORVENIR</v>
          </cell>
          <cell r="F741" t="str">
            <v>INSTITUCION EDUCATIVA</v>
          </cell>
          <cell r="G741" t="str">
            <v>RURAL</v>
          </cell>
          <cell r="H741">
            <v>5</v>
          </cell>
          <cell r="I741">
            <v>4</v>
          </cell>
          <cell r="J741">
            <v>3</v>
          </cell>
          <cell r="K741">
            <v>4</v>
          </cell>
          <cell r="L741">
            <v>2</v>
          </cell>
          <cell r="M741">
            <v>7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25</v>
          </cell>
          <cell r="W741">
            <v>11</v>
          </cell>
          <cell r="X741">
            <v>14</v>
          </cell>
          <cell r="Z741" t="e">
            <v>#N/A</v>
          </cell>
          <cell r="AA741" t="str">
            <v>ACADÉMICO</v>
          </cell>
          <cell r="AB741" t="str">
            <v>ACADÉMICA</v>
          </cell>
          <cell r="AH741">
            <v>25</v>
          </cell>
          <cell r="AI741">
            <v>0</v>
          </cell>
          <cell r="AJ741">
            <v>0</v>
          </cell>
        </row>
        <row r="742">
          <cell r="D742">
            <v>219256001553</v>
          </cell>
          <cell r="E742" t="str">
            <v>YUMBITO</v>
          </cell>
          <cell r="F742" t="str">
            <v>INSTITUCION EDUCATIVA</v>
          </cell>
          <cell r="G742" t="str">
            <v>RURAL</v>
          </cell>
          <cell r="H742">
            <v>0</v>
          </cell>
          <cell r="I742">
            <v>0</v>
          </cell>
          <cell r="J742">
            <v>1</v>
          </cell>
          <cell r="K742">
            <v>1</v>
          </cell>
          <cell r="L742">
            <v>1</v>
          </cell>
          <cell r="M742">
            <v>2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5</v>
          </cell>
          <cell r="W742">
            <v>2</v>
          </cell>
          <cell r="X742">
            <v>3</v>
          </cell>
          <cell r="Z742" t="e">
            <v>#N/A</v>
          </cell>
          <cell r="AA742" t="str">
            <v>ACADÉMICO</v>
          </cell>
          <cell r="AB742" t="str">
            <v>ACADÉMICA</v>
          </cell>
          <cell r="AH742">
            <v>5</v>
          </cell>
          <cell r="AI742">
            <v>0</v>
          </cell>
          <cell r="AJ742">
            <v>0</v>
          </cell>
        </row>
        <row r="743">
          <cell r="D743">
            <v>219256002053</v>
          </cell>
          <cell r="E743" t="str">
            <v>GOLONDRINAS</v>
          </cell>
          <cell r="F743" t="str">
            <v>INSTITUCION EDUCATIVA</v>
          </cell>
          <cell r="G743" t="str">
            <v>RURAL</v>
          </cell>
          <cell r="H743">
            <v>0</v>
          </cell>
          <cell r="I743">
            <v>2</v>
          </cell>
          <cell r="J743">
            <v>1</v>
          </cell>
          <cell r="K743">
            <v>3</v>
          </cell>
          <cell r="L743">
            <v>1</v>
          </cell>
          <cell r="M743">
            <v>2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9</v>
          </cell>
          <cell r="W743">
            <v>4</v>
          </cell>
          <cell r="X743">
            <v>5</v>
          </cell>
          <cell r="Z743" t="e">
            <v>#N/A</v>
          </cell>
          <cell r="AA743" t="str">
            <v>ACADÉMICO</v>
          </cell>
          <cell r="AB743" t="str">
            <v>ACADÉMICA</v>
          </cell>
          <cell r="AH743">
            <v>9</v>
          </cell>
          <cell r="AI743">
            <v>0</v>
          </cell>
          <cell r="AJ743">
            <v>0</v>
          </cell>
        </row>
        <row r="744">
          <cell r="D744">
            <v>219256002118</v>
          </cell>
          <cell r="E744" t="str">
            <v>VERANERAS CACHIMBO</v>
          </cell>
          <cell r="F744" t="str">
            <v>INSTITUCION EDUCATIVA</v>
          </cell>
          <cell r="G744" t="str">
            <v>RURAL</v>
          </cell>
          <cell r="H744">
            <v>1</v>
          </cell>
          <cell r="I744">
            <v>3</v>
          </cell>
          <cell r="J744">
            <v>6</v>
          </cell>
          <cell r="K744">
            <v>2</v>
          </cell>
          <cell r="L744">
            <v>6</v>
          </cell>
          <cell r="M744">
            <v>6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24</v>
          </cell>
          <cell r="W744">
            <v>10</v>
          </cell>
          <cell r="X744">
            <v>14</v>
          </cell>
          <cell r="Z744" t="e">
            <v>#N/A</v>
          </cell>
          <cell r="AA744" t="str">
            <v>ACADÉMICO</v>
          </cell>
          <cell r="AB744" t="str">
            <v>ACADÉMICA</v>
          </cell>
          <cell r="AH744">
            <v>24</v>
          </cell>
          <cell r="AI744">
            <v>0</v>
          </cell>
          <cell r="AJ744">
            <v>0</v>
          </cell>
        </row>
        <row r="745">
          <cell r="D745">
            <v>219256002720</v>
          </cell>
          <cell r="E745" t="str">
            <v>LA NORCASIA</v>
          </cell>
          <cell r="F745" t="str">
            <v>INSTITUCION EDUCATIVA</v>
          </cell>
          <cell r="G745" t="str">
            <v>RURAL</v>
          </cell>
          <cell r="H745">
            <v>0</v>
          </cell>
          <cell r="I745">
            <v>0</v>
          </cell>
          <cell r="J745">
            <v>1</v>
          </cell>
          <cell r="K745">
            <v>1</v>
          </cell>
          <cell r="L745">
            <v>0</v>
          </cell>
          <cell r="M745">
            <v>2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4</v>
          </cell>
          <cell r="W745">
            <v>2</v>
          </cell>
          <cell r="X745">
            <v>2</v>
          </cell>
          <cell r="Z745" t="e">
            <v>#N/A</v>
          </cell>
          <cell r="AA745" t="str">
            <v>ACADÉMICO</v>
          </cell>
          <cell r="AB745" t="str">
            <v>ACADÉMICA</v>
          </cell>
          <cell r="AH745">
            <v>4</v>
          </cell>
          <cell r="AI745">
            <v>0</v>
          </cell>
          <cell r="AJ745">
            <v>0</v>
          </cell>
        </row>
        <row r="746">
          <cell r="D746">
            <v>219256000239</v>
          </cell>
          <cell r="E746" t="str">
            <v>I.E. AGROPECUARIA ALTO DEL REY - SEDE PRINCIPAL</v>
          </cell>
          <cell r="F746" t="str">
            <v>INSTITUCION EDUCATIVA</v>
          </cell>
          <cell r="G746" t="str">
            <v>RURAL</v>
          </cell>
          <cell r="H746">
            <v>16</v>
          </cell>
          <cell r="I746">
            <v>12</v>
          </cell>
          <cell r="J746">
            <v>8</v>
          </cell>
          <cell r="K746">
            <v>22</v>
          </cell>
          <cell r="L746">
            <v>16</v>
          </cell>
          <cell r="M746">
            <v>20</v>
          </cell>
          <cell r="N746">
            <v>36</v>
          </cell>
          <cell r="O746">
            <v>37</v>
          </cell>
          <cell r="P746">
            <v>44</v>
          </cell>
          <cell r="Q746">
            <v>42</v>
          </cell>
          <cell r="R746">
            <v>28</v>
          </cell>
          <cell r="S746">
            <v>22</v>
          </cell>
          <cell r="T746">
            <v>0</v>
          </cell>
          <cell r="U746">
            <v>0</v>
          </cell>
          <cell r="V746">
            <v>303</v>
          </cell>
          <cell r="W746">
            <v>145</v>
          </cell>
          <cell r="X746">
            <v>158</v>
          </cell>
          <cell r="Z746" t="e">
            <v>#N/A</v>
          </cell>
          <cell r="AA746" t="str">
            <v>TÉCNICO</v>
          </cell>
          <cell r="AB746" t="str">
            <v>AGROPECUARIO</v>
          </cell>
          <cell r="AC746">
            <v>1</v>
          </cell>
          <cell r="AD746">
            <v>1</v>
          </cell>
          <cell r="AF746">
            <v>1</v>
          </cell>
          <cell r="AG746">
            <v>1</v>
          </cell>
          <cell r="AH746">
            <v>177</v>
          </cell>
          <cell r="AI746">
            <v>122</v>
          </cell>
          <cell r="AJ746">
            <v>4</v>
          </cell>
        </row>
        <row r="747">
          <cell r="D747">
            <v>219256000760</v>
          </cell>
          <cell r="E747" t="str">
            <v>ESCUELA RURAL MIXTA LA VENTA</v>
          </cell>
          <cell r="F747" t="str">
            <v>INSTITUCION EDUCATIVA</v>
          </cell>
          <cell r="G747" t="str">
            <v>RURAL</v>
          </cell>
          <cell r="H747">
            <v>3</v>
          </cell>
          <cell r="I747">
            <v>7</v>
          </cell>
          <cell r="J747">
            <v>3</v>
          </cell>
          <cell r="K747">
            <v>2</v>
          </cell>
          <cell r="L747">
            <v>3</v>
          </cell>
          <cell r="M747">
            <v>2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0</v>
          </cell>
          <cell r="T747">
            <v>0</v>
          </cell>
          <cell r="U747">
            <v>0</v>
          </cell>
          <cell r="V747">
            <v>20</v>
          </cell>
          <cell r="W747">
            <v>6</v>
          </cell>
          <cell r="X747">
            <v>14</v>
          </cell>
          <cell r="Z747" t="e">
            <v>#N/A</v>
          </cell>
          <cell r="AA747" t="str">
            <v>TÉCNICO</v>
          </cell>
          <cell r="AB747" t="str">
            <v>AGROPECUARIO</v>
          </cell>
          <cell r="AC747">
            <v>1</v>
          </cell>
          <cell r="AH747">
            <v>20</v>
          </cell>
          <cell r="AI747">
            <v>0</v>
          </cell>
          <cell r="AJ747">
            <v>0</v>
          </cell>
        </row>
        <row r="748">
          <cell r="D748">
            <v>219256001197</v>
          </cell>
          <cell r="E748" t="str">
            <v>ESCUELA RURAL MIXTA ZARZALITO</v>
          </cell>
          <cell r="F748" t="str">
            <v>INSTITUCION EDUCATIVA</v>
          </cell>
          <cell r="G748" t="str">
            <v>RURAL</v>
          </cell>
          <cell r="H748">
            <v>3</v>
          </cell>
          <cell r="I748">
            <v>4</v>
          </cell>
          <cell r="J748">
            <v>3</v>
          </cell>
          <cell r="K748">
            <v>2</v>
          </cell>
          <cell r="L748">
            <v>1</v>
          </cell>
          <cell r="M748">
            <v>1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14</v>
          </cell>
          <cell r="W748">
            <v>7</v>
          </cell>
          <cell r="X748">
            <v>7</v>
          </cell>
          <cell r="Z748" t="e">
            <v>#N/A</v>
          </cell>
          <cell r="AA748" t="str">
            <v>TÉCNICO</v>
          </cell>
          <cell r="AB748" t="str">
            <v>AGROPECUARIO</v>
          </cell>
          <cell r="AC748">
            <v>1</v>
          </cell>
          <cell r="AH748">
            <v>14</v>
          </cell>
          <cell r="AI748">
            <v>0</v>
          </cell>
          <cell r="AJ748">
            <v>0</v>
          </cell>
        </row>
        <row r="749">
          <cell r="D749">
            <v>219256001600</v>
          </cell>
          <cell r="E749" t="str">
            <v>ESCUELA LA PRADERA</v>
          </cell>
          <cell r="F749" t="str">
            <v>INSTITUCION EDUCATIVA</v>
          </cell>
          <cell r="G749" t="str">
            <v>RURAL</v>
          </cell>
          <cell r="H749">
            <v>4</v>
          </cell>
          <cell r="I749">
            <v>2</v>
          </cell>
          <cell r="J749">
            <v>3</v>
          </cell>
          <cell r="K749">
            <v>5</v>
          </cell>
          <cell r="L749">
            <v>1</v>
          </cell>
          <cell r="M749">
            <v>12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27</v>
          </cell>
          <cell r="W749">
            <v>10</v>
          </cell>
          <cell r="X749">
            <v>17</v>
          </cell>
          <cell r="Z749" t="e">
            <v>#N/A</v>
          </cell>
          <cell r="AA749" t="str">
            <v>TÉCNICO</v>
          </cell>
          <cell r="AB749" t="str">
            <v>AGROPECUARIO</v>
          </cell>
          <cell r="AC749">
            <v>1</v>
          </cell>
          <cell r="AH749">
            <v>27</v>
          </cell>
          <cell r="AI749">
            <v>0</v>
          </cell>
          <cell r="AJ749">
            <v>0</v>
          </cell>
        </row>
        <row r="750">
          <cell r="D750">
            <v>219256002797</v>
          </cell>
          <cell r="E750" t="str">
            <v>CENTRO DOCENTE EL PINAR DEL RIO</v>
          </cell>
          <cell r="F750" t="str">
            <v>INSTITUCION EDUCATIVA</v>
          </cell>
          <cell r="G750" t="str">
            <v>RURAL</v>
          </cell>
          <cell r="H750">
            <v>0</v>
          </cell>
          <cell r="I750">
            <v>6</v>
          </cell>
          <cell r="J750">
            <v>9</v>
          </cell>
          <cell r="K750">
            <v>4</v>
          </cell>
          <cell r="L750">
            <v>9</v>
          </cell>
          <cell r="M750">
            <v>6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34</v>
          </cell>
          <cell r="W750">
            <v>20</v>
          </cell>
          <cell r="X750">
            <v>14</v>
          </cell>
          <cell r="Z750" t="e">
            <v>#N/A</v>
          </cell>
          <cell r="AA750" t="str">
            <v>TÉCNICO</v>
          </cell>
          <cell r="AB750" t="str">
            <v>AGROPECUARIO</v>
          </cell>
          <cell r="AC750">
            <v>1</v>
          </cell>
          <cell r="AH750">
            <v>34</v>
          </cell>
          <cell r="AI750">
            <v>0</v>
          </cell>
          <cell r="AJ750">
            <v>0</v>
          </cell>
        </row>
        <row r="751">
          <cell r="D751">
            <v>219256000247</v>
          </cell>
          <cell r="E751" t="str">
            <v xml:space="preserve"> URIBE (sede principal)</v>
          </cell>
          <cell r="F751" t="str">
            <v>INSTITUCION EDUCATIVA</v>
          </cell>
          <cell r="G751" t="str">
            <v>RURAL</v>
          </cell>
          <cell r="H751">
            <v>7</v>
          </cell>
          <cell r="I751">
            <v>13</v>
          </cell>
          <cell r="J751">
            <v>5</v>
          </cell>
          <cell r="K751">
            <v>16</v>
          </cell>
          <cell r="L751">
            <v>19</v>
          </cell>
          <cell r="M751">
            <v>21</v>
          </cell>
          <cell r="N751">
            <v>37</v>
          </cell>
          <cell r="O751">
            <v>36</v>
          </cell>
          <cell r="P751">
            <v>33</v>
          </cell>
          <cell r="Q751">
            <v>35</v>
          </cell>
          <cell r="R751">
            <v>31</v>
          </cell>
          <cell r="S751">
            <v>16</v>
          </cell>
          <cell r="T751">
            <v>0</v>
          </cell>
          <cell r="U751">
            <v>0</v>
          </cell>
          <cell r="V751">
            <v>269</v>
          </cell>
          <cell r="W751">
            <v>129</v>
          </cell>
          <cell r="X751">
            <v>140</v>
          </cell>
          <cell r="Z751" t="e">
            <v>#N/A</v>
          </cell>
          <cell r="AA751" t="str">
            <v>TÉCNICO</v>
          </cell>
          <cell r="AB751" t="str">
            <v>AGROPECUARIO</v>
          </cell>
          <cell r="AC751">
            <v>1</v>
          </cell>
          <cell r="AD751">
            <v>1</v>
          </cell>
          <cell r="AF751">
            <v>1</v>
          </cell>
          <cell r="AG751">
            <v>1</v>
          </cell>
          <cell r="AH751">
            <v>159</v>
          </cell>
          <cell r="AI751">
            <v>107</v>
          </cell>
          <cell r="AJ751">
            <v>3</v>
          </cell>
        </row>
        <row r="752">
          <cell r="D752">
            <v>219256000271</v>
          </cell>
          <cell r="E752" t="str">
            <v>SEGUENGUE (SEDE PRINCIPAL)</v>
          </cell>
          <cell r="F752" t="str">
            <v>INSTITUCION EDUCATIVA</v>
          </cell>
          <cell r="G752" t="str">
            <v>RURAL</v>
          </cell>
          <cell r="H752">
            <v>4</v>
          </cell>
          <cell r="I752">
            <v>11</v>
          </cell>
          <cell r="J752">
            <v>9</v>
          </cell>
          <cell r="K752">
            <v>5</v>
          </cell>
          <cell r="L752">
            <v>9</v>
          </cell>
          <cell r="M752">
            <v>6</v>
          </cell>
          <cell r="N752">
            <v>13</v>
          </cell>
          <cell r="O752">
            <v>10</v>
          </cell>
          <cell r="P752">
            <v>16</v>
          </cell>
          <cell r="Q752">
            <v>13</v>
          </cell>
          <cell r="R752">
            <v>11</v>
          </cell>
          <cell r="S752">
            <v>11</v>
          </cell>
          <cell r="T752">
            <v>0</v>
          </cell>
          <cell r="U752">
            <v>0</v>
          </cell>
          <cell r="V752">
            <v>118</v>
          </cell>
          <cell r="W752">
            <v>72</v>
          </cell>
          <cell r="X752">
            <v>46</v>
          </cell>
          <cell r="Z752" t="e">
            <v>#N/A</v>
          </cell>
          <cell r="AA752" t="str">
            <v>ACADÉMICO</v>
          </cell>
          <cell r="AB752" t="str">
            <v>ACADÉMICA</v>
          </cell>
          <cell r="AH752">
            <v>76</v>
          </cell>
          <cell r="AI752">
            <v>41</v>
          </cell>
          <cell r="AJ752">
            <v>1</v>
          </cell>
        </row>
        <row r="753">
          <cell r="D753">
            <v>219256000514</v>
          </cell>
          <cell r="E753" t="str">
            <v>CAUCA</v>
          </cell>
          <cell r="F753" t="str">
            <v>INSTITUCION EDUCATIVA</v>
          </cell>
          <cell r="G753" t="str">
            <v>RURAL</v>
          </cell>
          <cell r="H753">
            <v>1</v>
          </cell>
          <cell r="I753">
            <v>2</v>
          </cell>
          <cell r="J753">
            <v>0</v>
          </cell>
          <cell r="K753">
            <v>3</v>
          </cell>
          <cell r="L753">
            <v>3</v>
          </cell>
          <cell r="M753">
            <v>2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>
            <v>11</v>
          </cell>
          <cell r="W753">
            <v>6</v>
          </cell>
          <cell r="X753">
            <v>5</v>
          </cell>
          <cell r="Z753" t="e">
            <v>#N/A</v>
          </cell>
          <cell r="AA753" t="str">
            <v>ACADÉMICO</v>
          </cell>
          <cell r="AB753" t="str">
            <v>ACADÉMICA</v>
          </cell>
          <cell r="AH753">
            <v>11</v>
          </cell>
          <cell r="AI753">
            <v>0</v>
          </cell>
          <cell r="AJ753">
            <v>0</v>
          </cell>
        </row>
        <row r="754">
          <cell r="D754">
            <v>219256000301</v>
          </cell>
          <cell r="E754" t="str">
            <v>INSTITUCION EDUCATIVA LA ALIANZA (SEDE PRINCIPAL)</v>
          </cell>
          <cell r="F754" t="str">
            <v>INSTITUCION EDUCATIVA</v>
          </cell>
          <cell r="G754" t="str">
            <v>RURAL</v>
          </cell>
          <cell r="H754">
            <v>1</v>
          </cell>
          <cell r="I754">
            <v>8</v>
          </cell>
          <cell r="J754">
            <v>11</v>
          </cell>
          <cell r="K754">
            <v>6</v>
          </cell>
          <cell r="L754">
            <v>9</v>
          </cell>
          <cell r="M754">
            <v>7</v>
          </cell>
          <cell r="N754">
            <v>17</v>
          </cell>
          <cell r="O754">
            <v>30</v>
          </cell>
          <cell r="P754">
            <v>21</v>
          </cell>
          <cell r="Q754">
            <v>8</v>
          </cell>
          <cell r="R754">
            <v>9</v>
          </cell>
          <cell r="S754">
            <v>0</v>
          </cell>
          <cell r="T754">
            <v>0</v>
          </cell>
          <cell r="U754">
            <v>0</v>
          </cell>
          <cell r="V754">
            <v>127</v>
          </cell>
          <cell r="W754">
            <v>69</v>
          </cell>
          <cell r="X754">
            <v>58</v>
          </cell>
          <cell r="Z754" t="e">
            <v>#N/A</v>
          </cell>
          <cell r="AA754" t="str">
            <v>ACADÉMICO</v>
          </cell>
          <cell r="AB754" t="str">
            <v>ACADÉMICA</v>
          </cell>
          <cell r="AH754">
            <v>81</v>
          </cell>
          <cell r="AI754">
            <v>46</v>
          </cell>
          <cell r="AJ754">
            <v>0</v>
          </cell>
        </row>
        <row r="755">
          <cell r="D755">
            <v>219256000531</v>
          </cell>
          <cell r="E755" t="str">
            <v xml:space="preserve">LA LAGUNA </v>
          </cell>
          <cell r="F755" t="str">
            <v>INSTITUCION EDUCATIVA</v>
          </cell>
          <cell r="G755" t="str">
            <v>RURAL</v>
          </cell>
          <cell r="H755">
            <v>1</v>
          </cell>
          <cell r="I755">
            <v>0</v>
          </cell>
          <cell r="J755">
            <v>2</v>
          </cell>
          <cell r="K755">
            <v>1</v>
          </cell>
          <cell r="L755">
            <v>1</v>
          </cell>
          <cell r="M755">
            <v>3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8</v>
          </cell>
          <cell r="W755">
            <v>4</v>
          </cell>
          <cell r="X755">
            <v>4</v>
          </cell>
          <cell r="Z755" t="e">
            <v>#N/A</v>
          </cell>
          <cell r="AA755" t="str">
            <v>ACADÉMICO</v>
          </cell>
          <cell r="AB755" t="str">
            <v>ACADÉMICA</v>
          </cell>
          <cell r="AH755">
            <v>8</v>
          </cell>
          <cell r="AI755">
            <v>0</v>
          </cell>
          <cell r="AJ755">
            <v>0</v>
          </cell>
        </row>
        <row r="756">
          <cell r="D756">
            <v>219256001634</v>
          </cell>
          <cell r="E756" t="str">
            <v>PENAS BLANCAS</v>
          </cell>
          <cell r="F756" t="str">
            <v>INSTITUCION EDUCATIVA</v>
          </cell>
          <cell r="G756" t="str">
            <v>RURAL</v>
          </cell>
          <cell r="H756">
            <v>0</v>
          </cell>
          <cell r="I756">
            <v>3</v>
          </cell>
          <cell r="J756">
            <v>1</v>
          </cell>
          <cell r="K756">
            <v>3</v>
          </cell>
          <cell r="L756">
            <v>2</v>
          </cell>
          <cell r="M756">
            <v>2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11</v>
          </cell>
          <cell r="W756">
            <v>6</v>
          </cell>
          <cell r="X756">
            <v>5</v>
          </cell>
          <cell r="Z756" t="e">
            <v>#N/A</v>
          </cell>
          <cell r="AA756" t="str">
            <v>ACADÉMICO</v>
          </cell>
          <cell r="AB756" t="str">
            <v>ACADÉMICA</v>
          </cell>
          <cell r="AH756">
            <v>11</v>
          </cell>
          <cell r="AI756">
            <v>0</v>
          </cell>
          <cell r="AJ756">
            <v>0</v>
          </cell>
        </row>
        <row r="757">
          <cell r="D757">
            <v>419256002664</v>
          </cell>
          <cell r="E757" t="str">
            <v>EL LIMON</v>
          </cell>
          <cell r="F757" t="str">
            <v>INSTITUCION EDUCATIVA</v>
          </cell>
          <cell r="G757" t="str">
            <v>RURAL</v>
          </cell>
          <cell r="H757">
            <v>1</v>
          </cell>
          <cell r="I757">
            <v>1</v>
          </cell>
          <cell r="J757">
            <v>3</v>
          </cell>
          <cell r="K757">
            <v>3</v>
          </cell>
          <cell r="L757">
            <v>1</v>
          </cell>
          <cell r="M757">
            <v>1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10</v>
          </cell>
          <cell r="W757">
            <v>2</v>
          </cell>
          <cell r="X757">
            <v>8</v>
          </cell>
          <cell r="Z757" t="e">
            <v>#N/A</v>
          </cell>
          <cell r="AA757" t="str">
            <v>ACADÉMICO</v>
          </cell>
          <cell r="AB757" t="str">
            <v>ACADÉMICA</v>
          </cell>
          <cell r="AH757">
            <v>10</v>
          </cell>
          <cell r="AI757">
            <v>0</v>
          </cell>
          <cell r="AJ757">
            <v>0</v>
          </cell>
        </row>
        <row r="758">
          <cell r="D758">
            <v>419256002702</v>
          </cell>
          <cell r="E758" t="str">
            <v>EL JAGUAL</v>
          </cell>
          <cell r="F758" t="str">
            <v>INSTITUCION EDUCATIVA</v>
          </cell>
          <cell r="G758" t="str">
            <v>RURAL</v>
          </cell>
          <cell r="H758">
            <v>2</v>
          </cell>
          <cell r="I758">
            <v>2</v>
          </cell>
          <cell r="J758">
            <v>3</v>
          </cell>
          <cell r="K758">
            <v>5</v>
          </cell>
          <cell r="L758">
            <v>3</v>
          </cell>
          <cell r="M758">
            <v>1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16</v>
          </cell>
          <cell r="W758">
            <v>5</v>
          </cell>
          <cell r="X758">
            <v>11</v>
          </cell>
          <cell r="Z758" t="e">
            <v>#N/A</v>
          </cell>
          <cell r="AA758" t="str">
            <v>ACADÉMICO</v>
          </cell>
          <cell r="AB758" t="str">
            <v>ACADÉMICA</v>
          </cell>
          <cell r="AH758">
            <v>16</v>
          </cell>
          <cell r="AI758">
            <v>0</v>
          </cell>
          <cell r="AJ758">
            <v>0</v>
          </cell>
        </row>
        <row r="759">
          <cell r="D759">
            <v>219256000484</v>
          </cell>
          <cell r="E759" t="str">
            <v xml:space="preserve"> EL RAMAL (sede principal)</v>
          </cell>
          <cell r="F759" t="str">
            <v>INSTITUCION EDUCATIVA</v>
          </cell>
          <cell r="G759" t="str">
            <v>RURAL</v>
          </cell>
          <cell r="H759">
            <v>1</v>
          </cell>
          <cell r="I759">
            <v>1</v>
          </cell>
          <cell r="J759">
            <v>1</v>
          </cell>
          <cell r="K759">
            <v>3</v>
          </cell>
          <cell r="L759">
            <v>0</v>
          </cell>
          <cell r="M759">
            <v>1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7</v>
          </cell>
          <cell r="W759">
            <v>3</v>
          </cell>
          <cell r="X759">
            <v>4</v>
          </cell>
          <cell r="Z759" t="e">
            <v>#N/A</v>
          </cell>
          <cell r="AA759" t="str">
            <v>NO APLICA</v>
          </cell>
          <cell r="AB759" t="e">
            <v>#REF!</v>
          </cell>
          <cell r="AH759">
            <v>7</v>
          </cell>
          <cell r="AI759">
            <v>0</v>
          </cell>
          <cell r="AJ759">
            <v>0</v>
          </cell>
        </row>
        <row r="760">
          <cell r="D760">
            <v>219256000620</v>
          </cell>
          <cell r="E760" t="str">
            <v>SABANETAS</v>
          </cell>
          <cell r="F760" t="str">
            <v>INSTITUCION EDUCATIVA</v>
          </cell>
          <cell r="G760" t="str">
            <v>RURAL</v>
          </cell>
          <cell r="H760">
            <v>4</v>
          </cell>
          <cell r="I760">
            <v>10</v>
          </cell>
          <cell r="J760">
            <v>3</v>
          </cell>
          <cell r="K760">
            <v>9</v>
          </cell>
          <cell r="L760">
            <v>8</v>
          </cell>
          <cell r="M760">
            <v>8</v>
          </cell>
          <cell r="N760">
            <v>6</v>
          </cell>
          <cell r="O760">
            <v>4</v>
          </cell>
          <cell r="P760">
            <v>9</v>
          </cell>
          <cell r="Q760">
            <v>2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63</v>
          </cell>
          <cell r="W760">
            <v>32</v>
          </cell>
          <cell r="X760">
            <v>31</v>
          </cell>
          <cell r="Y760">
            <v>1</v>
          </cell>
          <cell r="Z760" t="e">
            <v>#N/A</v>
          </cell>
          <cell r="AA760" t="str">
            <v>NO APLICA</v>
          </cell>
          <cell r="AB760" t="e">
            <v>#REF!</v>
          </cell>
          <cell r="AH760">
            <v>53</v>
          </cell>
          <cell r="AI760">
            <v>10</v>
          </cell>
          <cell r="AJ760">
            <v>0</v>
          </cell>
        </row>
        <row r="761">
          <cell r="D761">
            <v>219256000727</v>
          </cell>
          <cell r="E761" t="str">
            <v>ORTEGA LLANOS</v>
          </cell>
          <cell r="F761" t="str">
            <v>INSTITUCION EDUCATIVA</v>
          </cell>
          <cell r="G761" t="str">
            <v>RURAL</v>
          </cell>
          <cell r="H761">
            <v>1</v>
          </cell>
          <cell r="I761">
            <v>2</v>
          </cell>
          <cell r="J761">
            <v>2</v>
          </cell>
          <cell r="K761">
            <v>4</v>
          </cell>
          <cell r="L761">
            <v>4</v>
          </cell>
          <cell r="M761">
            <v>4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17</v>
          </cell>
          <cell r="W761">
            <v>7</v>
          </cell>
          <cell r="X761">
            <v>10</v>
          </cell>
          <cell r="Z761" t="e">
            <v>#N/A</v>
          </cell>
          <cell r="AA761" t="str">
            <v>NO APLICA</v>
          </cell>
          <cell r="AB761" t="e">
            <v>#REF!</v>
          </cell>
          <cell r="AH761">
            <v>16</v>
          </cell>
          <cell r="AI761">
            <v>1</v>
          </cell>
          <cell r="AJ761">
            <v>0</v>
          </cell>
        </row>
        <row r="762">
          <cell r="D762">
            <v>219256001642</v>
          </cell>
          <cell r="E762" t="str">
            <v>GUELEITO</v>
          </cell>
          <cell r="F762" t="str">
            <v>INSTITUCION EDUCATIVA</v>
          </cell>
          <cell r="G762" t="str">
            <v>RURAL</v>
          </cell>
          <cell r="H762">
            <v>0</v>
          </cell>
          <cell r="I762">
            <v>4</v>
          </cell>
          <cell r="J762">
            <v>2</v>
          </cell>
          <cell r="K762">
            <v>3</v>
          </cell>
          <cell r="L762">
            <v>3</v>
          </cell>
          <cell r="M762">
            <v>6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18</v>
          </cell>
          <cell r="W762">
            <v>6</v>
          </cell>
          <cell r="X762">
            <v>12</v>
          </cell>
          <cell r="Z762" t="e">
            <v>#N/A</v>
          </cell>
          <cell r="AA762" t="str">
            <v>NO APLICA</v>
          </cell>
          <cell r="AB762" t="e">
            <v>#REF!</v>
          </cell>
          <cell r="AH762">
            <v>18</v>
          </cell>
          <cell r="AI762">
            <v>0</v>
          </cell>
          <cell r="AJ762">
            <v>0</v>
          </cell>
        </row>
        <row r="763">
          <cell r="D763">
            <v>219256000140</v>
          </cell>
          <cell r="E763" t="str">
            <v>PEPITAL</v>
          </cell>
          <cell r="F763" t="str">
            <v>CENTRO EDUCATIVO</v>
          </cell>
          <cell r="G763" t="str">
            <v>RURAL</v>
          </cell>
          <cell r="H763">
            <v>1</v>
          </cell>
          <cell r="I763">
            <v>2</v>
          </cell>
          <cell r="J763">
            <v>3</v>
          </cell>
          <cell r="K763">
            <v>1</v>
          </cell>
          <cell r="L763">
            <v>3</v>
          </cell>
          <cell r="M763">
            <v>2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12</v>
          </cell>
          <cell r="W763">
            <v>9</v>
          </cell>
          <cell r="X763">
            <v>3</v>
          </cell>
          <cell r="Z763" t="e">
            <v>#N/A</v>
          </cell>
          <cell r="AA763" t="str">
            <v>NO APLICA</v>
          </cell>
          <cell r="AB763" t="e">
            <v>#REF!</v>
          </cell>
          <cell r="AH763">
            <v>12</v>
          </cell>
          <cell r="AI763">
            <v>0</v>
          </cell>
          <cell r="AJ763">
            <v>0</v>
          </cell>
        </row>
        <row r="764">
          <cell r="D764">
            <v>219256000646</v>
          </cell>
          <cell r="E764" t="str">
            <v xml:space="preserve"> RIOSUCIO (sede principal)</v>
          </cell>
          <cell r="F764" t="str">
            <v>CENTRO EDUCATIVO</v>
          </cell>
          <cell r="G764" t="str">
            <v>RURAL</v>
          </cell>
          <cell r="H764">
            <v>5</v>
          </cell>
          <cell r="I764">
            <v>7</v>
          </cell>
          <cell r="J764">
            <v>15</v>
          </cell>
          <cell r="K764">
            <v>5</v>
          </cell>
          <cell r="L764">
            <v>6</v>
          </cell>
          <cell r="M764">
            <v>5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43</v>
          </cell>
          <cell r="W764">
            <v>14</v>
          </cell>
          <cell r="X764">
            <v>29</v>
          </cell>
          <cell r="Z764" t="e">
            <v>#N/A</v>
          </cell>
          <cell r="AA764" t="str">
            <v>NO APLICA</v>
          </cell>
          <cell r="AB764" t="e">
            <v>#REF!</v>
          </cell>
          <cell r="AH764">
            <v>42</v>
          </cell>
          <cell r="AI764">
            <v>1</v>
          </cell>
          <cell r="AJ764">
            <v>0</v>
          </cell>
        </row>
        <row r="765">
          <cell r="D765">
            <v>219256000972</v>
          </cell>
          <cell r="E765" t="str">
            <v>LOS ARRAYANES</v>
          </cell>
          <cell r="F765" t="str">
            <v>CENTRO EDUCATIVO</v>
          </cell>
          <cell r="G765" t="str">
            <v>RURAL</v>
          </cell>
          <cell r="H765">
            <v>2</v>
          </cell>
          <cell r="I765">
            <v>1</v>
          </cell>
          <cell r="J765">
            <v>0</v>
          </cell>
          <cell r="K765">
            <v>0</v>
          </cell>
          <cell r="L765">
            <v>1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4</v>
          </cell>
          <cell r="W765">
            <v>4</v>
          </cell>
          <cell r="X765">
            <v>0</v>
          </cell>
          <cell r="Z765" t="e">
            <v>#N/A</v>
          </cell>
          <cell r="AA765" t="str">
            <v>NO APLICA</v>
          </cell>
          <cell r="AB765" t="e">
            <v>#REF!</v>
          </cell>
          <cell r="AH765">
            <v>4</v>
          </cell>
          <cell r="AI765">
            <v>0</v>
          </cell>
          <cell r="AJ765">
            <v>0</v>
          </cell>
        </row>
        <row r="766">
          <cell r="D766">
            <v>219256002274</v>
          </cell>
          <cell r="E766" t="str">
            <v>RIO BLANCO</v>
          </cell>
          <cell r="F766" t="str">
            <v>CENTRO EDUCATIVO</v>
          </cell>
          <cell r="G766" t="str">
            <v>RURAL</v>
          </cell>
          <cell r="H766">
            <v>3</v>
          </cell>
          <cell r="I766">
            <v>2</v>
          </cell>
          <cell r="J766">
            <v>4</v>
          </cell>
          <cell r="K766">
            <v>2</v>
          </cell>
          <cell r="L766">
            <v>2</v>
          </cell>
          <cell r="M766">
            <v>3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16</v>
          </cell>
          <cell r="W766">
            <v>7</v>
          </cell>
          <cell r="X766">
            <v>9</v>
          </cell>
          <cell r="Z766" t="e">
            <v>#N/A</v>
          </cell>
          <cell r="AA766" t="str">
            <v>NO APLICA</v>
          </cell>
          <cell r="AB766" t="e">
            <v>#REF!</v>
          </cell>
          <cell r="AH766">
            <v>16</v>
          </cell>
          <cell r="AI766">
            <v>0</v>
          </cell>
          <cell r="AJ766">
            <v>0</v>
          </cell>
        </row>
        <row r="767">
          <cell r="D767">
            <v>219256000034</v>
          </cell>
          <cell r="E767" t="str">
            <v xml:space="preserve"> LA BANDA </v>
          </cell>
          <cell r="F767" t="str">
            <v>INSTITUCION EDUCATIVA</v>
          </cell>
          <cell r="G767" t="str">
            <v>RURAL</v>
          </cell>
          <cell r="H767">
            <v>3</v>
          </cell>
          <cell r="I767">
            <v>0</v>
          </cell>
          <cell r="J767">
            <v>4</v>
          </cell>
          <cell r="K767">
            <v>1</v>
          </cell>
          <cell r="L767">
            <v>2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10</v>
          </cell>
          <cell r="W767">
            <v>4</v>
          </cell>
          <cell r="X767">
            <v>6</v>
          </cell>
          <cell r="Z767" t="e">
            <v>#N/A</v>
          </cell>
          <cell r="AA767" t="str">
            <v>TÉCNICO</v>
          </cell>
          <cell r="AB767" t="str">
            <v>OTRO</v>
          </cell>
          <cell r="AH767">
            <v>10</v>
          </cell>
          <cell r="AI767">
            <v>0</v>
          </cell>
          <cell r="AJ767">
            <v>0</v>
          </cell>
        </row>
        <row r="768">
          <cell r="D768">
            <v>219256000662</v>
          </cell>
          <cell r="E768" t="str">
            <v xml:space="preserve"> QUILCACE (sede principal)</v>
          </cell>
          <cell r="F768" t="str">
            <v>INSTITUCION EDUCATIVA</v>
          </cell>
          <cell r="G768" t="str">
            <v>RURAL</v>
          </cell>
          <cell r="H768">
            <v>5</v>
          </cell>
          <cell r="I768">
            <v>4</v>
          </cell>
          <cell r="J768">
            <v>5</v>
          </cell>
          <cell r="K768">
            <v>10</v>
          </cell>
          <cell r="L768">
            <v>10</v>
          </cell>
          <cell r="M768">
            <v>10</v>
          </cell>
          <cell r="N768">
            <v>30</v>
          </cell>
          <cell r="O768">
            <v>18</v>
          </cell>
          <cell r="P768">
            <v>18</v>
          </cell>
          <cell r="Q768">
            <v>25</v>
          </cell>
          <cell r="R768">
            <v>19</v>
          </cell>
          <cell r="S768">
            <v>8</v>
          </cell>
          <cell r="T768">
            <v>0</v>
          </cell>
          <cell r="U768">
            <v>0</v>
          </cell>
          <cell r="V768">
            <v>162</v>
          </cell>
          <cell r="W768">
            <v>83</v>
          </cell>
          <cell r="X768">
            <v>79</v>
          </cell>
          <cell r="Z768" t="e">
            <v>#N/A</v>
          </cell>
          <cell r="AA768" t="str">
            <v>TÉCNICO</v>
          </cell>
          <cell r="AB768" t="str">
            <v>OTRO</v>
          </cell>
          <cell r="AH768">
            <v>86</v>
          </cell>
          <cell r="AI768">
            <v>74</v>
          </cell>
          <cell r="AJ768">
            <v>2</v>
          </cell>
        </row>
        <row r="769">
          <cell r="D769">
            <v>219256002088</v>
          </cell>
          <cell r="E769" t="str">
            <v>LA ESMERALDA</v>
          </cell>
          <cell r="F769" t="str">
            <v>INSTITUCION EDUCATIVA</v>
          </cell>
          <cell r="G769" t="str">
            <v>RURAL</v>
          </cell>
          <cell r="H769">
            <v>1</v>
          </cell>
          <cell r="I769">
            <v>1</v>
          </cell>
          <cell r="J769">
            <v>2</v>
          </cell>
          <cell r="K769">
            <v>2</v>
          </cell>
          <cell r="L769">
            <v>0</v>
          </cell>
          <cell r="M769">
            <v>1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7</v>
          </cell>
          <cell r="W769">
            <v>2</v>
          </cell>
          <cell r="X769">
            <v>5</v>
          </cell>
          <cell r="Z769" t="e">
            <v>#N/A</v>
          </cell>
          <cell r="AA769" t="str">
            <v>TÉCNICO</v>
          </cell>
          <cell r="AB769" t="str">
            <v>OTRO</v>
          </cell>
          <cell r="AH769">
            <v>7</v>
          </cell>
          <cell r="AI769">
            <v>0</v>
          </cell>
          <cell r="AJ769">
            <v>0</v>
          </cell>
        </row>
        <row r="770">
          <cell r="D770">
            <v>219256002134</v>
          </cell>
          <cell r="E770" t="str">
            <v>LA VENTANA</v>
          </cell>
          <cell r="F770" t="str">
            <v>INSTITUCION EDUCATIVA</v>
          </cell>
          <cell r="G770" t="str">
            <v>RURAL</v>
          </cell>
          <cell r="H770">
            <v>1</v>
          </cell>
          <cell r="I770">
            <v>5</v>
          </cell>
          <cell r="J770">
            <v>2</v>
          </cell>
          <cell r="K770">
            <v>1</v>
          </cell>
          <cell r="L770">
            <v>5</v>
          </cell>
          <cell r="M770">
            <v>3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17</v>
          </cell>
          <cell r="W770">
            <v>8</v>
          </cell>
          <cell r="X770">
            <v>9</v>
          </cell>
          <cell r="Z770" t="e">
            <v>#N/A</v>
          </cell>
          <cell r="AA770" t="str">
            <v>TÉCNICO</v>
          </cell>
          <cell r="AB770" t="str">
            <v>OTRO</v>
          </cell>
          <cell r="AH770">
            <v>17</v>
          </cell>
          <cell r="AI770">
            <v>0</v>
          </cell>
          <cell r="AJ770">
            <v>0</v>
          </cell>
        </row>
        <row r="771">
          <cell r="D771">
            <v>219256002177</v>
          </cell>
          <cell r="E771" t="str">
            <v>LA PALMERA</v>
          </cell>
          <cell r="F771" t="str">
            <v>INSTITUCION EDUCATIVA</v>
          </cell>
          <cell r="G771" t="str">
            <v>RURAL</v>
          </cell>
          <cell r="H771">
            <v>2</v>
          </cell>
          <cell r="I771">
            <v>2</v>
          </cell>
          <cell r="J771">
            <v>5</v>
          </cell>
          <cell r="K771">
            <v>4</v>
          </cell>
          <cell r="L771">
            <v>7</v>
          </cell>
          <cell r="M771">
            <v>1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21</v>
          </cell>
          <cell r="W771">
            <v>13</v>
          </cell>
          <cell r="X771">
            <v>8</v>
          </cell>
          <cell r="Z771" t="e">
            <v>#N/A</v>
          </cell>
          <cell r="AA771" t="str">
            <v>TÉCNICO</v>
          </cell>
          <cell r="AB771" t="str">
            <v>OTRO</v>
          </cell>
          <cell r="AH771">
            <v>21</v>
          </cell>
          <cell r="AI771">
            <v>0</v>
          </cell>
          <cell r="AJ771">
            <v>0</v>
          </cell>
        </row>
        <row r="772">
          <cell r="D772">
            <v>219256002207</v>
          </cell>
          <cell r="E772" t="str">
            <v>LOMA LARGA-QUILCACE</v>
          </cell>
          <cell r="F772" t="str">
            <v>INSTITUCION EDUCATIVA</v>
          </cell>
          <cell r="G772" t="str">
            <v>RURAL</v>
          </cell>
          <cell r="H772">
            <v>1</v>
          </cell>
          <cell r="I772">
            <v>1</v>
          </cell>
          <cell r="J772">
            <v>1</v>
          </cell>
          <cell r="K772">
            <v>2</v>
          </cell>
          <cell r="L772">
            <v>2</v>
          </cell>
          <cell r="M772">
            <v>1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8</v>
          </cell>
          <cell r="W772">
            <v>5</v>
          </cell>
          <cell r="X772">
            <v>3</v>
          </cell>
          <cell r="Z772" t="e">
            <v>#N/A</v>
          </cell>
          <cell r="AA772" t="str">
            <v>TÉCNICO</v>
          </cell>
          <cell r="AB772" t="str">
            <v>OTRO</v>
          </cell>
          <cell r="AH772">
            <v>8</v>
          </cell>
          <cell r="AI772">
            <v>0</v>
          </cell>
          <cell r="AJ772">
            <v>0</v>
          </cell>
        </row>
        <row r="773">
          <cell r="D773">
            <v>219256002355</v>
          </cell>
          <cell r="E773" t="str">
            <v>PUERTA LLAVE</v>
          </cell>
          <cell r="F773" t="str">
            <v>INSTITUCION EDUCATIVA</v>
          </cell>
          <cell r="G773" t="str">
            <v>RURAL</v>
          </cell>
          <cell r="H773">
            <v>4</v>
          </cell>
          <cell r="I773">
            <v>1</v>
          </cell>
          <cell r="J773">
            <v>1</v>
          </cell>
          <cell r="K773">
            <v>2</v>
          </cell>
          <cell r="L773">
            <v>1</v>
          </cell>
          <cell r="M773">
            <v>4</v>
          </cell>
          <cell r="N773">
            <v>6</v>
          </cell>
          <cell r="O773">
            <v>6</v>
          </cell>
          <cell r="P773">
            <v>4</v>
          </cell>
          <cell r="Q773">
            <v>2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31</v>
          </cell>
          <cell r="W773">
            <v>14</v>
          </cell>
          <cell r="X773">
            <v>17</v>
          </cell>
          <cell r="Z773" t="e">
            <v>#N/A</v>
          </cell>
          <cell r="AA773" t="str">
            <v>TÉCNICO</v>
          </cell>
          <cell r="AB773" t="str">
            <v>OTRO</v>
          </cell>
          <cell r="AH773">
            <v>19</v>
          </cell>
          <cell r="AI773">
            <v>11</v>
          </cell>
          <cell r="AJ773">
            <v>1</v>
          </cell>
        </row>
        <row r="774">
          <cell r="D774">
            <v>219256002410</v>
          </cell>
          <cell r="E774" t="str">
            <v>EL SALADO</v>
          </cell>
          <cell r="F774" t="str">
            <v>INSTITUCION EDUCATIVA</v>
          </cell>
          <cell r="G774" t="str">
            <v>RURAL</v>
          </cell>
          <cell r="H774">
            <v>0</v>
          </cell>
          <cell r="I774">
            <v>3</v>
          </cell>
          <cell r="J774">
            <v>2</v>
          </cell>
          <cell r="K774">
            <v>2</v>
          </cell>
          <cell r="L774">
            <v>1</v>
          </cell>
          <cell r="M774">
            <v>1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9</v>
          </cell>
          <cell r="W774">
            <v>5</v>
          </cell>
          <cell r="X774">
            <v>4</v>
          </cell>
          <cell r="Z774" t="e">
            <v>#N/A</v>
          </cell>
          <cell r="AA774" t="str">
            <v>TÉCNICO</v>
          </cell>
          <cell r="AB774" t="str">
            <v>OTRO</v>
          </cell>
          <cell r="AH774">
            <v>9</v>
          </cell>
          <cell r="AI774">
            <v>0</v>
          </cell>
          <cell r="AJ774">
            <v>0</v>
          </cell>
        </row>
        <row r="775">
          <cell r="D775">
            <v>219256002509</v>
          </cell>
          <cell r="E775" t="str">
            <v>10 DE ABRIL</v>
          </cell>
          <cell r="F775" t="str">
            <v>INSTITUCION EDUCATIVA</v>
          </cell>
          <cell r="G775" t="str">
            <v>RURAL</v>
          </cell>
          <cell r="H775">
            <v>2</v>
          </cell>
          <cell r="I775">
            <v>3</v>
          </cell>
          <cell r="J775">
            <v>3</v>
          </cell>
          <cell r="K775">
            <v>5</v>
          </cell>
          <cell r="L775">
            <v>1</v>
          </cell>
          <cell r="M775">
            <v>5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19</v>
          </cell>
          <cell r="W775">
            <v>7</v>
          </cell>
          <cell r="X775">
            <v>12</v>
          </cell>
          <cell r="Z775" t="e">
            <v>#N/A</v>
          </cell>
          <cell r="AA775" t="str">
            <v>TÉCNICO</v>
          </cell>
          <cell r="AB775" t="str">
            <v>OTRO</v>
          </cell>
          <cell r="AH775">
            <v>18</v>
          </cell>
          <cell r="AI775">
            <v>1</v>
          </cell>
          <cell r="AJ775">
            <v>0</v>
          </cell>
        </row>
        <row r="776">
          <cell r="D776">
            <v>219256000433</v>
          </cell>
          <cell r="E776" t="str">
            <v>MONTE OSCURO</v>
          </cell>
          <cell r="F776" t="str">
            <v>INSTITUCION EDUCATIVA</v>
          </cell>
          <cell r="G776" t="str">
            <v>RURAL</v>
          </cell>
          <cell r="H776">
            <v>2</v>
          </cell>
          <cell r="I776">
            <v>5</v>
          </cell>
          <cell r="J776">
            <v>4</v>
          </cell>
          <cell r="K776">
            <v>4</v>
          </cell>
          <cell r="L776">
            <v>1</v>
          </cell>
          <cell r="M776">
            <v>3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19</v>
          </cell>
          <cell r="W776">
            <v>11</v>
          </cell>
          <cell r="X776">
            <v>8</v>
          </cell>
          <cell r="Z776" t="e">
            <v>#N/A</v>
          </cell>
          <cell r="AA776" t="str">
            <v>TÉCNICO</v>
          </cell>
          <cell r="AB776" t="str">
            <v>AGROPECUARIO</v>
          </cell>
          <cell r="AC776">
            <v>1</v>
          </cell>
          <cell r="AH776">
            <v>19</v>
          </cell>
          <cell r="AI776">
            <v>0</v>
          </cell>
          <cell r="AJ776">
            <v>0</v>
          </cell>
        </row>
        <row r="777">
          <cell r="D777">
            <v>219256000697</v>
          </cell>
          <cell r="E777" t="str">
            <v xml:space="preserve"> PIAGUA (sede principal)</v>
          </cell>
          <cell r="F777" t="str">
            <v>INSTITUCION EDUCATIVA</v>
          </cell>
          <cell r="G777" t="str">
            <v>RURAL</v>
          </cell>
          <cell r="H777">
            <v>12</v>
          </cell>
          <cell r="I777">
            <v>23</v>
          </cell>
          <cell r="J777">
            <v>15</v>
          </cell>
          <cell r="K777">
            <v>15</v>
          </cell>
          <cell r="L777">
            <v>10</v>
          </cell>
          <cell r="M777">
            <v>13</v>
          </cell>
          <cell r="N777">
            <v>37</v>
          </cell>
          <cell r="O777">
            <v>38</v>
          </cell>
          <cell r="P777">
            <v>29</v>
          </cell>
          <cell r="Q777">
            <v>22</v>
          </cell>
          <cell r="R777">
            <v>22</v>
          </cell>
          <cell r="S777">
            <v>23</v>
          </cell>
          <cell r="T777">
            <v>0</v>
          </cell>
          <cell r="U777">
            <v>0</v>
          </cell>
          <cell r="V777">
            <v>259</v>
          </cell>
          <cell r="W777">
            <v>130</v>
          </cell>
          <cell r="X777">
            <v>129</v>
          </cell>
          <cell r="Z777" t="e">
            <v>#N/A</v>
          </cell>
          <cell r="AA777" t="str">
            <v>TÉCNICO</v>
          </cell>
          <cell r="AB777" t="str">
            <v>AGROPECUARIO</v>
          </cell>
          <cell r="AC777">
            <v>1</v>
          </cell>
          <cell r="AD777">
            <v>1</v>
          </cell>
          <cell r="AF777">
            <v>1</v>
          </cell>
          <cell r="AG777">
            <v>1</v>
          </cell>
          <cell r="AH777">
            <v>160</v>
          </cell>
          <cell r="AI777">
            <v>93</v>
          </cell>
          <cell r="AJ777">
            <v>6</v>
          </cell>
        </row>
        <row r="778">
          <cell r="D778">
            <v>219256000891</v>
          </cell>
          <cell r="E778" t="str">
            <v>PUEBLO NUEVO</v>
          </cell>
          <cell r="F778" t="str">
            <v>INSTITUCION EDUCATIVA</v>
          </cell>
          <cell r="G778" t="str">
            <v>RURAL</v>
          </cell>
          <cell r="H778">
            <v>2</v>
          </cell>
          <cell r="I778">
            <v>3</v>
          </cell>
          <cell r="J778">
            <v>6</v>
          </cell>
          <cell r="K778">
            <v>3</v>
          </cell>
          <cell r="L778">
            <v>1</v>
          </cell>
          <cell r="M778">
            <v>3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18</v>
          </cell>
          <cell r="W778">
            <v>9</v>
          </cell>
          <cell r="X778">
            <v>9</v>
          </cell>
          <cell r="Z778" t="e">
            <v>#N/A</v>
          </cell>
          <cell r="AA778" t="str">
            <v>TÉCNICO</v>
          </cell>
          <cell r="AB778" t="str">
            <v>AGROPECUARIO</v>
          </cell>
          <cell r="AC778">
            <v>1</v>
          </cell>
          <cell r="AH778">
            <v>18</v>
          </cell>
          <cell r="AI778">
            <v>0</v>
          </cell>
          <cell r="AJ778">
            <v>0</v>
          </cell>
        </row>
        <row r="779">
          <cell r="D779">
            <v>219256001243</v>
          </cell>
          <cell r="E779" t="str">
            <v>PUERTO RICO</v>
          </cell>
          <cell r="F779" t="str">
            <v>INSTITUCION EDUCATIVA</v>
          </cell>
          <cell r="G779" t="str">
            <v>RURAL</v>
          </cell>
          <cell r="H779">
            <v>3</v>
          </cell>
          <cell r="I779">
            <v>3</v>
          </cell>
          <cell r="J779">
            <v>5</v>
          </cell>
          <cell r="K779">
            <v>4</v>
          </cell>
          <cell r="L779">
            <v>6</v>
          </cell>
          <cell r="M779">
            <v>4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25</v>
          </cell>
          <cell r="W779">
            <v>13</v>
          </cell>
          <cell r="X779">
            <v>12</v>
          </cell>
          <cell r="Z779" t="e">
            <v>#N/A</v>
          </cell>
          <cell r="AA779" t="str">
            <v>TÉCNICO</v>
          </cell>
          <cell r="AB779" t="str">
            <v>AGROPECUARIO</v>
          </cell>
          <cell r="AC779">
            <v>1</v>
          </cell>
          <cell r="AH779">
            <v>25</v>
          </cell>
          <cell r="AI779">
            <v>0</v>
          </cell>
          <cell r="AJ779">
            <v>0</v>
          </cell>
        </row>
        <row r="780">
          <cell r="D780">
            <v>219256001332</v>
          </cell>
          <cell r="E780" t="str">
            <v>MUYUNGA</v>
          </cell>
          <cell r="F780" t="str">
            <v>INSTITUCION EDUCATIVA</v>
          </cell>
          <cell r="G780" t="str">
            <v>RURAL</v>
          </cell>
          <cell r="H780">
            <v>1</v>
          </cell>
          <cell r="I780">
            <v>4</v>
          </cell>
          <cell r="J780">
            <v>4</v>
          </cell>
          <cell r="K780">
            <v>5</v>
          </cell>
          <cell r="L780">
            <v>1</v>
          </cell>
          <cell r="M780">
            <v>8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23</v>
          </cell>
          <cell r="W780">
            <v>10</v>
          </cell>
          <cell r="X780">
            <v>13</v>
          </cell>
          <cell r="Z780" t="e">
            <v>#N/A</v>
          </cell>
          <cell r="AA780" t="str">
            <v>TÉCNICO</v>
          </cell>
          <cell r="AB780" t="str">
            <v>AGROPECUARIO</v>
          </cell>
          <cell r="AC780">
            <v>1</v>
          </cell>
          <cell r="AH780">
            <v>23</v>
          </cell>
          <cell r="AI780">
            <v>0</v>
          </cell>
          <cell r="AJ780">
            <v>0</v>
          </cell>
        </row>
        <row r="781">
          <cell r="D781">
            <v>219256000221</v>
          </cell>
          <cell r="E781" t="str">
            <v>COSTA NUEVA</v>
          </cell>
          <cell r="F781" t="str">
            <v>INSTITUCION EDUCATIVA</v>
          </cell>
          <cell r="G781" t="str">
            <v>RURAL</v>
          </cell>
          <cell r="H781">
            <v>0</v>
          </cell>
          <cell r="I781">
            <v>3</v>
          </cell>
          <cell r="J781">
            <v>3</v>
          </cell>
          <cell r="K781">
            <v>4</v>
          </cell>
          <cell r="L781">
            <v>2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12</v>
          </cell>
          <cell r="W781">
            <v>4</v>
          </cell>
          <cell r="X781">
            <v>8</v>
          </cell>
          <cell r="Z781" t="e">
            <v>#N/A</v>
          </cell>
          <cell r="AA781" t="str">
            <v>ACADÉMICO</v>
          </cell>
          <cell r="AB781" t="str">
            <v>ACADÉMICA</v>
          </cell>
          <cell r="AH781">
            <v>12</v>
          </cell>
          <cell r="AI781">
            <v>0</v>
          </cell>
          <cell r="AJ781">
            <v>0</v>
          </cell>
        </row>
        <row r="782">
          <cell r="D782">
            <v>219256000701</v>
          </cell>
          <cell r="E782" t="str">
            <v xml:space="preserve"> PLAYA RICA (sede principal)</v>
          </cell>
          <cell r="F782" t="str">
            <v>INSTITUCION EDUCATIVA</v>
          </cell>
          <cell r="G782" t="str">
            <v>RURAL</v>
          </cell>
          <cell r="H782">
            <v>16</v>
          </cell>
          <cell r="I782">
            <v>9</v>
          </cell>
          <cell r="J782">
            <v>14</v>
          </cell>
          <cell r="K782">
            <v>11</v>
          </cell>
          <cell r="L782">
            <v>19</v>
          </cell>
          <cell r="M782">
            <v>9</v>
          </cell>
          <cell r="N782">
            <v>14</v>
          </cell>
          <cell r="O782">
            <v>15</v>
          </cell>
          <cell r="P782">
            <v>6</v>
          </cell>
          <cell r="Q782">
            <v>9</v>
          </cell>
          <cell r="R782">
            <v>11</v>
          </cell>
          <cell r="S782">
            <v>0</v>
          </cell>
          <cell r="T782">
            <v>0</v>
          </cell>
          <cell r="U782">
            <v>0</v>
          </cell>
          <cell r="V782">
            <v>133</v>
          </cell>
          <cell r="W782">
            <v>69</v>
          </cell>
          <cell r="X782">
            <v>64</v>
          </cell>
          <cell r="Z782" t="e">
            <v>#N/A</v>
          </cell>
          <cell r="AA782" t="str">
            <v>ACADÉMICO</v>
          </cell>
          <cell r="AB782" t="str">
            <v>ACADÉMICA</v>
          </cell>
          <cell r="AH782">
            <v>102</v>
          </cell>
          <cell r="AI782">
            <v>30</v>
          </cell>
          <cell r="AJ782">
            <v>1</v>
          </cell>
        </row>
        <row r="783">
          <cell r="D783">
            <v>219256001880</v>
          </cell>
          <cell r="E783" t="str">
            <v>GAVILANES</v>
          </cell>
          <cell r="F783" t="str">
            <v>INSTITUCION EDUCATIVA</v>
          </cell>
          <cell r="G783" t="str">
            <v>RURAL</v>
          </cell>
          <cell r="H783">
            <v>2</v>
          </cell>
          <cell r="I783">
            <v>0</v>
          </cell>
          <cell r="J783">
            <v>2</v>
          </cell>
          <cell r="K783">
            <v>2</v>
          </cell>
          <cell r="L783">
            <v>1</v>
          </cell>
          <cell r="M783">
            <v>3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10</v>
          </cell>
          <cell r="W783">
            <v>6</v>
          </cell>
          <cell r="X783">
            <v>4</v>
          </cell>
          <cell r="Z783" t="e">
            <v>#N/A</v>
          </cell>
          <cell r="AA783" t="str">
            <v>ACADÉMICO</v>
          </cell>
          <cell r="AB783" t="str">
            <v>ACADÉMICA</v>
          </cell>
          <cell r="AH783">
            <v>9</v>
          </cell>
          <cell r="AI783">
            <v>1</v>
          </cell>
          <cell r="AJ783">
            <v>0</v>
          </cell>
        </row>
        <row r="784">
          <cell r="D784">
            <v>219256002380</v>
          </cell>
          <cell r="E784" t="str">
            <v>BRISAS</v>
          </cell>
          <cell r="F784" t="str">
            <v>INSTITUCION EDUCATIVA</v>
          </cell>
          <cell r="G784" t="str">
            <v>RURAL</v>
          </cell>
          <cell r="H784">
            <v>1</v>
          </cell>
          <cell r="I784">
            <v>2</v>
          </cell>
          <cell r="J784">
            <v>3</v>
          </cell>
          <cell r="K784">
            <v>2</v>
          </cell>
          <cell r="L784">
            <v>0</v>
          </cell>
          <cell r="M784">
            <v>3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11</v>
          </cell>
          <cell r="W784">
            <v>4</v>
          </cell>
          <cell r="X784">
            <v>7</v>
          </cell>
          <cell r="Z784" t="e">
            <v>#N/A</v>
          </cell>
          <cell r="AA784" t="str">
            <v>ACADÉMICO</v>
          </cell>
          <cell r="AB784" t="str">
            <v>ACADÉMICA</v>
          </cell>
          <cell r="AH784">
            <v>11</v>
          </cell>
          <cell r="AI784">
            <v>0</v>
          </cell>
          <cell r="AJ784">
            <v>0</v>
          </cell>
        </row>
        <row r="785">
          <cell r="D785">
            <v>219256002461</v>
          </cell>
          <cell r="E785" t="str">
            <v>ZABALETAS</v>
          </cell>
          <cell r="F785" t="str">
            <v>INSTITUCION EDUCATIVA</v>
          </cell>
          <cell r="G785" t="str">
            <v>RURAL</v>
          </cell>
          <cell r="H785">
            <v>1</v>
          </cell>
          <cell r="I785">
            <v>3</v>
          </cell>
          <cell r="J785">
            <v>3</v>
          </cell>
          <cell r="K785">
            <v>0</v>
          </cell>
          <cell r="L785">
            <v>1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8</v>
          </cell>
          <cell r="W785">
            <v>5</v>
          </cell>
          <cell r="X785">
            <v>3</v>
          </cell>
          <cell r="Z785" t="e">
            <v>#N/A</v>
          </cell>
          <cell r="AA785" t="str">
            <v>ACADÉMICO</v>
          </cell>
          <cell r="AB785" t="str">
            <v>ACADÉMICA</v>
          </cell>
          <cell r="AH785">
            <v>8</v>
          </cell>
          <cell r="AI785">
            <v>0</v>
          </cell>
          <cell r="AJ785">
            <v>0</v>
          </cell>
        </row>
        <row r="786">
          <cell r="D786">
            <v>219256002479</v>
          </cell>
          <cell r="E786" t="str">
            <v>SINAI</v>
          </cell>
          <cell r="F786" t="str">
            <v>INSTITUCION EDUCATIVA</v>
          </cell>
          <cell r="G786" t="str">
            <v>RURAL</v>
          </cell>
          <cell r="H786">
            <v>0</v>
          </cell>
          <cell r="I786">
            <v>3</v>
          </cell>
          <cell r="J786">
            <v>4</v>
          </cell>
          <cell r="K786">
            <v>1</v>
          </cell>
          <cell r="L786">
            <v>2</v>
          </cell>
          <cell r="M786">
            <v>2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12</v>
          </cell>
          <cell r="W786">
            <v>7</v>
          </cell>
          <cell r="X786">
            <v>5</v>
          </cell>
          <cell r="Z786" t="e">
            <v>#N/A</v>
          </cell>
          <cell r="AA786" t="str">
            <v>ACADÉMICO</v>
          </cell>
          <cell r="AB786" t="str">
            <v>ACADÉMICA</v>
          </cell>
          <cell r="AH786">
            <v>12</v>
          </cell>
          <cell r="AI786">
            <v>0</v>
          </cell>
          <cell r="AJ786">
            <v>0</v>
          </cell>
        </row>
        <row r="787">
          <cell r="D787">
            <v>219256002487</v>
          </cell>
          <cell r="E787" t="str">
            <v>GUAYABAL</v>
          </cell>
          <cell r="F787" t="str">
            <v>INSTITUCION EDUCATIVA</v>
          </cell>
          <cell r="G787" t="str">
            <v>RURAL</v>
          </cell>
          <cell r="H787">
            <v>2</v>
          </cell>
          <cell r="I787">
            <v>2</v>
          </cell>
          <cell r="J787">
            <v>4</v>
          </cell>
          <cell r="K787">
            <v>1</v>
          </cell>
          <cell r="L787">
            <v>0</v>
          </cell>
          <cell r="M787">
            <v>2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11</v>
          </cell>
          <cell r="W787">
            <v>7</v>
          </cell>
          <cell r="X787">
            <v>4</v>
          </cell>
          <cell r="Z787" t="e">
            <v>#N/A</v>
          </cell>
          <cell r="AA787" t="str">
            <v>ACADÉMICO</v>
          </cell>
          <cell r="AB787" t="str">
            <v>ACADÉMICA</v>
          </cell>
          <cell r="AH787">
            <v>11</v>
          </cell>
          <cell r="AI787">
            <v>0</v>
          </cell>
          <cell r="AJ787">
            <v>0</v>
          </cell>
        </row>
        <row r="788">
          <cell r="D788">
            <v>219256000361</v>
          </cell>
          <cell r="E788" t="str">
            <v xml:space="preserve"> LOS ANGELES</v>
          </cell>
          <cell r="F788" t="str">
            <v>INSTITUCION EDUCATIVA</v>
          </cell>
          <cell r="G788" t="str">
            <v>RURAL</v>
          </cell>
          <cell r="H788">
            <v>9</v>
          </cell>
          <cell r="I788">
            <v>16</v>
          </cell>
          <cell r="J788">
            <v>13</v>
          </cell>
          <cell r="K788">
            <v>20</v>
          </cell>
          <cell r="L788">
            <v>7</v>
          </cell>
          <cell r="M788">
            <v>10</v>
          </cell>
          <cell r="N788">
            <v>10</v>
          </cell>
          <cell r="O788">
            <v>7</v>
          </cell>
          <cell r="P788">
            <v>13</v>
          </cell>
          <cell r="Q788">
            <v>9</v>
          </cell>
          <cell r="R788">
            <v>9</v>
          </cell>
          <cell r="S788">
            <v>0</v>
          </cell>
          <cell r="T788">
            <v>0</v>
          </cell>
          <cell r="U788">
            <v>0</v>
          </cell>
          <cell r="V788">
            <v>123</v>
          </cell>
          <cell r="W788">
            <v>60</v>
          </cell>
          <cell r="X788">
            <v>63</v>
          </cell>
          <cell r="Y788">
            <v>1</v>
          </cell>
          <cell r="Z788" t="e">
            <v>#N/A</v>
          </cell>
          <cell r="AA788" t="str">
            <v>ACADÉMICO</v>
          </cell>
          <cell r="AB788" t="str">
            <v>ACADÉMICA</v>
          </cell>
          <cell r="AH788">
            <v>101</v>
          </cell>
          <cell r="AI788">
            <v>22</v>
          </cell>
          <cell r="AJ788">
            <v>0</v>
          </cell>
        </row>
        <row r="789">
          <cell r="D789">
            <v>219256000506</v>
          </cell>
          <cell r="E789" t="str">
            <v>LISBOA DAJUANDO</v>
          </cell>
          <cell r="F789" t="str">
            <v>INSTITUCION EDUCATIVA</v>
          </cell>
          <cell r="G789" t="str">
            <v>RURAL</v>
          </cell>
          <cell r="H789">
            <v>5</v>
          </cell>
          <cell r="I789">
            <v>13</v>
          </cell>
          <cell r="J789">
            <v>7</v>
          </cell>
          <cell r="K789">
            <v>7</v>
          </cell>
          <cell r="L789">
            <v>8</v>
          </cell>
          <cell r="M789">
            <v>7</v>
          </cell>
          <cell r="N789">
            <v>5</v>
          </cell>
          <cell r="O789">
            <v>6</v>
          </cell>
          <cell r="P789">
            <v>11</v>
          </cell>
          <cell r="Q789">
            <v>12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81</v>
          </cell>
          <cell r="W789">
            <v>44</v>
          </cell>
          <cell r="X789">
            <v>37</v>
          </cell>
          <cell r="Y789">
            <v>1</v>
          </cell>
          <cell r="Z789" t="e">
            <v>#N/A</v>
          </cell>
          <cell r="AA789" t="str">
            <v>ACADÉMICO</v>
          </cell>
          <cell r="AB789" t="str">
            <v>ACADÉMICA</v>
          </cell>
          <cell r="AH789">
            <v>62</v>
          </cell>
          <cell r="AI789">
            <v>19</v>
          </cell>
          <cell r="AJ789">
            <v>0</v>
          </cell>
        </row>
        <row r="790">
          <cell r="D790">
            <v>219256000689</v>
          </cell>
          <cell r="E790" t="str">
            <v>PIEDRA SANTA</v>
          </cell>
          <cell r="F790" t="str">
            <v>INSTITUCION EDUCATIVA</v>
          </cell>
          <cell r="G790" t="str">
            <v>RURAL</v>
          </cell>
          <cell r="H790">
            <v>0</v>
          </cell>
          <cell r="I790">
            <v>4</v>
          </cell>
          <cell r="J790">
            <v>2</v>
          </cell>
          <cell r="K790">
            <v>5</v>
          </cell>
          <cell r="L790">
            <v>5</v>
          </cell>
          <cell r="M790">
            <v>4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20</v>
          </cell>
          <cell r="W790">
            <v>8</v>
          </cell>
          <cell r="X790">
            <v>12</v>
          </cell>
          <cell r="Z790" t="e">
            <v>#N/A</v>
          </cell>
          <cell r="AA790" t="str">
            <v>ACADÉMICO</v>
          </cell>
          <cell r="AB790" t="str">
            <v>ACADÉMICA</v>
          </cell>
          <cell r="AH790">
            <v>20</v>
          </cell>
          <cell r="AI790">
            <v>0</v>
          </cell>
          <cell r="AJ790">
            <v>0</v>
          </cell>
        </row>
        <row r="791">
          <cell r="D791">
            <v>219256000719</v>
          </cell>
          <cell r="E791" t="str">
            <v xml:space="preserve"> PANDIGUANDO (sede principal)</v>
          </cell>
          <cell r="F791" t="str">
            <v>INSTITUCION EDUCATIVA</v>
          </cell>
          <cell r="G791" t="str">
            <v>RURAL</v>
          </cell>
          <cell r="H791">
            <v>2</v>
          </cell>
          <cell r="I791">
            <v>10</v>
          </cell>
          <cell r="J791">
            <v>8</v>
          </cell>
          <cell r="K791">
            <v>14</v>
          </cell>
          <cell r="L791">
            <v>15</v>
          </cell>
          <cell r="M791">
            <v>15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64</v>
          </cell>
          <cell r="W791">
            <v>29</v>
          </cell>
          <cell r="X791">
            <v>35</v>
          </cell>
          <cell r="Z791" t="e">
            <v>#N/A</v>
          </cell>
          <cell r="AA791" t="str">
            <v>ACADÉMICO</v>
          </cell>
          <cell r="AB791" t="str">
            <v>ACADÉMICA</v>
          </cell>
          <cell r="AH791">
            <v>64</v>
          </cell>
          <cell r="AI791">
            <v>0</v>
          </cell>
          <cell r="AJ791">
            <v>0</v>
          </cell>
        </row>
        <row r="792">
          <cell r="D792">
            <v>219256000549</v>
          </cell>
          <cell r="E792" t="str">
            <v>BUENAVISTA</v>
          </cell>
          <cell r="F792" t="str">
            <v>INSTITUCION EDUCATIVA</v>
          </cell>
          <cell r="G792" t="str">
            <v>RURAL</v>
          </cell>
          <cell r="H792">
            <v>6</v>
          </cell>
          <cell r="I792">
            <v>4</v>
          </cell>
          <cell r="J792">
            <v>2</v>
          </cell>
          <cell r="K792">
            <v>8</v>
          </cell>
          <cell r="L792">
            <v>2</v>
          </cell>
          <cell r="M792">
            <v>10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32</v>
          </cell>
          <cell r="W792">
            <v>12</v>
          </cell>
          <cell r="X792">
            <v>20</v>
          </cell>
          <cell r="Z792" t="e">
            <v>#N/A</v>
          </cell>
          <cell r="AA792" t="str">
            <v>TÉCNICO</v>
          </cell>
          <cell r="AB792" t="str">
            <v>AGROPECUARIO</v>
          </cell>
          <cell r="AC792">
            <v>1</v>
          </cell>
          <cell r="AH792">
            <v>32</v>
          </cell>
          <cell r="AI792">
            <v>0</v>
          </cell>
          <cell r="AJ792">
            <v>0</v>
          </cell>
        </row>
        <row r="793">
          <cell r="D793">
            <v>219256000743</v>
          </cell>
          <cell r="E793" t="str">
            <v xml:space="preserve"> LA PAZ (sede principal)</v>
          </cell>
          <cell r="F793" t="str">
            <v>INSTITUCION EDUCATIVA</v>
          </cell>
          <cell r="G793" t="str">
            <v>RURAL</v>
          </cell>
          <cell r="H793">
            <v>9</v>
          </cell>
          <cell r="I793">
            <v>9</v>
          </cell>
          <cell r="J793">
            <v>16</v>
          </cell>
          <cell r="K793">
            <v>5</v>
          </cell>
          <cell r="L793">
            <v>17</v>
          </cell>
          <cell r="M793">
            <v>6</v>
          </cell>
          <cell r="N793">
            <v>30</v>
          </cell>
          <cell r="O793">
            <v>12</v>
          </cell>
          <cell r="P793">
            <v>10</v>
          </cell>
          <cell r="Q793">
            <v>10</v>
          </cell>
          <cell r="R793">
            <v>9</v>
          </cell>
          <cell r="S793">
            <v>7</v>
          </cell>
          <cell r="T793">
            <v>0</v>
          </cell>
          <cell r="U793">
            <v>0</v>
          </cell>
          <cell r="V793">
            <v>140</v>
          </cell>
          <cell r="W793">
            <v>78</v>
          </cell>
          <cell r="X793">
            <v>62</v>
          </cell>
          <cell r="Z793" t="e">
            <v>#N/A</v>
          </cell>
          <cell r="AA793" t="str">
            <v>TÉCNICO</v>
          </cell>
          <cell r="AB793" t="str">
            <v>AGROPECUARIO</v>
          </cell>
          <cell r="AC793">
            <v>1</v>
          </cell>
          <cell r="AD793">
            <v>1</v>
          </cell>
          <cell r="AF793">
            <v>1</v>
          </cell>
          <cell r="AH793">
            <v>101</v>
          </cell>
          <cell r="AI793">
            <v>37</v>
          </cell>
          <cell r="AJ793">
            <v>2</v>
          </cell>
        </row>
        <row r="794">
          <cell r="D794">
            <v>219256002398</v>
          </cell>
          <cell r="E794" t="str">
            <v>LA POZETA</v>
          </cell>
          <cell r="F794" t="str">
            <v>INSTITUCION EDUCATIVA</v>
          </cell>
          <cell r="G794" t="str">
            <v>RURAL</v>
          </cell>
          <cell r="H794">
            <v>1</v>
          </cell>
          <cell r="I794">
            <v>0</v>
          </cell>
          <cell r="J794">
            <v>0</v>
          </cell>
          <cell r="K794">
            <v>5</v>
          </cell>
          <cell r="L794">
            <v>1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7</v>
          </cell>
          <cell r="W794">
            <v>5</v>
          </cell>
          <cell r="X794">
            <v>2</v>
          </cell>
          <cell r="Z794" t="e">
            <v>#N/A</v>
          </cell>
          <cell r="AA794" t="str">
            <v>TÉCNICO</v>
          </cell>
          <cell r="AB794" t="str">
            <v>AGROPECUARIO</v>
          </cell>
          <cell r="AC794">
            <v>1</v>
          </cell>
          <cell r="AH794">
            <v>7</v>
          </cell>
          <cell r="AI794">
            <v>0</v>
          </cell>
          <cell r="AJ794">
            <v>0</v>
          </cell>
        </row>
        <row r="795">
          <cell r="D795">
            <v>219256000794</v>
          </cell>
          <cell r="E795" t="str">
            <v xml:space="preserve"> LAS PIEDRAS (sede principal)</v>
          </cell>
          <cell r="F795" t="str">
            <v>CENTRO EDUCATIVO</v>
          </cell>
          <cell r="G795" t="str">
            <v>RURAL</v>
          </cell>
          <cell r="H795">
            <v>10</v>
          </cell>
          <cell r="I795">
            <v>11</v>
          </cell>
          <cell r="J795">
            <v>7</v>
          </cell>
          <cell r="K795">
            <v>7</v>
          </cell>
          <cell r="L795">
            <v>8</v>
          </cell>
          <cell r="M795">
            <v>8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51</v>
          </cell>
          <cell r="W795">
            <v>25</v>
          </cell>
          <cell r="X795">
            <v>26</v>
          </cell>
          <cell r="Z795" t="e">
            <v>#N/A</v>
          </cell>
          <cell r="AA795" t="str">
            <v>NO APLICA</v>
          </cell>
          <cell r="AB795" t="e">
            <v>#REF!</v>
          </cell>
          <cell r="AH795">
            <v>51</v>
          </cell>
          <cell r="AI795">
            <v>0</v>
          </cell>
          <cell r="AJ795">
            <v>0</v>
          </cell>
        </row>
        <row r="796">
          <cell r="D796">
            <v>219256000816</v>
          </cell>
          <cell r="E796" t="str">
            <v>LOS ANDES (SEDE PRINCIPAL)</v>
          </cell>
          <cell r="F796" t="str">
            <v>CENTRO EDUCATIVO</v>
          </cell>
          <cell r="G796" t="str">
            <v>RURAL</v>
          </cell>
          <cell r="H796">
            <v>7</v>
          </cell>
          <cell r="I796">
            <v>3</v>
          </cell>
          <cell r="J796">
            <v>3</v>
          </cell>
          <cell r="K796">
            <v>6</v>
          </cell>
          <cell r="L796">
            <v>1</v>
          </cell>
          <cell r="M796">
            <v>5</v>
          </cell>
          <cell r="N796">
            <v>11</v>
          </cell>
          <cell r="O796">
            <v>3</v>
          </cell>
          <cell r="P796">
            <v>6</v>
          </cell>
          <cell r="Q796">
            <v>3</v>
          </cell>
          <cell r="R796">
            <v>3</v>
          </cell>
          <cell r="S796">
            <v>1</v>
          </cell>
          <cell r="T796">
            <v>0</v>
          </cell>
          <cell r="U796">
            <v>0</v>
          </cell>
          <cell r="V796">
            <v>52</v>
          </cell>
          <cell r="W796">
            <v>23</v>
          </cell>
          <cell r="X796">
            <v>29</v>
          </cell>
          <cell r="Y796">
            <v>1</v>
          </cell>
          <cell r="Z796" t="e">
            <v>#N/A</v>
          </cell>
          <cell r="AA796" t="str">
            <v>ACADÉMICO</v>
          </cell>
          <cell r="AB796" t="str">
            <v>ACADÉMICA</v>
          </cell>
          <cell r="AH796">
            <v>43</v>
          </cell>
          <cell r="AI796">
            <v>8</v>
          </cell>
          <cell r="AJ796">
            <v>1</v>
          </cell>
        </row>
        <row r="797">
          <cell r="D797">
            <v>219256001201</v>
          </cell>
          <cell r="E797" t="str">
            <v>LA ANTIOQUENITA</v>
          </cell>
          <cell r="F797" t="str">
            <v>CENTRO EDUCATIVO</v>
          </cell>
          <cell r="G797" t="str">
            <v>RURAL</v>
          </cell>
          <cell r="H797">
            <v>2</v>
          </cell>
          <cell r="I797">
            <v>4</v>
          </cell>
          <cell r="J797">
            <v>6</v>
          </cell>
          <cell r="K797">
            <v>7</v>
          </cell>
          <cell r="L797">
            <v>3</v>
          </cell>
          <cell r="M797">
            <v>3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25</v>
          </cell>
          <cell r="W797">
            <v>11</v>
          </cell>
          <cell r="X797">
            <v>14</v>
          </cell>
          <cell r="Z797" t="e">
            <v>#N/A</v>
          </cell>
          <cell r="AA797" t="str">
            <v>ACADÉMICO</v>
          </cell>
          <cell r="AB797" t="str">
            <v>ACADÉMICA</v>
          </cell>
          <cell r="AH797">
            <v>24</v>
          </cell>
          <cell r="AI797">
            <v>1</v>
          </cell>
          <cell r="AJ797">
            <v>0</v>
          </cell>
        </row>
        <row r="798">
          <cell r="D798">
            <v>219256002304</v>
          </cell>
          <cell r="E798" t="str">
            <v>RISARALDA</v>
          </cell>
          <cell r="F798" t="str">
            <v>CENTRO EDUCATIVO</v>
          </cell>
          <cell r="G798" t="str">
            <v>RURAL</v>
          </cell>
          <cell r="H798">
            <v>2</v>
          </cell>
          <cell r="I798">
            <v>4</v>
          </cell>
          <cell r="J798">
            <v>0</v>
          </cell>
          <cell r="K798">
            <v>1</v>
          </cell>
          <cell r="L798">
            <v>3</v>
          </cell>
          <cell r="M798">
            <v>4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14</v>
          </cell>
          <cell r="W798">
            <v>4</v>
          </cell>
          <cell r="X798">
            <v>10</v>
          </cell>
          <cell r="Z798" t="e">
            <v>#N/A</v>
          </cell>
          <cell r="AA798" t="str">
            <v>ACADÉMICO</v>
          </cell>
          <cell r="AB798" t="str">
            <v>ACADÉMICA</v>
          </cell>
          <cell r="AH798">
            <v>14</v>
          </cell>
          <cell r="AI798">
            <v>0</v>
          </cell>
          <cell r="AJ798">
            <v>0</v>
          </cell>
        </row>
        <row r="799">
          <cell r="D799">
            <v>219256002321</v>
          </cell>
          <cell r="E799" t="str">
            <v>RIO CLARO</v>
          </cell>
          <cell r="F799" t="str">
            <v>CENTRO EDUCATIVO</v>
          </cell>
          <cell r="G799" t="str">
            <v>RURAL</v>
          </cell>
          <cell r="H799">
            <v>1</v>
          </cell>
          <cell r="I799">
            <v>0</v>
          </cell>
          <cell r="J799">
            <v>0</v>
          </cell>
          <cell r="K799">
            <v>3</v>
          </cell>
          <cell r="L799">
            <v>0</v>
          </cell>
          <cell r="M799">
            <v>4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8</v>
          </cell>
          <cell r="W799">
            <v>3</v>
          </cell>
          <cell r="X799">
            <v>5</v>
          </cell>
          <cell r="Z799" t="e">
            <v>#N/A</v>
          </cell>
          <cell r="AA799" t="str">
            <v>ACADÉMICO</v>
          </cell>
          <cell r="AB799" t="str">
            <v>ACADÉMICA</v>
          </cell>
          <cell r="AH799">
            <v>7</v>
          </cell>
          <cell r="AI799">
            <v>1</v>
          </cell>
          <cell r="AJ799">
            <v>0</v>
          </cell>
        </row>
        <row r="800">
          <cell r="D800">
            <v>219256002622</v>
          </cell>
          <cell r="E800" t="str">
            <v>CAMPO BELLO</v>
          </cell>
          <cell r="F800" t="str">
            <v>CENTRO EDUCATIVO</v>
          </cell>
          <cell r="G800" t="str">
            <v>RURAL</v>
          </cell>
          <cell r="H800">
            <v>0</v>
          </cell>
          <cell r="I800">
            <v>3</v>
          </cell>
          <cell r="J800">
            <v>3</v>
          </cell>
          <cell r="K800">
            <v>0</v>
          </cell>
          <cell r="L800">
            <v>1</v>
          </cell>
          <cell r="M800">
            <v>1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8</v>
          </cell>
          <cell r="W800">
            <v>2</v>
          </cell>
          <cell r="X800">
            <v>6</v>
          </cell>
          <cell r="Z800" t="e">
            <v>#N/A</v>
          </cell>
          <cell r="AA800" t="str">
            <v>ACADÉMICO</v>
          </cell>
          <cell r="AB800" t="str">
            <v>ACADÉMICA</v>
          </cell>
          <cell r="AH800">
            <v>8</v>
          </cell>
          <cell r="AI800">
            <v>0</v>
          </cell>
          <cell r="AJ800">
            <v>0</v>
          </cell>
        </row>
        <row r="801">
          <cell r="D801">
            <v>219256002631</v>
          </cell>
          <cell r="E801" t="str">
            <v xml:space="preserve"> LA DORADA</v>
          </cell>
          <cell r="F801" t="str">
            <v>CENTRO EDUCATIVO</v>
          </cell>
          <cell r="G801" t="str">
            <v>RURAL</v>
          </cell>
          <cell r="H801">
            <v>3</v>
          </cell>
          <cell r="I801">
            <v>3</v>
          </cell>
          <cell r="J801">
            <v>2</v>
          </cell>
          <cell r="K801">
            <v>2</v>
          </cell>
          <cell r="L801">
            <v>2</v>
          </cell>
          <cell r="M801">
            <v>6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18</v>
          </cell>
          <cell r="W801">
            <v>8</v>
          </cell>
          <cell r="X801">
            <v>10</v>
          </cell>
          <cell r="Z801" t="e">
            <v>#N/A</v>
          </cell>
          <cell r="AA801" t="str">
            <v>ACADÉMICO</v>
          </cell>
          <cell r="AB801" t="str">
            <v>ACADÉMICA</v>
          </cell>
          <cell r="AH801">
            <v>18</v>
          </cell>
          <cell r="AI801">
            <v>0</v>
          </cell>
          <cell r="AJ801">
            <v>0</v>
          </cell>
        </row>
        <row r="802">
          <cell r="D802">
            <v>219256004188</v>
          </cell>
          <cell r="E802" t="str">
            <v>GUADUALITO</v>
          </cell>
          <cell r="F802" t="str">
            <v>CENTRO EDUCATIVO</v>
          </cell>
          <cell r="G802" t="str">
            <v>RURAL</v>
          </cell>
          <cell r="H802">
            <v>1</v>
          </cell>
          <cell r="I802">
            <v>1</v>
          </cell>
          <cell r="J802">
            <v>1</v>
          </cell>
          <cell r="K802">
            <v>2</v>
          </cell>
          <cell r="L802">
            <v>2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7</v>
          </cell>
          <cell r="W802">
            <v>2</v>
          </cell>
          <cell r="X802">
            <v>5</v>
          </cell>
          <cell r="Z802" t="e">
            <v>#N/A</v>
          </cell>
          <cell r="AA802" t="str">
            <v>ACADÉMICO</v>
          </cell>
          <cell r="AB802" t="str">
            <v>ACADÉMICA</v>
          </cell>
          <cell r="AH802">
            <v>7</v>
          </cell>
          <cell r="AI802">
            <v>0</v>
          </cell>
          <cell r="AJ802">
            <v>0</v>
          </cell>
        </row>
        <row r="803">
          <cell r="D803">
            <v>419256003741</v>
          </cell>
          <cell r="E803" t="str">
            <v>MANZANARES</v>
          </cell>
          <cell r="F803" t="str">
            <v>CENTRO EDUCATIVO</v>
          </cell>
          <cell r="G803" t="str">
            <v>RURAL</v>
          </cell>
          <cell r="H803">
            <v>3</v>
          </cell>
          <cell r="I803">
            <v>2</v>
          </cell>
          <cell r="J803">
            <v>1</v>
          </cell>
          <cell r="K803">
            <v>0</v>
          </cell>
          <cell r="L803">
            <v>4</v>
          </cell>
          <cell r="M803">
            <v>1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11</v>
          </cell>
          <cell r="W803">
            <v>6</v>
          </cell>
          <cell r="X803">
            <v>5</v>
          </cell>
          <cell r="Z803" t="e">
            <v>#N/A</v>
          </cell>
          <cell r="AA803" t="str">
            <v>ACADÉMICO</v>
          </cell>
          <cell r="AB803" t="str">
            <v>ACADÉMICA</v>
          </cell>
          <cell r="AH803">
            <v>9</v>
          </cell>
          <cell r="AI803">
            <v>2</v>
          </cell>
          <cell r="AJ803">
            <v>0</v>
          </cell>
        </row>
        <row r="804">
          <cell r="D804">
            <v>219256000018</v>
          </cell>
          <cell r="E804" t="str">
            <v>LA LAGUNA DAJUANDO</v>
          </cell>
          <cell r="F804" t="str">
            <v>CENTRO EDUCATIVO</v>
          </cell>
          <cell r="G804" t="str">
            <v>RURAL</v>
          </cell>
          <cell r="H804">
            <v>1</v>
          </cell>
          <cell r="I804">
            <v>0</v>
          </cell>
          <cell r="J804">
            <v>2</v>
          </cell>
          <cell r="K804">
            <v>2</v>
          </cell>
          <cell r="L804">
            <v>1</v>
          </cell>
          <cell r="M804">
            <v>2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8</v>
          </cell>
          <cell r="W804">
            <v>5</v>
          </cell>
          <cell r="X804">
            <v>3</v>
          </cell>
          <cell r="Z804" t="e">
            <v>#N/A</v>
          </cell>
          <cell r="AA804" t="str">
            <v>NO APLICA</v>
          </cell>
          <cell r="AB804" t="e">
            <v>#REF!</v>
          </cell>
          <cell r="AH804">
            <v>6</v>
          </cell>
          <cell r="AI804">
            <v>2</v>
          </cell>
          <cell r="AJ804">
            <v>0</v>
          </cell>
        </row>
        <row r="805">
          <cell r="D805">
            <v>219256000174</v>
          </cell>
          <cell r="E805" t="str">
            <v>EL CIRUELAL</v>
          </cell>
          <cell r="F805" t="str">
            <v>CENTRO EDUCATIVO</v>
          </cell>
          <cell r="G805" t="str">
            <v>RURAL</v>
          </cell>
          <cell r="H805">
            <v>10</v>
          </cell>
          <cell r="I805">
            <v>13</v>
          </cell>
          <cell r="J805">
            <v>9</v>
          </cell>
          <cell r="K805">
            <v>7</v>
          </cell>
          <cell r="L805">
            <v>13</v>
          </cell>
          <cell r="M805">
            <v>9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61</v>
          </cell>
          <cell r="W805">
            <v>35</v>
          </cell>
          <cell r="X805">
            <v>26</v>
          </cell>
          <cell r="Z805" t="e">
            <v>#N/A</v>
          </cell>
          <cell r="AA805" t="str">
            <v>NO APLICA</v>
          </cell>
          <cell r="AB805" t="e">
            <v>#REF!</v>
          </cell>
          <cell r="AH805">
            <v>60</v>
          </cell>
          <cell r="AI805">
            <v>1</v>
          </cell>
          <cell r="AJ805">
            <v>0</v>
          </cell>
        </row>
        <row r="806">
          <cell r="D806">
            <v>219256000310</v>
          </cell>
          <cell r="E806" t="str">
            <v>LIMONCITO</v>
          </cell>
          <cell r="F806" t="str">
            <v>CENTRO EDUCATIVO</v>
          </cell>
          <cell r="G806" t="str">
            <v>RURAL</v>
          </cell>
          <cell r="H806">
            <v>11</v>
          </cell>
          <cell r="I806">
            <v>6</v>
          </cell>
          <cell r="J806">
            <v>7</v>
          </cell>
          <cell r="K806">
            <v>5</v>
          </cell>
          <cell r="L806">
            <v>6</v>
          </cell>
          <cell r="M806">
            <v>6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41</v>
          </cell>
          <cell r="W806">
            <v>21</v>
          </cell>
          <cell r="X806">
            <v>20</v>
          </cell>
          <cell r="Z806" t="e">
            <v>#N/A</v>
          </cell>
          <cell r="AA806" t="str">
            <v>NO APLICA</v>
          </cell>
          <cell r="AB806" t="e">
            <v>#REF!</v>
          </cell>
          <cell r="AH806">
            <v>41</v>
          </cell>
          <cell r="AI806">
            <v>0</v>
          </cell>
          <cell r="AJ806">
            <v>0</v>
          </cell>
        </row>
        <row r="807">
          <cell r="D807">
            <v>219256000522</v>
          </cell>
          <cell r="E807" t="str">
            <v>CALICHARES</v>
          </cell>
          <cell r="F807" t="str">
            <v>CENTRO EDUCATIVO</v>
          </cell>
          <cell r="G807" t="str">
            <v>RURAL</v>
          </cell>
          <cell r="H807">
            <v>0</v>
          </cell>
          <cell r="I807">
            <v>2</v>
          </cell>
          <cell r="J807">
            <v>2</v>
          </cell>
          <cell r="K807">
            <v>1</v>
          </cell>
          <cell r="L807">
            <v>2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7</v>
          </cell>
          <cell r="W807">
            <v>3</v>
          </cell>
          <cell r="X807">
            <v>4</v>
          </cell>
          <cell r="Z807" t="e">
            <v>#N/A</v>
          </cell>
          <cell r="AA807" t="str">
            <v>NO APLICA</v>
          </cell>
          <cell r="AB807" t="e">
            <v>#REF!</v>
          </cell>
          <cell r="AH807">
            <v>7</v>
          </cell>
          <cell r="AI807">
            <v>0</v>
          </cell>
          <cell r="AJ807">
            <v>0</v>
          </cell>
        </row>
        <row r="808">
          <cell r="D808">
            <v>219256001138</v>
          </cell>
          <cell r="E808" t="str">
            <v xml:space="preserve"> LA CHICUENA (sede principal)</v>
          </cell>
          <cell r="F808" t="str">
            <v>CENTRO EDUCATIVO</v>
          </cell>
          <cell r="G808" t="str">
            <v>RURAL</v>
          </cell>
          <cell r="H808">
            <v>1</v>
          </cell>
          <cell r="I808">
            <v>13</v>
          </cell>
          <cell r="J808">
            <v>6</v>
          </cell>
          <cell r="K808">
            <v>7</v>
          </cell>
          <cell r="L808">
            <v>2</v>
          </cell>
          <cell r="M808">
            <v>3</v>
          </cell>
          <cell r="N808">
            <v>0</v>
          </cell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V808">
            <v>32</v>
          </cell>
          <cell r="W808">
            <v>18</v>
          </cell>
          <cell r="X808">
            <v>14</v>
          </cell>
          <cell r="Z808" t="e">
            <v>#N/A</v>
          </cell>
          <cell r="AA808" t="str">
            <v>NO APLICA</v>
          </cell>
          <cell r="AB808" t="e">
            <v>#REF!</v>
          </cell>
          <cell r="AH808">
            <v>31</v>
          </cell>
          <cell r="AI808">
            <v>0</v>
          </cell>
          <cell r="AJ808">
            <v>1</v>
          </cell>
        </row>
        <row r="809">
          <cell r="D809">
            <v>219256002452</v>
          </cell>
          <cell r="E809" t="str">
            <v>SAN JUAN DE MUNCHIQUE</v>
          </cell>
          <cell r="F809" t="str">
            <v>CENTRO EDUCATIVO</v>
          </cell>
          <cell r="G809" t="str">
            <v>RURAL</v>
          </cell>
          <cell r="H809">
            <v>0</v>
          </cell>
          <cell r="I809">
            <v>1</v>
          </cell>
          <cell r="J809">
            <v>2</v>
          </cell>
          <cell r="K809">
            <v>2</v>
          </cell>
          <cell r="L809">
            <v>4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9</v>
          </cell>
          <cell r="W809">
            <v>4</v>
          </cell>
          <cell r="X809">
            <v>5</v>
          </cell>
          <cell r="Z809" t="e">
            <v>#N/A</v>
          </cell>
          <cell r="AA809" t="str">
            <v>NO APLICA</v>
          </cell>
          <cell r="AB809" t="e">
            <v>#REF!</v>
          </cell>
          <cell r="AH809">
            <v>9</v>
          </cell>
          <cell r="AI809">
            <v>0</v>
          </cell>
          <cell r="AJ809">
            <v>0</v>
          </cell>
        </row>
        <row r="810">
          <cell r="D810">
            <v>219256000051</v>
          </cell>
          <cell r="E810" t="str">
            <v>HONDURAS</v>
          </cell>
          <cell r="F810" t="str">
            <v>INSTITUCION EDUCATIVA</v>
          </cell>
          <cell r="G810" t="str">
            <v>RURAL</v>
          </cell>
          <cell r="H810">
            <v>10</v>
          </cell>
          <cell r="I810">
            <v>10</v>
          </cell>
          <cell r="J810">
            <v>9</v>
          </cell>
          <cell r="K810">
            <v>6</v>
          </cell>
          <cell r="L810">
            <v>9</v>
          </cell>
          <cell r="M810">
            <v>6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50</v>
          </cell>
          <cell r="W810">
            <v>29</v>
          </cell>
          <cell r="X810">
            <v>21</v>
          </cell>
          <cell r="Z810" t="e">
            <v>#N/A</v>
          </cell>
          <cell r="AA810" t="str">
            <v>ACADÉMICO</v>
          </cell>
          <cell r="AB810" t="str">
            <v>ACADÉMICA</v>
          </cell>
          <cell r="AH810">
            <v>47</v>
          </cell>
          <cell r="AI810">
            <v>3</v>
          </cell>
          <cell r="AJ810">
            <v>0</v>
          </cell>
        </row>
        <row r="811">
          <cell r="D811">
            <v>219256001154</v>
          </cell>
          <cell r="E811" t="str">
            <v xml:space="preserve"> NAYITA (sede principal)</v>
          </cell>
          <cell r="F811" t="str">
            <v>INSTITUCION EDUCATIVA</v>
          </cell>
          <cell r="G811" t="str">
            <v>RURAL</v>
          </cell>
          <cell r="H811">
            <v>3</v>
          </cell>
          <cell r="I811">
            <v>13</v>
          </cell>
          <cell r="J811">
            <v>3</v>
          </cell>
          <cell r="K811">
            <v>1</v>
          </cell>
          <cell r="L811">
            <v>5</v>
          </cell>
          <cell r="M811">
            <v>5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30</v>
          </cell>
          <cell r="W811">
            <v>14</v>
          </cell>
          <cell r="X811">
            <v>16</v>
          </cell>
          <cell r="Z811" t="e">
            <v>#N/A</v>
          </cell>
          <cell r="AA811" t="str">
            <v>ACADÉMICO</v>
          </cell>
          <cell r="AB811" t="str">
            <v>ACADÉMICA</v>
          </cell>
          <cell r="AH811">
            <v>28</v>
          </cell>
          <cell r="AI811">
            <v>2</v>
          </cell>
          <cell r="AJ811">
            <v>0</v>
          </cell>
        </row>
        <row r="812">
          <cell r="D812">
            <v>219256001898</v>
          </cell>
          <cell r="E812" t="str">
            <v>SAN JUAN DE MICAY</v>
          </cell>
          <cell r="F812" t="str">
            <v>INSTITUCION EDUCATIVA</v>
          </cell>
          <cell r="G812" t="str">
            <v>RURAL</v>
          </cell>
          <cell r="H812">
            <v>11</v>
          </cell>
          <cell r="I812">
            <v>17</v>
          </cell>
          <cell r="J812">
            <v>22</v>
          </cell>
          <cell r="K812">
            <v>19</v>
          </cell>
          <cell r="L812">
            <v>29</v>
          </cell>
          <cell r="M812">
            <v>13</v>
          </cell>
          <cell r="N812">
            <v>41</v>
          </cell>
          <cell r="O812">
            <v>18</v>
          </cell>
          <cell r="P812">
            <v>7</v>
          </cell>
          <cell r="Q812">
            <v>9</v>
          </cell>
          <cell r="R812">
            <v>5</v>
          </cell>
          <cell r="S812">
            <v>2</v>
          </cell>
          <cell r="T812">
            <v>0</v>
          </cell>
          <cell r="U812">
            <v>0</v>
          </cell>
          <cell r="V812">
            <v>193</v>
          </cell>
          <cell r="W812">
            <v>107</v>
          </cell>
          <cell r="X812">
            <v>86</v>
          </cell>
          <cell r="Y812">
            <v>1</v>
          </cell>
          <cell r="Z812" t="e">
            <v>#N/A</v>
          </cell>
          <cell r="AA812" t="str">
            <v>ACADÉMICO</v>
          </cell>
          <cell r="AB812" t="str">
            <v>ACADÉMICA</v>
          </cell>
          <cell r="AH812">
            <v>133</v>
          </cell>
          <cell r="AI812">
            <v>58</v>
          </cell>
          <cell r="AJ812">
            <v>2</v>
          </cell>
        </row>
        <row r="813">
          <cell r="D813">
            <v>219256002029</v>
          </cell>
          <cell r="E813" t="str">
            <v>AGUA CLARA</v>
          </cell>
          <cell r="F813" t="str">
            <v>INSTITUCION EDUCATIVA</v>
          </cell>
          <cell r="G813" t="str">
            <v>RURAL</v>
          </cell>
          <cell r="H813">
            <v>2</v>
          </cell>
          <cell r="I813">
            <v>4</v>
          </cell>
          <cell r="J813">
            <v>5</v>
          </cell>
          <cell r="K813">
            <v>0</v>
          </cell>
          <cell r="L813">
            <v>4</v>
          </cell>
          <cell r="M813">
            <v>0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0</v>
          </cell>
          <cell r="T813">
            <v>0</v>
          </cell>
          <cell r="U813">
            <v>0</v>
          </cell>
          <cell r="V813">
            <v>15</v>
          </cell>
          <cell r="W813">
            <v>8</v>
          </cell>
          <cell r="X813">
            <v>7</v>
          </cell>
          <cell r="Z813" t="e">
            <v>#N/A</v>
          </cell>
          <cell r="AA813" t="str">
            <v>ACADÉMICO</v>
          </cell>
          <cell r="AB813" t="str">
            <v>ACADÉMICA</v>
          </cell>
          <cell r="AH813">
            <v>14</v>
          </cell>
          <cell r="AI813">
            <v>1</v>
          </cell>
          <cell r="AJ813">
            <v>0</v>
          </cell>
        </row>
        <row r="814">
          <cell r="D814">
            <v>219256003696</v>
          </cell>
          <cell r="E814" t="str">
            <v>BETANIA REMOLINO</v>
          </cell>
          <cell r="F814" t="str">
            <v>INSTITUCION EDUCATIVA</v>
          </cell>
          <cell r="G814" t="str">
            <v>RURAL</v>
          </cell>
          <cell r="H814">
            <v>3</v>
          </cell>
          <cell r="I814">
            <v>3</v>
          </cell>
          <cell r="J814">
            <v>2</v>
          </cell>
          <cell r="K814">
            <v>1</v>
          </cell>
          <cell r="L814">
            <v>2</v>
          </cell>
          <cell r="M814">
            <v>1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12</v>
          </cell>
          <cell r="W814">
            <v>6</v>
          </cell>
          <cell r="X814">
            <v>6</v>
          </cell>
          <cell r="Z814" t="e">
            <v>#N/A</v>
          </cell>
          <cell r="AA814" t="str">
            <v>ACADÉMICO</v>
          </cell>
          <cell r="AB814" t="str">
            <v>ACADÉMICA</v>
          </cell>
          <cell r="AH814">
            <v>12</v>
          </cell>
          <cell r="AI814">
            <v>0</v>
          </cell>
          <cell r="AJ814">
            <v>0</v>
          </cell>
        </row>
        <row r="815">
          <cell r="D815">
            <v>219256004137</v>
          </cell>
          <cell r="E815" t="str">
            <v>SABALETAS MICAY</v>
          </cell>
          <cell r="F815" t="str">
            <v>INSTITUCION EDUCATIVA</v>
          </cell>
          <cell r="G815" t="str">
            <v>RURAL</v>
          </cell>
          <cell r="H815">
            <v>0</v>
          </cell>
          <cell r="I815">
            <v>0</v>
          </cell>
          <cell r="J815">
            <v>3</v>
          </cell>
          <cell r="K815">
            <v>3</v>
          </cell>
          <cell r="L815">
            <v>3</v>
          </cell>
          <cell r="M815">
            <v>1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V815">
            <v>10</v>
          </cell>
          <cell r="W815">
            <v>4</v>
          </cell>
          <cell r="X815">
            <v>6</v>
          </cell>
          <cell r="Z815" t="e">
            <v>#N/A</v>
          </cell>
          <cell r="AA815" t="str">
            <v>ACADÉMICO</v>
          </cell>
          <cell r="AB815" t="str">
            <v>ACADÉMICA</v>
          </cell>
          <cell r="AH815">
            <v>8</v>
          </cell>
          <cell r="AI815">
            <v>2</v>
          </cell>
          <cell r="AJ815">
            <v>0</v>
          </cell>
        </row>
        <row r="816">
          <cell r="D816">
            <v>219256000131</v>
          </cell>
          <cell r="E816" t="str">
            <v>TAMBORAL</v>
          </cell>
          <cell r="F816" t="str">
            <v>CENTRO EDUCATIVO</v>
          </cell>
          <cell r="G816" t="str">
            <v>RURAL</v>
          </cell>
          <cell r="H816">
            <v>2</v>
          </cell>
          <cell r="I816">
            <v>11</v>
          </cell>
          <cell r="J816">
            <v>3</v>
          </cell>
          <cell r="K816">
            <v>7</v>
          </cell>
          <cell r="L816">
            <v>4</v>
          </cell>
          <cell r="M816">
            <v>5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32</v>
          </cell>
          <cell r="W816">
            <v>18</v>
          </cell>
          <cell r="X816">
            <v>14</v>
          </cell>
          <cell r="Z816" t="e">
            <v>#N/A</v>
          </cell>
          <cell r="AA816" t="str">
            <v>ACADÉMICO</v>
          </cell>
          <cell r="AB816" t="str">
            <v>ACADÉMICA</v>
          </cell>
          <cell r="AH816">
            <v>32</v>
          </cell>
          <cell r="AI816">
            <v>0</v>
          </cell>
          <cell r="AJ816">
            <v>0</v>
          </cell>
        </row>
        <row r="817">
          <cell r="D817">
            <v>219256000638</v>
          </cell>
          <cell r="E817" t="str">
            <v xml:space="preserve"> RIO HONDO </v>
          </cell>
          <cell r="F817" t="str">
            <v>CENTRO EDUCATIVO</v>
          </cell>
          <cell r="G817" t="str">
            <v>RURAL</v>
          </cell>
          <cell r="H817">
            <v>3</v>
          </cell>
          <cell r="I817">
            <v>1</v>
          </cell>
          <cell r="J817">
            <v>5</v>
          </cell>
          <cell r="K817">
            <v>2</v>
          </cell>
          <cell r="L817">
            <v>2</v>
          </cell>
          <cell r="M817">
            <v>2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15</v>
          </cell>
          <cell r="W817">
            <v>6</v>
          </cell>
          <cell r="X817">
            <v>9</v>
          </cell>
          <cell r="Z817" t="e">
            <v>#N/A</v>
          </cell>
          <cell r="AA817" t="str">
            <v>ACADÉMICO</v>
          </cell>
          <cell r="AB817" t="str">
            <v>ACADÉMICA</v>
          </cell>
          <cell r="AH817">
            <v>15</v>
          </cell>
          <cell r="AI817">
            <v>0</v>
          </cell>
          <cell r="AJ817">
            <v>0</v>
          </cell>
        </row>
        <row r="818">
          <cell r="D818">
            <v>219256001324</v>
          </cell>
          <cell r="E818" t="str">
            <v>PASOMALO</v>
          </cell>
          <cell r="F818" t="str">
            <v>CENTRO EDUCATIVO</v>
          </cell>
          <cell r="G818" t="str">
            <v>RURAL</v>
          </cell>
          <cell r="H818">
            <v>3</v>
          </cell>
          <cell r="I818">
            <v>1</v>
          </cell>
          <cell r="J818">
            <v>1</v>
          </cell>
          <cell r="K818">
            <v>2</v>
          </cell>
          <cell r="L818">
            <v>3</v>
          </cell>
          <cell r="M818">
            <v>2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12</v>
          </cell>
          <cell r="W818">
            <v>3</v>
          </cell>
          <cell r="X818">
            <v>9</v>
          </cell>
          <cell r="Z818" t="e">
            <v>#N/A</v>
          </cell>
          <cell r="AA818" t="str">
            <v>ACADÉMICO</v>
          </cell>
          <cell r="AB818" t="str">
            <v>ACADÉMICA</v>
          </cell>
          <cell r="AH818">
            <v>12</v>
          </cell>
          <cell r="AI818">
            <v>0</v>
          </cell>
          <cell r="AJ818">
            <v>0</v>
          </cell>
        </row>
        <row r="819">
          <cell r="D819">
            <v>219256001481</v>
          </cell>
          <cell r="E819" t="str">
            <v xml:space="preserve"> PALMICHAL (sede principal)</v>
          </cell>
          <cell r="F819" t="str">
            <v>CENTRO EDUCATIVO</v>
          </cell>
          <cell r="G819" t="str">
            <v>RURAL</v>
          </cell>
          <cell r="H819">
            <v>5</v>
          </cell>
          <cell r="I819">
            <v>3</v>
          </cell>
          <cell r="J819">
            <v>6</v>
          </cell>
          <cell r="K819">
            <v>3</v>
          </cell>
          <cell r="L819">
            <v>9</v>
          </cell>
          <cell r="M819">
            <v>4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0</v>
          </cell>
          <cell r="T819">
            <v>0</v>
          </cell>
          <cell r="U819">
            <v>0</v>
          </cell>
          <cell r="V819">
            <v>30</v>
          </cell>
          <cell r="W819">
            <v>16</v>
          </cell>
          <cell r="X819">
            <v>14</v>
          </cell>
          <cell r="Z819" t="e">
            <v>#N/A</v>
          </cell>
          <cell r="AA819" t="str">
            <v>ACADÉMICO</v>
          </cell>
          <cell r="AB819" t="str">
            <v>ACADÉMICA</v>
          </cell>
          <cell r="AH819">
            <v>30</v>
          </cell>
          <cell r="AI819">
            <v>0</v>
          </cell>
          <cell r="AJ819">
            <v>0</v>
          </cell>
        </row>
        <row r="820">
          <cell r="D820">
            <v>219256001537</v>
          </cell>
          <cell r="E820" t="str">
            <v>EL CASCAJAL</v>
          </cell>
          <cell r="F820" t="str">
            <v>CENTRO EDUCATIVO</v>
          </cell>
          <cell r="G820" t="str">
            <v>RURAL</v>
          </cell>
          <cell r="H820">
            <v>0</v>
          </cell>
          <cell r="I820">
            <v>2</v>
          </cell>
          <cell r="J820">
            <v>1</v>
          </cell>
          <cell r="K820">
            <v>3</v>
          </cell>
          <cell r="L820">
            <v>3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9</v>
          </cell>
          <cell r="W820">
            <v>7</v>
          </cell>
          <cell r="X820">
            <v>2</v>
          </cell>
          <cell r="Z820" t="e">
            <v>#N/A</v>
          </cell>
          <cell r="AA820" t="str">
            <v>ACADÉMICO</v>
          </cell>
          <cell r="AB820" t="str">
            <v>ACADÉMICA</v>
          </cell>
          <cell r="AH820">
            <v>9</v>
          </cell>
          <cell r="AI820">
            <v>0</v>
          </cell>
          <cell r="AJ820">
            <v>0</v>
          </cell>
        </row>
        <row r="821">
          <cell r="D821">
            <v>219256002347</v>
          </cell>
          <cell r="E821" t="str">
            <v>QUEBRADA HONDA</v>
          </cell>
          <cell r="F821" t="str">
            <v>CENTRO EDUCATIVO</v>
          </cell>
          <cell r="G821" t="str">
            <v>RURAL</v>
          </cell>
          <cell r="H821">
            <v>3</v>
          </cell>
          <cell r="I821">
            <v>2</v>
          </cell>
          <cell r="J821">
            <v>2</v>
          </cell>
          <cell r="K821">
            <v>2</v>
          </cell>
          <cell r="L821">
            <v>2</v>
          </cell>
          <cell r="M821">
            <v>3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14</v>
          </cell>
          <cell r="W821">
            <v>11</v>
          </cell>
          <cell r="X821">
            <v>3</v>
          </cell>
          <cell r="Z821" t="e">
            <v>#N/A</v>
          </cell>
          <cell r="AA821" t="str">
            <v>ACADÉMICO</v>
          </cell>
          <cell r="AB821" t="str">
            <v>ACADÉMICA</v>
          </cell>
          <cell r="AH821">
            <v>14</v>
          </cell>
          <cell r="AI821">
            <v>0</v>
          </cell>
          <cell r="AJ821">
            <v>0</v>
          </cell>
        </row>
        <row r="822">
          <cell r="D822">
            <v>219256000557</v>
          </cell>
          <cell r="E822" t="str">
            <v>ALTAMIRA</v>
          </cell>
          <cell r="F822" t="str">
            <v>CENTRO EDUCATIVO</v>
          </cell>
          <cell r="G822" t="str">
            <v>RURAL</v>
          </cell>
          <cell r="H822">
            <v>1</v>
          </cell>
          <cell r="I822">
            <v>1</v>
          </cell>
          <cell r="J822">
            <v>2</v>
          </cell>
          <cell r="K822">
            <v>0</v>
          </cell>
          <cell r="L822">
            <v>1</v>
          </cell>
          <cell r="M822">
            <v>1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6</v>
          </cell>
          <cell r="W822">
            <v>3</v>
          </cell>
          <cell r="X822">
            <v>3</v>
          </cell>
          <cell r="Z822" t="e">
            <v>#N/A</v>
          </cell>
          <cell r="AA822" t="str">
            <v>ACADÉMICO</v>
          </cell>
          <cell r="AB822" t="str">
            <v>ACADÉMICA</v>
          </cell>
          <cell r="AH822">
            <v>6</v>
          </cell>
          <cell r="AI822">
            <v>0</v>
          </cell>
          <cell r="AJ822">
            <v>0</v>
          </cell>
        </row>
        <row r="823">
          <cell r="D823">
            <v>219256000883</v>
          </cell>
          <cell r="E823" t="str">
            <v>EL MOLINO</v>
          </cell>
          <cell r="F823" t="str">
            <v>CENTRO EDUCATIVO</v>
          </cell>
          <cell r="G823" t="str">
            <v>RURAL</v>
          </cell>
          <cell r="H823">
            <v>0</v>
          </cell>
          <cell r="I823">
            <v>2</v>
          </cell>
          <cell r="J823">
            <v>3</v>
          </cell>
          <cell r="K823">
            <v>2</v>
          </cell>
          <cell r="L823">
            <v>5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12</v>
          </cell>
          <cell r="W823">
            <v>7</v>
          </cell>
          <cell r="X823">
            <v>5</v>
          </cell>
          <cell r="Z823" t="e">
            <v>#N/A</v>
          </cell>
          <cell r="AA823" t="str">
            <v>ACADÉMICO</v>
          </cell>
          <cell r="AB823" t="str">
            <v>ACADÉMICA</v>
          </cell>
          <cell r="AH823">
            <v>12</v>
          </cell>
          <cell r="AI823">
            <v>0</v>
          </cell>
          <cell r="AJ823">
            <v>0</v>
          </cell>
        </row>
        <row r="824">
          <cell r="D824">
            <v>219256001260</v>
          </cell>
          <cell r="E824" t="str">
            <v>VILLA NUEVA</v>
          </cell>
          <cell r="F824" t="str">
            <v>CENTRO EDUCATIVO</v>
          </cell>
          <cell r="G824" t="str">
            <v>RURAL</v>
          </cell>
          <cell r="H824">
            <v>1</v>
          </cell>
          <cell r="I824">
            <v>8</v>
          </cell>
          <cell r="J824">
            <v>7</v>
          </cell>
          <cell r="K824">
            <v>11</v>
          </cell>
          <cell r="L824">
            <v>4</v>
          </cell>
          <cell r="M824">
            <v>7</v>
          </cell>
          <cell r="N824">
            <v>6</v>
          </cell>
          <cell r="O824">
            <v>3</v>
          </cell>
          <cell r="P824">
            <v>3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50</v>
          </cell>
          <cell r="W824">
            <v>21</v>
          </cell>
          <cell r="X824">
            <v>29</v>
          </cell>
          <cell r="Z824" t="e">
            <v>#N/A</v>
          </cell>
          <cell r="AA824" t="str">
            <v>ACADÉMICO</v>
          </cell>
          <cell r="AB824" t="str">
            <v>ACADÉMICA</v>
          </cell>
          <cell r="AH824">
            <v>41</v>
          </cell>
          <cell r="AI824">
            <v>9</v>
          </cell>
          <cell r="AJ824">
            <v>0</v>
          </cell>
        </row>
        <row r="825">
          <cell r="D825">
            <v>219256001910</v>
          </cell>
          <cell r="E825" t="str">
            <v xml:space="preserve"> EL RECUERDO (sede principal)</v>
          </cell>
          <cell r="F825" t="str">
            <v>CENTRO EDUCATIVO</v>
          </cell>
          <cell r="G825" t="str">
            <v>RURAL</v>
          </cell>
          <cell r="H825">
            <v>6</v>
          </cell>
          <cell r="I825">
            <v>14</v>
          </cell>
          <cell r="J825">
            <v>13</v>
          </cell>
          <cell r="K825">
            <v>6</v>
          </cell>
          <cell r="L825">
            <v>12</v>
          </cell>
          <cell r="M825">
            <v>12</v>
          </cell>
          <cell r="N825">
            <v>12</v>
          </cell>
          <cell r="O825">
            <v>15</v>
          </cell>
          <cell r="P825">
            <v>17</v>
          </cell>
          <cell r="Q825">
            <v>13</v>
          </cell>
          <cell r="R825">
            <v>8</v>
          </cell>
          <cell r="S825">
            <v>4</v>
          </cell>
          <cell r="T825">
            <v>0</v>
          </cell>
          <cell r="U825">
            <v>0</v>
          </cell>
          <cell r="V825">
            <v>132</v>
          </cell>
          <cell r="W825">
            <v>60</v>
          </cell>
          <cell r="X825">
            <v>72</v>
          </cell>
          <cell r="Y825">
            <v>1</v>
          </cell>
          <cell r="Z825" t="e">
            <v>#N/A</v>
          </cell>
          <cell r="AA825" t="str">
            <v>ACADÉMICO</v>
          </cell>
          <cell r="AB825" t="str">
            <v>ACADÉMICA</v>
          </cell>
          <cell r="AH825">
            <v>89</v>
          </cell>
          <cell r="AI825">
            <v>41</v>
          </cell>
          <cell r="AJ825">
            <v>2</v>
          </cell>
        </row>
        <row r="826">
          <cell r="D826">
            <v>219256002126</v>
          </cell>
          <cell r="E826" t="str">
            <v>SAN ANTONIO</v>
          </cell>
          <cell r="F826" t="str">
            <v>CENTRO EDUCATIVO</v>
          </cell>
          <cell r="G826" t="str">
            <v>RURAL</v>
          </cell>
          <cell r="H826">
            <v>1</v>
          </cell>
          <cell r="I826">
            <v>5</v>
          </cell>
          <cell r="J826">
            <v>2</v>
          </cell>
          <cell r="K826">
            <v>6</v>
          </cell>
          <cell r="L826">
            <v>0</v>
          </cell>
          <cell r="M826">
            <v>3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17</v>
          </cell>
          <cell r="W826">
            <v>10</v>
          </cell>
          <cell r="X826">
            <v>7</v>
          </cell>
          <cell r="Z826" t="e">
            <v>#N/A</v>
          </cell>
          <cell r="AA826" t="str">
            <v>ACADÉMICO</v>
          </cell>
          <cell r="AB826" t="str">
            <v>ACADÉMICA</v>
          </cell>
          <cell r="AH826">
            <v>17</v>
          </cell>
          <cell r="AI826">
            <v>0</v>
          </cell>
          <cell r="AJ826">
            <v>0</v>
          </cell>
        </row>
        <row r="827">
          <cell r="D827">
            <v>219256002606</v>
          </cell>
          <cell r="E827" t="str">
            <v>LA ROMELIA</v>
          </cell>
          <cell r="F827" t="str">
            <v>CENTRO EDUCATIVO</v>
          </cell>
          <cell r="G827" t="str">
            <v>RURAL</v>
          </cell>
          <cell r="H827">
            <v>1</v>
          </cell>
          <cell r="I827">
            <v>0</v>
          </cell>
          <cell r="J827">
            <v>0</v>
          </cell>
          <cell r="K827">
            <v>2</v>
          </cell>
          <cell r="L827">
            <v>4</v>
          </cell>
          <cell r="M827">
            <v>3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10</v>
          </cell>
          <cell r="W827">
            <v>3</v>
          </cell>
          <cell r="X827">
            <v>7</v>
          </cell>
          <cell r="Z827" t="e">
            <v>#N/A</v>
          </cell>
          <cell r="AA827" t="str">
            <v>ACADÉMICO</v>
          </cell>
          <cell r="AB827" t="str">
            <v>ACADÉMICA</v>
          </cell>
          <cell r="AH827">
            <v>10</v>
          </cell>
          <cell r="AI827">
            <v>0</v>
          </cell>
          <cell r="AJ827">
            <v>0</v>
          </cell>
        </row>
        <row r="828">
          <cell r="D828">
            <v>219256001341</v>
          </cell>
          <cell r="E828" t="str">
            <v xml:space="preserve"> LA GALLERA </v>
          </cell>
          <cell r="F828" t="str">
            <v>INSTITUCION EDUCATIVA</v>
          </cell>
          <cell r="G828" t="str">
            <v>RURAL</v>
          </cell>
          <cell r="H828">
            <v>0</v>
          </cell>
          <cell r="I828">
            <v>1</v>
          </cell>
          <cell r="J828">
            <v>2</v>
          </cell>
          <cell r="K828">
            <v>1</v>
          </cell>
          <cell r="L828">
            <v>1</v>
          </cell>
          <cell r="M828">
            <v>3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8</v>
          </cell>
          <cell r="W828">
            <v>5</v>
          </cell>
          <cell r="X828">
            <v>3</v>
          </cell>
          <cell r="Z828" t="e">
            <v>#N/A</v>
          </cell>
          <cell r="AA828" t="str">
            <v>ACADÉMICO</v>
          </cell>
          <cell r="AB828" t="str">
            <v>ACADÉMICA</v>
          </cell>
          <cell r="AH828">
            <v>8</v>
          </cell>
          <cell r="AI828">
            <v>0</v>
          </cell>
          <cell r="AJ828">
            <v>0</v>
          </cell>
        </row>
        <row r="829">
          <cell r="D829">
            <v>219256001651</v>
          </cell>
          <cell r="E829" t="str">
            <v>EL CONDOR</v>
          </cell>
          <cell r="F829" t="str">
            <v>INSTITUCION EDUCATIVA</v>
          </cell>
          <cell r="G829" t="str">
            <v>RURAL</v>
          </cell>
          <cell r="H829">
            <v>4</v>
          </cell>
          <cell r="I829">
            <v>3</v>
          </cell>
          <cell r="J829">
            <v>1</v>
          </cell>
          <cell r="K829">
            <v>3</v>
          </cell>
          <cell r="L829">
            <v>3</v>
          </cell>
          <cell r="M829">
            <v>2</v>
          </cell>
          <cell r="N829">
            <v>1</v>
          </cell>
          <cell r="O829">
            <v>3</v>
          </cell>
          <cell r="P829">
            <v>1</v>
          </cell>
          <cell r="Q829">
            <v>3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24</v>
          </cell>
          <cell r="W829">
            <v>9</v>
          </cell>
          <cell r="X829">
            <v>15</v>
          </cell>
          <cell r="Z829" t="e">
            <v>#N/A</v>
          </cell>
          <cell r="AA829" t="str">
            <v>ACADÉMICO</v>
          </cell>
          <cell r="AB829" t="str">
            <v>ACADÉMICA</v>
          </cell>
          <cell r="AH829">
            <v>19</v>
          </cell>
          <cell r="AI829">
            <v>5</v>
          </cell>
          <cell r="AJ829">
            <v>0</v>
          </cell>
        </row>
        <row r="830">
          <cell r="D830">
            <v>219256002037</v>
          </cell>
          <cell r="E830" t="str">
            <v>EL ROSAL(SEDE PRINCIPAL)</v>
          </cell>
          <cell r="F830" t="str">
            <v>INSTITUCION EDUCATIVA</v>
          </cell>
          <cell r="G830" t="str">
            <v>RURAL</v>
          </cell>
          <cell r="H830">
            <v>2</v>
          </cell>
          <cell r="I830">
            <v>3</v>
          </cell>
          <cell r="J830">
            <v>2</v>
          </cell>
          <cell r="K830">
            <v>1</v>
          </cell>
          <cell r="L830">
            <v>1</v>
          </cell>
          <cell r="M830">
            <v>3</v>
          </cell>
          <cell r="N830">
            <v>9</v>
          </cell>
          <cell r="O830">
            <v>6</v>
          </cell>
          <cell r="P830">
            <v>6</v>
          </cell>
          <cell r="Q830">
            <v>6</v>
          </cell>
          <cell r="R830">
            <v>6</v>
          </cell>
          <cell r="S830">
            <v>3</v>
          </cell>
          <cell r="T830">
            <v>0</v>
          </cell>
          <cell r="U830">
            <v>0</v>
          </cell>
          <cell r="V830">
            <v>48</v>
          </cell>
          <cell r="W830">
            <v>23</v>
          </cell>
          <cell r="X830">
            <v>25</v>
          </cell>
          <cell r="Z830" t="e">
            <v>#N/A</v>
          </cell>
          <cell r="AA830" t="str">
            <v>ACADÉMICO</v>
          </cell>
          <cell r="AB830" t="str">
            <v>ACADÉMICA</v>
          </cell>
          <cell r="AH830">
            <v>26</v>
          </cell>
          <cell r="AI830">
            <v>22</v>
          </cell>
          <cell r="AJ830">
            <v>0</v>
          </cell>
        </row>
        <row r="831">
          <cell r="D831">
            <v>219256002525</v>
          </cell>
          <cell r="E831" t="str">
            <v>MANSALLA</v>
          </cell>
          <cell r="F831" t="str">
            <v>INSTITUCION EDUCATIVA</v>
          </cell>
          <cell r="G831" t="str">
            <v>RURAL</v>
          </cell>
          <cell r="H831">
            <v>1</v>
          </cell>
          <cell r="I831">
            <v>1</v>
          </cell>
          <cell r="J831">
            <v>1</v>
          </cell>
          <cell r="K831">
            <v>2</v>
          </cell>
          <cell r="L831">
            <v>4</v>
          </cell>
          <cell r="M831">
            <v>2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11</v>
          </cell>
          <cell r="W831">
            <v>5</v>
          </cell>
          <cell r="X831">
            <v>6</v>
          </cell>
          <cell r="Z831" t="e">
            <v>#N/A</v>
          </cell>
          <cell r="AA831" t="str">
            <v>ACADÉMICO</v>
          </cell>
          <cell r="AB831" t="str">
            <v>ACADÉMICA</v>
          </cell>
          <cell r="AH831">
            <v>11</v>
          </cell>
          <cell r="AI831">
            <v>0</v>
          </cell>
          <cell r="AJ831">
            <v>0</v>
          </cell>
        </row>
        <row r="832">
          <cell r="D832">
            <v>219256002801</v>
          </cell>
          <cell r="E832" t="str">
            <v>VISTA HERMOSA</v>
          </cell>
          <cell r="F832" t="str">
            <v>INSTITUCION EDUCATIVA</v>
          </cell>
          <cell r="G832" t="str">
            <v>RURAL</v>
          </cell>
          <cell r="H832">
            <v>2</v>
          </cell>
          <cell r="I832">
            <v>3</v>
          </cell>
          <cell r="J832">
            <v>4</v>
          </cell>
          <cell r="K832">
            <v>6</v>
          </cell>
          <cell r="L832">
            <v>1</v>
          </cell>
          <cell r="M832">
            <v>1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17</v>
          </cell>
          <cell r="W832">
            <v>11</v>
          </cell>
          <cell r="X832">
            <v>6</v>
          </cell>
          <cell r="Z832" t="e">
            <v>#N/A</v>
          </cell>
          <cell r="AA832" t="str">
            <v>ACADÉMICO</v>
          </cell>
          <cell r="AB832" t="str">
            <v>ACADÉMICA</v>
          </cell>
          <cell r="AH832">
            <v>17</v>
          </cell>
          <cell r="AI832">
            <v>0</v>
          </cell>
          <cell r="AJ832">
            <v>0</v>
          </cell>
        </row>
        <row r="833">
          <cell r="D833">
            <v>219256004102</v>
          </cell>
          <cell r="E833" t="str">
            <v>TRES QUEBRADAS SAN JOAQUIN</v>
          </cell>
          <cell r="F833" t="str">
            <v>INSTITUCION EDUCATIVA</v>
          </cell>
          <cell r="G833" t="str">
            <v>RURAL</v>
          </cell>
          <cell r="H833">
            <v>1</v>
          </cell>
          <cell r="I833">
            <v>2</v>
          </cell>
          <cell r="J833">
            <v>1</v>
          </cell>
          <cell r="K833">
            <v>2</v>
          </cell>
          <cell r="L833">
            <v>0</v>
          </cell>
          <cell r="M833">
            <v>1</v>
          </cell>
          <cell r="N833">
            <v>1</v>
          </cell>
          <cell r="O833">
            <v>1</v>
          </cell>
          <cell r="P833">
            <v>3</v>
          </cell>
          <cell r="Q833">
            <v>1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13</v>
          </cell>
          <cell r="W833">
            <v>7</v>
          </cell>
          <cell r="X833">
            <v>6</v>
          </cell>
          <cell r="Z833" t="e">
            <v>#N/A</v>
          </cell>
          <cell r="AA833" t="str">
            <v>ACADÉMICO</v>
          </cell>
          <cell r="AB833" t="str">
            <v>ACADÉMICA</v>
          </cell>
          <cell r="AH833">
            <v>8</v>
          </cell>
          <cell r="AI833">
            <v>5</v>
          </cell>
          <cell r="AJ833">
            <v>0</v>
          </cell>
        </row>
        <row r="834">
          <cell r="D834">
            <v>219256004111</v>
          </cell>
          <cell r="E834" t="str">
            <v>NUEVA GRANADA</v>
          </cell>
          <cell r="F834" t="str">
            <v>INSTITUCION EDUCATIVA</v>
          </cell>
          <cell r="G834" t="str">
            <v>RURAL</v>
          </cell>
          <cell r="H834">
            <v>2</v>
          </cell>
          <cell r="I834">
            <v>3</v>
          </cell>
          <cell r="J834">
            <v>5</v>
          </cell>
          <cell r="K834">
            <v>1</v>
          </cell>
          <cell r="L834">
            <v>3</v>
          </cell>
          <cell r="M834">
            <v>1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15</v>
          </cell>
          <cell r="W834">
            <v>4</v>
          </cell>
          <cell r="X834">
            <v>11</v>
          </cell>
          <cell r="Z834" t="e">
            <v>#N/A</v>
          </cell>
          <cell r="AA834" t="str">
            <v>ACADÉMICO</v>
          </cell>
          <cell r="AB834" t="str">
            <v>ACADÉMICA</v>
          </cell>
          <cell r="AH834">
            <v>15</v>
          </cell>
          <cell r="AI834">
            <v>0</v>
          </cell>
          <cell r="AJ834">
            <v>0</v>
          </cell>
        </row>
        <row r="835">
          <cell r="D835">
            <v>219256002061</v>
          </cell>
          <cell r="E835" t="str">
            <v>CHAPA (Sede Principal)</v>
          </cell>
          <cell r="F835" t="str">
            <v>CENTRO EDUCATIVO</v>
          </cell>
          <cell r="G835" t="str">
            <v>RURAL</v>
          </cell>
          <cell r="H835">
            <v>4</v>
          </cell>
          <cell r="I835">
            <v>9</v>
          </cell>
          <cell r="J835">
            <v>6</v>
          </cell>
          <cell r="K835">
            <v>5</v>
          </cell>
          <cell r="L835">
            <v>5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29</v>
          </cell>
          <cell r="W835">
            <v>9</v>
          </cell>
          <cell r="X835">
            <v>20</v>
          </cell>
          <cell r="Z835" t="e">
            <v>#N/A</v>
          </cell>
          <cell r="AA835" t="str">
            <v>NO APLICA</v>
          </cell>
          <cell r="AB835" t="e">
            <v>#REF!</v>
          </cell>
          <cell r="AH835">
            <v>29</v>
          </cell>
          <cell r="AI835">
            <v>0</v>
          </cell>
          <cell r="AJ835">
            <v>0</v>
          </cell>
        </row>
        <row r="836">
          <cell r="D836">
            <v>219256000387</v>
          </cell>
          <cell r="E836" t="str">
            <v>SAN PEDRO</v>
          </cell>
          <cell r="F836" t="str">
            <v>CENTRO EDUCATIVO</v>
          </cell>
          <cell r="G836" t="str">
            <v>RURAL</v>
          </cell>
          <cell r="H836">
            <v>1</v>
          </cell>
          <cell r="I836">
            <v>4</v>
          </cell>
          <cell r="J836">
            <v>8</v>
          </cell>
          <cell r="K836">
            <v>9</v>
          </cell>
          <cell r="L836">
            <v>12</v>
          </cell>
          <cell r="M836">
            <v>4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38</v>
          </cell>
          <cell r="W836">
            <v>17</v>
          </cell>
          <cell r="X836">
            <v>21</v>
          </cell>
          <cell r="Z836" t="e">
            <v>#N/A</v>
          </cell>
          <cell r="AA836" t="str">
            <v>NO APLICA</v>
          </cell>
          <cell r="AB836" t="e">
            <v>#REF!</v>
          </cell>
          <cell r="AH836">
            <v>37</v>
          </cell>
          <cell r="AI836">
            <v>1</v>
          </cell>
          <cell r="AJ836">
            <v>0</v>
          </cell>
        </row>
        <row r="837">
          <cell r="D837">
            <v>219256000930</v>
          </cell>
          <cell r="E837" t="str">
            <v>BELLAVISTA</v>
          </cell>
          <cell r="F837" t="str">
            <v>CENTRO EDUCATIVO</v>
          </cell>
          <cell r="G837" t="str">
            <v>RURAL</v>
          </cell>
          <cell r="H837">
            <v>1</v>
          </cell>
          <cell r="I837">
            <v>4</v>
          </cell>
          <cell r="J837">
            <v>4</v>
          </cell>
          <cell r="K837">
            <v>4</v>
          </cell>
          <cell r="L837">
            <v>3</v>
          </cell>
          <cell r="M837">
            <v>5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21</v>
          </cell>
          <cell r="W837">
            <v>12</v>
          </cell>
          <cell r="X837">
            <v>9</v>
          </cell>
          <cell r="Z837" t="e">
            <v>#N/A</v>
          </cell>
          <cell r="AA837" t="str">
            <v>NO APLICA</v>
          </cell>
          <cell r="AB837" t="e">
            <v>#REF!</v>
          </cell>
          <cell r="AH837">
            <v>21</v>
          </cell>
          <cell r="AI837">
            <v>0</v>
          </cell>
          <cell r="AJ837">
            <v>0</v>
          </cell>
        </row>
        <row r="838">
          <cell r="D838">
            <v>219256002100</v>
          </cell>
          <cell r="E838" t="str">
            <v xml:space="preserve"> CERRITO (sede principal)</v>
          </cell>
          <cell r="F838" t="str">
            <v>CENTRO EDUCATIVO</v>
          </cell>
          <cell r="G838" t="str">
            <v>RURAL</v>
          </cell>
          <cell r="H838">
            <v>1</v>
          </cell>
          <cell r="I838">
            <v>9</v>
          </cell>
          <cell r="J838">
            <v>6</v>
          </cell>
          <cell r="K838">
            <v>5</v>
          </cell>
          <cell r="L838">
            <v>15</v>
          </cell>
          <cell r="M838">
            <v>14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50</v>
          </cell>
          <cell r="W838">
            <v>27</v>
          </cell>
          <cell r="X838">
            <v>23</v>
          </cell>
          <cell r="Z838" t="e">
            <v>#N/A</v>
          </cell>
          <cell r="AA838" t="str">
            <v>NO APLICA</v>
          </cell>
          <cell r="AB838" t="e">
            <v>#REF!</v>
          </cell>
          <cell r="AH838">
            <v>49</v>
          </cell>
          <cell r="AI838">
            <v>1</v>
          </cell>
          <cell r="AJ838">
            <v>0</v>
          </cell>
        </row>
        <row r="839">
          <cell r="D839">
            <v>219256001499</v>
          </cell>
          <cell r="E839" t="str">
            <v>LOS ALPES</v>
          </cell>
          <cell r="F839" t="str">
            <v>CENTRO EDUCATIVO</v>
          </cell>
          <cell r="G839" t="str">
            <v>RURAL</v>
          </cell>
          <cell r="H839">
            <v>5</v>
          </cell>
          <cell r="I839">
            <v>3</v>
          </cell>
          <cell r="J839">
            <v>0</v>
          </cell>
          <cell r="K839">
            <v>0</v>
          </cell>
          <cell r="L839">
            <v>0</v>
          </cell>
          <cell r="M839">
            <v>2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10</v>
          </cell>
          <cell r="W839">
            <v>6</v>
          </cell>
          <cell r="X839">
            <v>4</v>
          </cell>
          <cell r="Z839" t="e">
            <v>#N/A</v>
          </cell>
          <cell r="AA839" t="str">
            <v>ACADÉMICO</v>
          </cell>
          <cell r="AB839" t="str">
            <v>ACADÉMICA</v>
          </cell>
          <cell r="AH839">
            <v>10</v>
          </cell>
          <cell r="AI839">
            <v>0</v>
          </cell>
          <cell r="AJ839">
            <v>0</v>
          </cell>
        </row>
        <row r="840">
          <cell r="D840">
            <v>219256001511</v>
          </cell>
          <cell r="E840" t="str">
            <v>EL AGRADO</v>
          </cell>
          <cell r="F840" t="str">
            <v>CENTRO EDUCATIVO</v>
          </cell>
          <cell r="G840" t="str">
            <v>RURAL</v>
          </cell>
          <cell r="H840">
            <v>1</v>
          </cell>
          <cell r="I840">
            <v>2</v>
          </cell>
          <cell r="J840">
            <v>2</v>
          </cell>
          <cell r="K840">
            <v>7</v>
          </cell>
          <cell r="L840">
            <v>2</v>
          </cell>
          <cell r="M840">
            <v>3</v>
          </cell>
          <cell r="N840">
            <v>1</v>
          </cell>
          <cell r="O840">
            <v>11</v>
          </cell>
          <cell r="P840">
            <v>0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29</v>
          </cell>
          <cell r="W840">
            <v>19</v>
          </cell>
          <cell r="X840">
            <v>10</v>
          </cell>
          <cell r="Z840" t="e">
            <v>#N/A</v>
          </cell>
          <cell r="AA840" t="str">
            <v>ACADÉMICO</v>
          </cell>
          <cell r="AB840" t="str">
            <v>ACADÉMICA</v>
          </cell>
          <cell r="AH840">
            <v>24</v>
          </cell>
          <cell r="AI840">
            <v>5</v>
          </cell>
          <cell r="AJ840">
            <v>0</v>
          </cell>
        </row>
        <row r="841">
          <cell r="D841">
            <v>219256001588</v>
          </cell>
          <cell r="E841" t="str">
            <v>GRANADA LOS LLANOS</v>
          </cell>
          <cell r="F841" t="str">
            <v>CENTRO EDUCATIVO</v>
          </cell>
          <cell r="G841" t="str">
            <v>RURAL</v>
          </cell>
          <cell r="H841">
            <v>2</v>
          </cell>
          <cell r="I841">
            <v>1</v>
          </cell>
          <cell r="J841">
            <v>5</v>
          </cell>
          <cell r="K841">
            <v>2</v>
          </cell>
          <cell r="L841">
            <v>0</v>
          </cell>
          <cell r="M841">
            <v>4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14</v>
          </cell>
          <cell r="W841">
            <v>5</v>
          </cell>
          <cell r="X841">
            <v>9</v>
          </cell>
          <cell r="Z841" t="e">
            <v>#N/A</v>
          </cell>
          <cell r="AA841" t="str">
            <v>ACADÉMICO</v>
          </cell>
          <cell r="AB841" t="str">
            <v>ACADÉMICA</v>
          </cell>
          <cell r="AH841">
            <v>14</v>
          </cell>
          <cell r="AI841">
            <v>0</v>
          </cell>
          <cell r="AJ841">
            <v>0</v>
          </cell>
        </row>
        <row r="842">
          <cell r="D842">
            <v>219256001821</v>
          </cell>
          <cell r="E842" t="str">
            <v>BARRANQUILLA</v>
          </cell>
          <cell r="F842" t="str">
            <v>CENTRO EDUCATIVO</v>
          </cell>
          <cell r="G842" t="str">
            <v>RURAL</v>
          </cell>
          <cell r="H842">
            <v>1</v>
          </cell>
          <cell r="I842">
            <v>3</v>
          </cell>
          <cell r="J842">
            <v>0</v>
          </cell>
          <cell r="K842">
            <v>5</v>
          </cell>
          <cell r="L842">
            <v>6</v>
          </cell>
          <cell r="M842">
            <v>4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19</v>
          </cell>
          <cell r="W842">
            <v>10</v>
          </cell>
          <cell r="X842">
            <v>9</v>
          </cell>
          <cell r="Z842" t="e">
            <v>#N/A</v>
          </cell>
          <cell r="AA842" t="str">
            <v>ACADÉMICO</v>
          </cell>
          <cell r="AB842" t="str">
            <v>ACADÉMICA</v>
          </cell>
          <cell r="AH842">
            <v>19</v>
          </cell>
          <cell r="AI842">
            <v>0</v>
          </cell>
          <cell r="AJ842">
            <v>0</v>
          </cell>
        </row>
        <row r="843">
          <cell r="D843">
            <v>219256002142</v>
          </cell>
          <cell r="E843" t="str">
            <v>GRANADA TABLERAL</v>
          </cell>
          <cell r="F843" t="str">
            <v>CENTRO EDUCATIVO</v>
          </cell>
          <cell r="G843" t="str">
            <v>RURAL</v>
          </cell>
          <cell r="H843">
            <v>0</v>
          </cell>
          <cell r="I843">
            <v>2</v>
          </cell>
          <cell r="J843">
            <v>3</v>
          </cell>
          <cell r="K843">
            <v>0</v>
          </cell>
          <cell r="L843">
            <v>2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7</v>
          </cell>
          <cell r="W843">
            <v>3</v>
          </cell>
          <cell r="X843">
            <v>4</v>
          </cell>
          <cell r="Z843" t="e">
            <v>#N/A</v>
          </cell>
          <cell r="AA843" t="str">
            <v>ACADÉMICO</v>
          </cell>
          <cell r="AB843" t="str">
            <v>ACADÉMICA</v>
          </cell>
          <cell r="AH843">
            <v>7</v>
          </cell>
          <cell r="AI843">
            <v>0</v>
          </cell>
          <cell r="AJ843">
            <v>0</v>
          </cell>
        </row>
        <row r="844">
          <cell r="D844">
            <v>219256002151</v>
          </cell>
          <cell r="E844" t="str">
            <v>LA CALERA</v>
          </cell>
          <cell r="F844" t="str">
            <v>CENTRO EDUCATIVO</v>
          </cell>
          <cell r="G844" t="str">
            <v>RURAL</v>
          </cell>
          <cell r="H844">
            <v>0</v>
          </cell>
          <cell r="I844">
            <v>1</v>
          </cell>
          <cell r="J844">
            <v>1</v>
          </cell>
          <cell r="K844">
            <v>2</v>
          </cell>
          <cell r="L844">
            <v>0</v>
          </cell>
          <cell r="M844">
            <v>2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6</v>
          </cell>
          <cell r="W844">
            <v>4</v>
          </cell>
          <cell r="X844">
            <v>2</v>
          </cell>
          <cell r="Z844" t="e">
            <v>#N/A</v>
          </cell>
          <cell r="AA844" t="str">
            <v>ACADÉMICO</v>
          </cell>
          <cell r="AB844" t="str">
            <v>ACADÉMICA</v>
          </cell>
          <cell r="AH844">
            <v>6</v>
          </cell>
          <cell r="AI844">
            <v>0</v>
          </cell>
          <cell r="AJ844">
            <v>0</v>
          </cell>
        </row>
        <row r="845">
          <cell r="D845">
            <v>219256002401</v>
          </cell>
          <cell r="E845" t="str">
            <v>EL MIRADOR</v>
          </cell>
          <cell r="F845" t="str">
            <v>CENTRO EDUCATIVO</v>
          </cell>
          <cell r="G845" t="str">
            <v>RURAL</v>
          </cell>
          <cell r="H845">
            <v>1</v>
          </cell>
          <cell r="I845">
            <v>4</v>
          </cell>
          <cell r="J845">
            <v>2</v>
          </cell>
          <cell r="K845">
            <v>4</v>
          </cell>
          <cell r="L845">
            <v>2</v>
          </cell>
          <cell r="M845">
            <v>4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17</v>
          </cell>
          <cell r="W845">
            <v>10</v>
          </cell>
          <cell r="X845">
            <v>7</v>
          </cell>
          <cell r="Z845" t="e">
            <v>#N/A</v>
          </cell>
          <cell r="AA845" t="str">
            <v>ACADÉMICO</v>
          </cell>
          <cell r="AB845" t="str">
            <v>ACADÉMICA</v>
          </cell>
          <cell r="AH845">
            <v>15</v>
          </cell>
          <cell r="AI845">
            <v>2</v>
          </cell>
          <cell r="AJ845">
            <v>0</v>
          </cell>
        </row>
        <row r="846">
          <cell r="D846">
            <v>219256002657</v>
          </cell>
          <cell r="E846" t="str">
            <v xml:space="preserve"> BELEN (sede principal)</v>
          </cell>
          <cell r="F846" t="str">
            <v>CENTRO EDUCATIVO</v>
          </cell>
          <cell r="G846" t="str">
            <v>RURAL</v>
          </cell>
          <cell r="H846">
            <v>6</v>
          </cell>
          <cell r="I846">
            <v>2</v>
          </cell>
          <cell r="J846">
            <v>9</v>
          </cell>
          <cell r="K846">
            <v>7</v>
          </cell>
          <cell r="L846">
            <v>4</v>
          </cell>
          <cell r="M846">
            <v>3</v>
          </cell>
          <cell r="N846">
            <v>18</v>
          </cell>
          <cell r="O846">
            <v>13</v>
          </cell>
          <cell r="P846">
            <v>5</v>
          </cell>
          <cell r="Q846">
            <v>6</v>
          </cell>
          <cell r="R846">
            <v>4</v>
          </cell>
          <cell r="S846">
            <v>0</v>
          </cell>
          <cell r="T846">
            <v>0</v>
          </cell>
          <cell r="U846">
            <v>0</v>
          </cell>
          <cell r="V846">
            <v>77</v>
          </cell>
          <cell r="W846">
            <v>42</v>
          </cell>
          <cell r="X846">
            <v>35</v>
          </cell>
          <cell r="Y846">
            <v>1</v>
          </cell>
          <cell r="Z846" t="e">
            <v>#N/A</v>
          </cell>
          <cell r="AA846" t="str">
            <v>ACADÉMICO</v>
          </cell>
          <cell r="AB846" t="str">
            <v>ACADÉMICA</v>
          </cell>
          <cell r="AH846">
            <v>54</v>
          </cell>
          <cell r="AI846">
            <v>23</v>
          </cell>
          <cell r="AJ846">
            <v>0</v>
          </cell>
        </row>
        <row r="847">
          <cell r="D847">
            <v>219256003670</v>
          </cell>
          <cell r="E847" t="str">
            <v>FILANDIA</v>
          </cell>
          <cell r="F847" t="str">
            <v>CENTRO EDUCATIVO</v>
          </cell>
          <cell r="G847" t="str">
            <v>RURAL</v>
          </cell>
          <cell r="H847">
            <v>1</v>
          </cell>
          <cell r="I847">
            <v>1</v>
          </cell>
          <cell r="J847">
            <v>2</v>
          </cell>
          <cell r="K847">
            <v>0</v>
          </cell>
          <cell r="L847">
            <v>1</v>
          </cell>
          <cell r="M847">
            <v>3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8</v>
          </cell>
          <cell r="W847">
            <v>2</v>
          </cell>
          <cell r="X847">
            <v>6</v>
          </cell>
          <cell r="Z847" t="e">
            <v>#N/A</v>
          </cell>
          <cell r="AA847" t="str">
            <v>ACADÉMICO</v>
          </cell>
          <cell r="AB847" t="str">
            <v>ACADÉMICA</v>
          </cell>
          <cell r="AH847">
            <v>8</v>
          </cell>
          <cell r="AI847">
            <v>0</v>
          </cell>
          <cell r="AJ847">
            <v>0</v>
          </cell>
        </row>
        <row r="848">
          <cell r="D848">
            <v>219256004129</v>
          </cell>
          <cell r="E848" t="str">
            <v>LA COSTEÑITA</v>
          </cell>
          <cell r="F848" t="str">
            <v>CENTRO EDUCATIVO</v>
          </cell>
          <cell r="G848" t="str">
            <v>RURAL</v>
          </cell>
          <cell r="H848">
            <v>1</v>
          </cell>
          <cell r="I848">
            <v>0</v>
          </cell>
          <cell r="J848">
            <v>2</v>
          </cell>
          <cell r="K848">
            <v>1</v>
          </cell>
          <cell r="L848">
            <v>2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6</v>
          </cell>
          <cell r="W848">
            <v>3</v>
          </cell>
          <cell r="X848">
            <v>3</v>
          </cell>
          <cell r="Z848" t="e">
            <v>#N/A</v>
          </cell>
          <cell r="AA848" t="str">
            <v>ACADÉMICO</v>
          </cell>
          <cell r="AB848" t="str">
            <v>ACADÉMICA</v>
          </cell>
          <cell r="AH848">
            <v>6</v>
          </cell>
          <cell r="AI848">
            <v>0</v>
          </cell>
          <cell r="AJ848">
            <v>0</v>
          </cell>
        </row>
        <row r="849">
          <cell r="D849">
            <v>219256003700</v>
          </cell>
          <cell r="E849" t="str">
            <v xml:space="preserve"> SEVILLA (sede principal)</v>
          </cell>
          <cell r="F849" t="str">
            <v>INSTITUCION EDUCATIVA</v>
          </cell>
          <cell r="G849" t="str">
            <v>RURAL</v>
          </cell>
          <cell r="H849">
            <v>9</v>
          </cell>
          <cell r="I849">
            <v>8</v>
          </cell>
          <cell r="J849">
            <v>10</v>
          </cell>
          <cell r="K849">
            <v>8</v>
          </cell>
          <cell r="L849">
            <v>13</v>
          </cell>
          <cell r="M849">
            <v>8</v>
          </cell>
          <cell r="N849">
            <v>16</v>
          </cell>
          <cell r="O849">
            <v>30</v>
          </cell>
          <cell r="P849">
            <v>36</v>
          </cell>
          <cell r="Q849">
            <v>24</v>
          </cell>
          <cell r="R849">
            <v>28</v>
          </cell>
          <cell r="S849">
            <v>20</v>
          </cell>
          <cell r="T849">
            <v>0</v>
          </cell>
          <cell r="U849">
            <v>0</v>
          </cell>
          <cell r="V849">
            <v>210</v>
          </cell>
          <cell r="W849">
            <v>107</v>
          </cell>
          <cell r="X849">
            <v>103</v>
          </cell>
          <cell r="Z849" t="e">
            <v>#N/A</v>
          </cell>
          <cell r="AA849" t="str">
            <v>TÉCNICO</v>
          </cell>
          <cell r="AB849" t="str">
            <v>AGROPECUARIO</v>
          </cell>
          <cell r="AC849">
            <v>1</v>
          </cell>
          <cell r="AD849">
            <v>1</v>
          </cell>
          <cell r="AF849">
            <v>1</v>
          </cell>
          <cell r="AG849">
            <v>1</v>
          </cell>
          <cell r="AH849">
            <v>111</v>
          </cell>
          <cell r="AI849">
            <v>98</v>
          </cell>
          <cell r="AJ849">
            <v>1</v>
          </cell>
        </row>
        <row r="850">
          <cell r="D850">
            <v>219256003718</v>
          </cell>
          <cell r="E850" t="str">
            <v xml:space="preserve"> LAS BOTAS (sede principal)</v>
          </cell>
          <cell r="F850" t="str">
            <v>INSTITUCION EDUCATIVA</v>
          </cell>
          <cell r="G850" t="str">
            <v>RURAL</v>
          </cell>
          <cell r="H850">
            <v>4</v>
          </cell>
          <cell r="I850">
            <v>4</v>
          </cell>
          <cell r="J850">
            <v>13</v>
          </cell>
          <cell r="K850">
            <v>4</v>
          </cell>
          <cell r="L850">
            <v>4</v>
          </cell>
          <cell r="M850">
            <v>3</v>
          </cell>
          <cell r="N850">
            <v>7</v>
          </cell>
          <cell r="O850">
            <v>13</v>
          </cell>
          <cell r="P850">
            <v>6</v>
          </cell>
          <cell r="Q850">
            <v>2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60</v>
          </cell>
          <cell r="W850">
            <v>26</v>
          </cell>
          <cell r="X850">
            <v>34</v>
          </cell>
          <cell r="Z850" t="e">
            <v>#N/A</v>
          </cell>
          <cell r="AA850" t="str">
            <v>ACADÉMICO</v>
          </cell>
          <cell r="AB850" t="str">
            <v>ACADÉMICA</v>
          </cell>
          <cell r="AH850">
            <v>41</v>
          </cell>
          <cell r="AI850">
            <v>18</v>
          </cell>
          <cell r="AJ850">
            <v>1</v>
          </cell>
        </row>
        <row r="851">
          <cell r="D851">
            <v>219256003726</v>
          </cell>
          <cell r="E851" t="str">
            <v xml:space="preserve"> LOS ANAYES (sede principal)</v>
          </cell>
          <cell r="F851" t="str">
            <v>INSTITUCION EDUCATIVA</v>
          </cell>
          <cell r="G851" t="str">
            <v>RURAL</v>
          </cell>
          <cell r="H851">
            <v>5</v>
          </cell>
          <cell r="I851">
            <v>7</v>
          </cell>
          <cell r="J851">
            <v>7</v>
          </cell>
          <cell r="K851">
            <v>6</v>
          </cell>
          <cell r="L851">
            <v>8</v>
          </cell>
          <cell r="M851">
            <v>9</v>
          </cell>
          <cell r="N851">
            <v>35</v>
          </cell>
          <cell r="O851">
            <v>36</v>
          </cell>
          <cell r="P851">
            <v>45</v>
          </cell>
          <cell r="Q851">
            <v>39</v>
          </cell>
          <cell r="R851">
            <v>26</v>
          </cell>
          <cell r="S851">
            <v>17</v>
          </cell>
          <cell r="T851">
            <v>0</v>
          </cell>
          <cell r="U851">
            <v>0</v>
          </cell>
          <cell r="V851">
            <v>240</v>
          </cell>
          <cell r="W851">
            <v>103</v>
          </cell>
          <cell r="X851">
            <v>137</v>
          </cell>
          <cell r="Z851" t="str">
            <v xml:space="preserve"> LOS ANAYES (sede principal)</v>
          </cell>
          <cell r="AA851" t="str">
            <v>TÉCNICO</v>
          </cell>
          <cell r="AB851" t="str">
            <v>AGROPECUARIO</v>
          </cell>
          <cell r="AG851">
            <v>1</v>
          </cell>
          <cell r="AH851">
            <v>127</v>
          </cell>
          <cell r="AI851">
            <v>109</v>
          </cell>
          <cell r="AJ851">
            <v>4</v>
          </cell>
        </row>
        <row r="852">
          <cell r="D852">
            <v>219256003734</v>
          </cell>
          <cell r="E852" t="str">
            <v xml:space="preserve"> CHISQUIO (sede principal)</v>
          </cell>
          <cell r="F852" t="str">
            <v>INSTITUCION EDUCATIVA</v>
          </cell>
          <cell r="G852" t="str">
            <v>RURAL</v>
          </cell>
          <cell r="H852">
            <v>12</v>
          </cell>
          <cell r="I852">
            <v>14</v>
          </cell>
          <cell r="J852">
            <v>14</v>
          </cell>
          <cell r="K852">
            <v>22</v>
          </cell>
          <cell r="L852">
            <v>17</v>
          </cell>
          <cell r="M852">
            <v>20</v>
          </cell>
          <cell r="N852">
            <v>20</v>
          </cell>
          <cell r="O852">
            <v>17</v>
          </cell>
          <cell r="P852">
            <v>23</v>
          </cell>
          <cell r="Q852">
            <v>11</v>
          </cell>
          <cell r="R852">
            <v>13</v>
          </cell>
          <cell r="S852">
            <v>22</v>
          </cell>
          <cell r="T852">
            <v>0</v>
          </cell>
          <cell r="U852">
            <v>0</v>
          </cell>
          <cell r="V852">
            <v>205</v>
          </cell>
          <cell r="W852">
            <v>117</v>
          </cell>
          <cell r="X852">
            <v>88</v>
          </cell>
          <cell r="Z852" t="e">
            <v>#N/A</v>
          </cell>
          <cell r="AA852" t="str">
            <v>ACADÉMICO</v>
          </cell>
          <cell r="AB852" t="str">
            <v>ACADÉMICA</v>
          </cell>
          <cell r="AG852">
            <v>1</v>
          </cell>
          <cell r="AH852">
            <v>143</v>
          </cell>
          <cell r="AI852">
            <v>59</v>
          </cell>
          <cell r="AJ852">
            <v>3</v>
          </cell>
        </row>
        <row r="853">
          <cell r="D853">
            <v>219256000611</v>
          </cell>
          <cell r="E853" t="str">
            <v xml:space="preserve"> SAN JOAQUIN</v>
          </cell>
          <cell r="F853" t="str">
            <v>INSTITUCION EDUCATIVA</v>
          </cell>
          <cell r="G853" t="str">
            <v>RURAL</v>
          </cell>
          <cell r="H853">
            <v>5</v>
          </cell>
          <cell r="I853">
            <v>15</v>
          </cell>
          <cell r="J853">
            <v>8</v>
          </cell>
          <cell r="K853">
            <v>8</v>
          </cell>
          <cell r="L853">
            <v>8</v>
          </cell>
          <cell r="M853">
            <v>18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62</v>
          </cell>
          <cell r="W853">
            <v>35</v>
          </cell>
          <cell r="X853">
            <v>27</v>
          </cell>
          <cell r="Z853" t="e">
            <v>#N/A</v>
          </cell>
          <cell r="AA853" t="str">
            <v>TÉCNICO</v>
          </cell>
          <cell r="AB853" t="str">
            <v>AGROPECUARIO</v>
          </cell>
          <cell r="AC853">
            <v>1</v>
          </cell>
          <cell r="AD853">
            <v>1</v>
          </cell>
          <cell r="AF853">
            <v>1</v>
          </cell>
          <cell r="AH853">
            <v>61</v>
          </cell>
          <cell r="AI853">
            <v>1</v>
          </cell>
          <cell r="AJ853">
            <v>0</v>
          </cell>
        </row>
        <row r="854">
          <cell r="D854">
            <v>219256000913</v>
          </cell>
          <cell r="E854" t="str">
            <v>POMORROSO</v>
          </cell>
          <cell r="F854" t="str">
            <v>INSTITUCION EDUCATIVA</v>
          </cell>
          <cell r="G854" t="str">
            <v>RURAL</v>
          </cell>
          <cell r="H854">
            <v>1</v>
          </cell>
          <cell r="I854">
            <v>6</v>
          </cell>
          <cell r="J854">
            <v>2</v>
          </cell>
          <cell r="K854">
            <v>0</v>
          </cell>
          <cell r="L854">
            <v>2</v>
          </cell>
          <cell r="M854">
            <v>2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>
            <v>13</v>
          </cell>
          <cell r="W854">
            <v>5</v>
          </cell>
          <cell r="X854">
            <v>8</v>
          </cell>
          <cell r="Z854" t="e">
            <v>#N/A</v>
          </cell>
          <cell r="AA854" t="str">
            <v>TÉCNICO</v>
          </cell>
          <cell r="AB854" t="str">
            <v>AGROPECUARIO</v>
          </cell>
          <cell r="AC854">
            <v>1</v>
          </cell>
          <cell r="AH854">
            <v>13</v>
          </cell>
          <cell r="AI854">
            <v>0</v>
          </cell>
          <cell r="AJ854">
            <v>0</v>
          </cell>
        </row>
        <row r="855">
          <cell r="D855">
            <v>219256000956</v>
          </cell>
          <cell r="E855" t="str">
            <v>LOMA LARGA SAN JOAQUIN</v>
          </cell>
          <cell r="F855" t="str">
            <v>INSTITUCION EDUCATIVA</v>
          </cell>
          <cell r="G855" t="str">
            <v>RURAL</v>
          </cell>
          <cell r="H855">
            <v>3</v>
          </cell>
          <cell r="I855">
            <v>5</v>
          </cell>
          <cell r="J855">
            <v>9</v>
          </cell>
          <cell r="K855">
            <v>3</v>
          </cell>
          <cell r="L855">
            <v>6</v>
          </cell>
          <cell r="M855">
            <v>4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0</v>
          </cell>
          <cell r="V855">
            <v>30</v>
          </cell>
          <cell r="W855">
            <v>13</v>
          </cell>
          <cell r="X855">
            <v>17</v>
          </cell>
          <cell r="Z855" t="e">
            <v>#N/A</v>
          </cell>
          <cell r="AA855" t="str">
            <v>TÉCNICO</v>
          </cell>
          <cell r="AB855" t="str">
            <v>AGROPECUARIO</v>
          </cell>
          <cell r="AC855">
            <v>1</v>
          </cell>
          <cell r="AH855">
            <v>29</v>
          </cell>
          <cell r="AI855">
            <v>1</v>
          </cell>
          <cell r="AJ855">
            <v>0</v>
          </cell>
        </row>
        <row r="856">
          <cell r="D856">
            <v>219256001839</v>
          </cell>
          <cell r="E856" t="str">
            <v>LOMA DE ASTUDILLO</v>
          </cell>
          <cell r="F856" t="str">
            <v>INSTITUCION EDUCATIVA</v>
          </cell>
          <cell r="G856" t="str">
            <v>RURAL</v>
          </cell>
          <cell r="H856">
            <v>1</v>
          </cell>
          <cell r="I856">
            <v>6</v>
          </cell>
          <cell r="J856">
            <v>0</v>
          </cell>
          <cell r="K856">
            <v>2</v>
          </cell>
          <cell r="L856">
            <v>3</v>
          </cell>
          <cell r="M856">
            <v>5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17</v>
          </cell>
          <cell r="W856">
            <v>10</v>
          </cell>
          <cell r="X856">
            <v>7</v>
          </cell>
          <cell r="Z856" t="e">
            <v>#N/A</v>
          </cell>
          <cell r="AA856" t="str">
            <v>TÉCNICO</v>
          </cell>
          <cell r="AB856" t="str">
            <v>AGROPECUARIO</v>
          </cell>
          <cell r="AC856">
            <v>1</v>
          </cell>
          <cell r="AH856">
            <v>17</v>
          </cell>
          <cell r="AI856">
            <v>0</v>
          </cell>
          <cell r="AJ856">
            <v>0</v>
          </cell>
        </row>
        <row r="857">
          <cell r="D857">
            <v>219256001928</v>
          </cell>
          <cell r="E857" t="str">
            <v>ALTO DEL CREDO</v>
          </cell>
          <cell r="F857" t="str">
            <v>INSTITUCION EDUCATIVA</v>
          </cell>
          <cell r="G857" t="str">
            <v>RURAL</v>
          </cell>
          <cell r="H857">
            <v>3</v>
          </cell>
          <cell r="I857">
            <v>9</v>
          </cell>
          <cell r="J857">
            <v>1</v>
          </cell>
          <cell r="K857">
            <v>6</v>
          </cell>
          <cell r="L857">
            <v>9</v>
          </cell>
          <cell r="M857">
            <v>4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32</v>
          </cell>
          <cell r="W857">
            <v>13</v>
          </cell>
          <cell r="X857">
            <v>19</v>
          </cell>
          <cell r="Z857" t="e">
            <v>#N/A</v>
          </cell>
          <cell r="AA857" t="str">
            <v>TÉCNICO</v>
          </cell>
          <cell r="AB857" t="str">
            <v>AGROPECUARIO</v>
          </cell>
          <cell r="AC857">
            <v>1</v>
          </cell>
          <cell r="AH857">
            <v>32</v>
          </cell>
          <cell r="AI857">
            <v>0</v>
          </cell>
          <cell r="AJ857">
            <v>0</v>
          </cell>
        </row>
        <row r="858">
          <cell r="D858">
            <v>219256001952</v>
          </cell>
          <cell r="E858" t="str">
            <v>EL CABUYAL</v>
          </cell>
          <cell r="F858" t="str">
            <v>INSTITUCION EDUCATIVA</v>
          </cell>
          <cell r="G858" t="str">
            <v>RURAL</v>
          </cell>
          <cell r="H858">
            <v>3</v>
          </cell>
          <cell r="I858">
            <v>6</v>
          </cell>
          <cell r="J858">
            <v>4</v>
          </cell>
          <cell r="K858">
            <v>2</v>
          </cell>
          <cell r="L858">
            <v>5</v>
          </cell>
          <cell r="M858">
            <v>3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23</v>
          </cell>
          <cell r="W858">
            <v>9</v>
          </cell>
          <cell r="X858">
            <v>14</v>
          </cell>
          <cell r="Z858" t="e">
            <v>#N/A</v>
          </cell>
          <cell r="AA858" t="str">
            <v>TÉCNICO</v>
          </cell>
          <cell r="AB858" t="str">
            <v>AGROPECUARIO</v>
          </cell>
          <cell r="AC858">
            <v>1</v>
          </cell>
          <cell r="AH858">
            <v>23</v>
          </cell>
          <cell r="AI858">
            <v>0</v>
          </cell>
          <cell r="AJ858">
            <v>0</v>
          </cell>
        </row>
        <row r="859">
          <cell r="D859">
            <v>219256003688</v>
          </cell>
          <cell r="E859" t="str">
            <v>VERSALLES</v>
          </cell>
          <cell r="F859" t="str">
            <v>INSTITUCION EDUCATIVA</v>
          </cell>
          <cell r="G859" t="str">
            <v>RURAL</v>
          </cell>
          <cell r="H859">
            <v>0</v>
          </cell>
          <cell r="I859">
            <v>1</v>
          </cell>
          <cell r="J859">
            <v>0</v>
          </cell>
          <cell r="K859">
            <v>1</v>
          </cell>
          <cell r="L859">
            <v>1</v>
          </cell>
          <cell r="M859">
            <v>1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4</v>
          </cell>
          <cell r="W859">
            <v>4</v>
          </cell>
          <cell r="X859">
            <v>0</v>
          </cell>
          <cell r="Z859" t="e">
            <v>#N/A</v>
          </cell>
          <cell r="AA859" t="str">
            <v>TÉCNICO</v>
          </cell>
          <cell r="AB859" t="str">
            <v>AGROPECUARIO</v>
          </cell>
          <cell r="AC859">
            <v>1</v>
          </cell>
          <cell r="AH859">
            <v>4</v>
          </cell>
          <cell r="AI859">
            <v>0</v>
          </cell>
          <cell r="AJ859">
            <v>0</v>
          </cell>
        </row>
        <row r="860">
          <cell r="D860">
            <v>419256000599</v>
          </cell>
          <cell r="E860" t="str">
            <v xml:space="preserve"> JOSE MARIA OBANDO (sede principal)</v>
          </cell>
          <cell r="F860" t="str">
            <v>INSTITUCION EDUCATIVA</v>
          </cell>
          <cell r="G860" t="str">
            <v>RURAL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19</v>
          </cell>
          <cell r="O860">
            <v>52</v>
          </cell>
          <cell r="P860">
            <v>33</v>
          </cell>
          <cell r="Q860">
            <v>21</v>
          </cell>
          <cell r="R860">
            <v>26</v>
          </cell>
          <cell r="S860">
            <v>20</v>
          </cell>
          <cell r="T860">
            <v>0</v>
          </cell>
          <cell r="U860">
            <v>0</v>
          </cell>
          <cell r="V860">
            <v>171</v>
          </cell>
          <cell r="W860">
            <v>64</v>
          </cell>
          <cell r="X860">
            <v>107</v>
          </cell>
          <cell r="Z860" t="e">
            <v>#N/A</v>
          </cell>
          <cell r="AA860" t="str">
            <v>TÉCNICO</v>
          </cell>
          <cell r="AB860" t="str">
            <v>AGROPECUARIO</v>
          </cell>
          <cell r="AC860">
            <v>1</v>
          </cell>
          <cell r="AD860">
            <v>1</v>
          </cell>
          <cell r="AF860">
            <v>1</v>
          </cell>
          <cell r="AH860">
            <v>71</v>
          </cell>
          <cell r="AI860">
            <v>99</v>
          </cell>
          <cell r="AJ860">
            <v>1</v>
          </cell>
        </row>
        <row r="861">
          <cell r="D861">
            <v>219450000088</v>
          </cell>
          <cell r="E861" t="str">
            <v xml:space="preserve"> MARSELLA (sede principal)</v>
          </cell>
          <cell r="F861" t="str">
            <v>CENTRO EDUCATIVO</v>
          </cell>
          <cell r="G861" t="str">
            <v>RURAL</v>
          </cell>
          <cell r="H861">
            <v>4</v>
          </cell>
          <cell r="I861">
            <v>13</v>
          </cell>
          <cell r="J861">
            <v>5</v>
          </cell>
          <cell r="K861">
            <v>9</v>
          </cell>
          <cell r="L861">
            <v>12</v>
          </cell>
          <cell r="M861">
            <v>11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54</v>
          </cell>
          <cell r="W861">
            <v>26</v>
          </cell>
          <cell r="X861">
            <v>28</v>
          </cell>
          <cell r="Z861" t="e">
            <v>#N/A</v>
          </cell>
          <cell r="AA861" t="str">
            <v>NO APLICA</v>
          </cell>
          <cell r="AB861" t="e">
            <v>#REF!</v>
          </cell>
          <cell r="AH861">
            <v>54</v>
          </cell>
          <cell r="AI861">
            <v>0</v>
          </cell>
          <cell r="AJ861">
            <v>0</v>
          </cell>
        </row>
        <row r="862">
          <cell r="D862">
            <v>219450001262</v>
          </cell>
          <cell r="E862" t="str">
            <v>LAS PALMAS</v>
          </cell>
          <cell r="F862" t="str">
            <v>CENTRO EDUCATIVO</v>
          </cell>
          <cell r="G862" t="str">
            <v>RURAL</v>
          </cell>
          <cell r="H862">
            <v>2</v>
          </cell>
          <cell r="I862">
            <v>3</v>
          </cell>
          <cell r="J862">
            <v>9</v>
          </cell>
          <cell r="K862">
            <v>5</v>
          </cell>
          <cell r="L862">
            <v>5</v>
          </cell>
          <cell r="M862">
            <v>7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31</v>
          </cell>
          <cell r="W862">
            <v>17</v>
          </cell>
          <cell r="X862">
            <v>14</v>
          </cell>
          <cell r="Z862" t="e">
            <v>#N/A</v>
          </cell>
          <cell r="AA862" t="str">
            <v>NO APLICA</v>
          </cell>
          <cell r="AB862" t="e">
            <v>#REF!</v>
          </cell>
          <cell r="AH862">
            <v>29</v>
          </cell>
          <cell r="AI862">
            <v>2</v>
          </cell>
          <cell r="AJ862">
            <v>0</v>
          </cell>
        </row>
        <row r="863">
          <cell r="D863">
            <v>219450000398</v>
          </cell>
          <cell r="E863" t="str">
            <v xml:space="preserve"> LOS ARBOLES (sede principal)</v>
          </cell>
          <cell r="F863" t="str">
            <v>CENTRO EDUCATIVO</v>
          </cell>
          <cell r="G863" t="str">
            <v>RURAL</v>
          </cell>
          <cell r="H863">
            <v>2</v>
          </cell>
          <cell r="I863">
            <v>10</v>
          </cell>
          <cell r="J863">
            <v>5</v>
          </cell>
          <cell r="K863">
            <v>10</v>
          </cell>
          <cell r="L863">
            <v>2</v>
          </cell>
          <cell r="M863">
            <v>5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>
            <v>34</v>
          </cell>
          <cell r="W863">
            <v>18</v>
          </cell>
          <cell r="X863">
            <v>16</v>
          </cell>
          <cell r="Z863" t="e">
            <v>#N/A</v>
          </cell>
          <cell r="AA863" t="str">
            <v>NO APLICA</v>
          </cell>
          <cell r="AB863" t="e">
            <v>#REF!</v>
          </cell>
          <cell r="AH863">
            <v>34</v>
          </cell>
          <cell r="AI863">
            <v>0</v>
          </cell>
          <cell r="AJ863">
            <v>0</v>
          </cell>
        </row>
        <row r="864">
          <cell r="D864">
            <v>219450000444</v>
          </cell>
          <cell r="E864" t="str">
            <v>BELLAVISTA</v>
          </cell>
          <cell r="F864" t="str">
            <v>CENTRO EDUCATIVO</v>
          </cell>
          <cell r="G864" t="str">
            <v>RURAL</v>
          </cell>
          <cell r="H864">
            <v>1</v>
          </cell>
          <cell r="I864">
            <v>3</v>
          </cell>
          <cell r="J864">
            <v>2</v>
          </cell>
          <cell r="K864">
            <v>3</v>
          </cell>
          <cell r="L864">
            <v>5</v>
          </cell>
          <cell r="M864">
            <v>10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24</v>
          </cell>
          <cell r="W864">
            <v>11</v>
          </cell>
          <cell r="X864">
            <v>13</v>
          </cell>
          <cell r="Z864" t="e">
            <v>#N/A</v>
          </cell>
          <cell r="AA864" t="str">
            <v>NO APLICA</v>
          </cell>
          <cell r="AB864" t="e">
            <v>#REF!</v>
          </cell>
          <cell r="AH864">
            <v>24</v>
          </cell>
          <cell r="AI864">
            <v>0</v>
          </cell>
          <cell r="AJ864">
            <v>0</v>
          </cell>
        </row>
        <row r="865">
          <cell r="D865">
            <v>219450000541</v>
          </cell>
          <cell r="E865" t="str">
            <v>EL HATO</v>
          </cell>
          <cell r="F865" t="str">
            <v>CENTRO EDUCATIVO</v>
          </cell>
          <cell r="G865" t="str">
            <v>RURAL</v>
          </cell>
          <cell r="H865">
            <v>2</v>
          </cell>
          <cell r="I865">
            <v>0</v>
          </cell>
          <cell r="J865">
            <v>3</v>
          </cell>
          <cell r="K865">
            <v>0</v>
          </cell>
          <cell r="L865">
            <v>1</v>
          </cell>
          <cell r="M865">
            <v>2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8</v>
          </cell>
          <cell r="W865">
            <v>2</v>
          </cell>
          <cell r="X865">
            <v>6</v>
          </cell>
          <cell r="Z865" t="e">
            <v>#N/A</v>
          </cell>
          <cell r="AA865" t="str">
            <v>NO APLICA</v>
          </cell>
          <cell r="AB865" t="e">
            <v>#REF!</v>
          </cell>
          <cell r="AH865">
            <v>8</v>
          </cell>
          <cell r="AI865">
            <v>0</v>
          </cell>
          <cell r="AJ865">
            <v>0</v>
          </cell>
        </row>
        <row r="866">
          <cell r="D866">
            <v>219450000797</v>
          </cell>
          <cell r="E866" t="str">
            <v>LA YUNGUILLA</v>
          </cell>
          <cell r="F866" t="str">
            <v>CENTRO EDUCATIVO</v>
          </cell>
          <cell r="G866" t="str">
            <v>RURAL</v>
          </cell>
          <cell r="H866">
            <v>4</v>
          </cell>
          <cell r="I866">
            <v>2</v>
          </cell>
          <cell r="J866">
            <v>1</v>
          </cell>
          <cell r="K866">
            <v>5</v>
          </cell>
          <cell r="L866">
            <v>6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18</v>
          </cell>
          <cell r="W866">
            <v>9</v>
          </cell>
          <cell r="X866">
            <v>9</v>
          </cell>
          <cell r="Z866" t="e">
            <v>#N/A</v>
          </cell>
          <cell r="AA866" t="str">
            <v>NO APLICA</v>
          </cell>
          <cell r="AB866" t="e">
            <v>#REF!</v>
          </cell>
          <cell r="AH866">
            <v>18</v>
          </cell>
          <cell r="AI866">
            <v>0</v>
          </cell>
          <cell r="AJ866">
            <v>0</v>
          </cell>
        </row>
        <row r="867">
          <cell r="D867">
            <v>219450001157</v>
          </cell>
          <cell r="E867" t="str">
            <v>LAS CUCHILLAS</v>
          </cell>
          <cell r="F867" t="str">
            <v>CENTRO EDUCATIVO</v>
          </cell>
          <cell r="G867" t="str">
            <v>RURAL</v>
          </cell>
          <cell r="H867">
            <v>5</v>
          </cell>
          <cell r="I867">
            <v>1</v>
          </cell>
          <cell r="J867">
            <v>6</v>
          </cell>
          <cell r="K867">
            <v>3</v>
          </cell>
          <cell r="L867">
            <v>2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17</v>
          </cell>
          <cell r="W867">
            <v>8</v>
          </cell>
          <cell r="X867">
            <v>9</v>
          </cell>
          <cell r="Z867" t="e">
            <v>#N/A</v>
          </cell>
          <cell r="AA867" t="str">
            <v>NO APLICA</v>
          </cell>
          <cell r="AB867" t="e">
            <v>#REF!</v>
          </cell>
          <cell r="AH867">
            <v>17</v>
          </cell>
          <cell r="AI867">
            <v>0</v>
          </cell>
          <cell r="AJ867">
            <v>0</v>
          </cell>
        </row>
        <row r="868">
          <cell r="D868">
            <v>219450001211</v>
          </cell>
          <cell r="E868" t="str">
            <v>LA ANGOSTURA</v>
          </cell>
          <cell r="F868" t="str">
            <v>CENTRO EDUCATIVO</v>
          </cell>
          <cell r="G868" t="str">
            <v>RURAL</v>
          </cell>
          <cell r="H868">
            <v>3</v>
          </cell>
          <cell r="I868">
            <v>4</v>
          </cell>
          <cell r="J868">
            <v>6</v>
          </cell>
          <cell r="K868">
            <v>3</v>
          </cell>
          <cell r="L868">
            <v>7</v>
          </cell>
          <cell r="M868">
            <v>7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30</v>
          </cell>
          <cell r="W868">
            <v>18</v>
          </cell>
          <cell r="X868">
            <v>12</v>
          </cell>
          <cell r="Z868" t="e">
            <v>#N/A</v>
          </cell>
          <cell r="AA868" t="str">
            <v>NO APLICA</v>
          </cell>
          <cell r="AB868" t="e">
            <v>#REF!</v>
          </cell>
          <cell r="AH868">
            <v>30</v>
          </cell>
          <cell r="AI868">
            <v>0</v>
          </cell>
          <cell r="AJ868">
            <v>0</v>
          </cell>
        </row>
        <row r="869">
          <cell r="D869">
            <v>219450001297</v>
          </cell>
          <cell r="E869" t="str">
            <v>LA ESPERANZA</v>
          </cell>
          <cell r="F869" t="str">
            <v>CENTRO EDUCATIVO</v>
          </cell>
          <cell r="G869" t="str">
            <v>RURAL</v>
          </cell>
          <cell r="H869">
            <v>1</v>
          </cell>
          <cell r="I869">
            <v>1</v>
          </cell>
          <cell r="J869">
            <v>1</v>
          </cell>
          <cell r="K869">
            <v>0</v>
          </cell>
          <cell r="L869">
            <v>3</v>
          </cell>
          <cell r="M869">
            <v>1</v>
          </cell>
          <cell r="N869">
            <v>0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7</v>
          </cell>
          <cell r="W869">
            <v>3</v>
          </cell>
          <cell r="X869">
            <v>4</v>
          </cell>
          <cell r="Z869" t="e">
            <v>#N/A</v>
          </cell>
          <cell r="AA869" t="str">
            <v>NO APLICA</v>
          </cell>
          <cell r="AB869" t="e">
            <v>#REF!</v>
          </cell>
          <cell r="AH869">
            <v>7</v>
          </cell>
          <cell r="AI869">
            <v>0</v>
          </cell>
          <cell r="AJ869">
            <v>0</v>
          </cell>
        </row>
        <row r="870">
          <cell r="D870">
            <v>219290000035</v>
          </cell>
          <cell r="E870" t="str">
            <v>LA BETANIA</v>
          </cell>
          <cell r="F870" t="str">
            <v>INSTITUCION EDUCATIVA</v>
          </cell>
          <cell r="G870" t="str">
            <v>RURAL</v>
          </cell>
          <cell r="H870">
            <v>1</v>
          </cell>
          <cell r="I870">
            <v>3</v>
          </cell>
          <cell r="J870">
            <v>4</v>
          </cell>
          <cell r="K870">
            <v>0</v>
          </cell>
          <cell r="L870">
            <v>3</v>
          </cell>
          <cell r="M870">
            <v>2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13</v>
          </cell>
          <cell r="W870">
            <v>2</v>
          </cell>
          <cell r="X870">
            <v>11</v>
          </cell>
          <cell r="Z870" t="e">
            <v>#N/A</v>
          </cell>
          <cell r="AA870" t="str">
            <v>NO APLICA</v>
          </cell>
          <cell r="AB870" t="e">
            <v>#REF!</v>
          </cell>
          <cell r="AH870">
            <v>12</v>
          </cell>
          <cell r="AI870">
            <v>1</v>
          </cell>
          <cell r="AJ870">
            <v>0</v>
          </cell>
        </row>
        <row r="871">
          <cell r="D871">
            <v>219450000568</v>
          </cell>
          <cell r="E871" t="str">
            <v xml:space="preserve"> EL ROSARIO (sede principal)</v>
          </cell>
          <cell r="F871" t="str">
            <v>INSTITUCION EDUCATIVA</v>
          </cell>
          <cell r="G871" t="str">
            <v>RURAL</v>
          </cell>
          <cell r="H871">
            <v>16</v>
          </cell>
          <cell r="I871">
            <v>16</v>
          </cell>
          <cell r="J871">
            <v>10</v>
          </cell>
          <cell r="K871">
            <v>3</v>
          </cell>
          <cell r="L871">
            <v>10</v>
          </cell>
          <cell r="M871">
            <v>12</v>
          </cell>
          <cell r="N871">
            <v>7</v>
          </cell>
          <cell r="O871">
            <v>9</v>
          </cell>
          <cell r="P871">
            <v>6</v>
          </cell>
          <cell r="Q871">
            <v>13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102</v>
          </cell>
          <cell r="W871">
            <v>56</v>
          </cell>
          <cell r="X871">
            <v>46</v>
          </cell>
          <cell r="Z871" t="e">
            <v>#N/A</v>
          </cell>
          <cell r="AA871" t="str">
            <v>NO APLICA</v>
          </cell>
          <cell r="AB871" t="e">
            <v>#REF!</v>
          </cell>
          <cell r="AH871">
            <v>89</v>
          </cell>
          <cell r="AI871">
            <v>13</v>
          </cell>
          <cell r="AJ871">
            <v>0</v>
          </cell>
        </row>
        <row r="872">
          <cell r="D872">
            <v>219450000878</v>
          </cell>
          <cell r="E872" t="str">
            <v>CUCHILLA DEL HATO</v>
          </cell>
          <cell r="F872" t="str">
            <v>INSTITUCION EDUCATIVA</v>
          </cell>
          <cell r="G872" t="str">
            <v>RURAL</v>
          </cell>
          <cell r="H872">
            <v>1</v>
          </cell>
          <cell r="I872">
            <v>0</v>
          </cell>
          <cell r="J872">
            <v>0</v>
          </cell>
          <cell r="K872">
            <v>4</v>
          </cell>
          <cell r="L872">
            <v>6</v>
          </cell>
          <cell r="M872">
            <v>1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12</v>
          </cell>
          <cell r="W872">
            <v>4</v>
          </cell>
          <cell r="X872">
            <v>8</v>
          </cell>
          <cell r="Z872" t="e">
            <v>#N/A</v>
          </cell>
          <cell r="AA872" t="str">
            <v>NO APLICA</v>
          </cell>
          <cell r="AB872" t="e">
            <v>#REF!</v>
          </cell>
          <cell r="AH872">
            <v>12</v>
          </cell>
          <cell r="AI872">
            <v>0</v>
          </cell>
          <cell r="AJ872">
            <v>0</v>
          </cell>
        </row>
        <row r="873">
          <cell r="D873">
            <v>219450000291</v>
          </cell>
          <cell r="E873" t="str">
            <v>FLORENCIA</v>
          </cell>
          <cell r="F873" t="str">
            <v>INSTITUCION EDUCATIVA</v>
          </cell>
          <cell r="G873" t="str">
            <v>URBANA</v>
          </cell>
          <cell r="H873">
            <v>17</v>
          </cell>
          <cell r="I873">
            <v>38</v>
          </cell>
          <cell r="J873">
            <v>22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77</v>
          </cell>
          <cell r="W873">
            <v>35</v>
          </cell>
          <cell r="X873">
            <v>42</v>
          </cell>
          <cell r="Z873" t="e">
            <v>#N/A</v>
          </cell>
          <cell r="AA873" t="str">
            <v>ACADÉMICO</v>
          </cell>
          <cell r="AB873" t="str">
            <v>ACADÉMICA</v>
          </cell>
          <cell r="AH873">
            <v>77</v>
          </cell>
          <cell r="AI873">
            <v>0</v>
          </cell>
          <cell r="AJ873">
            <v>0</v>
          </cell>
        </row>
        <row r="874">
          <cell r="D874">
            <v>219450000380</v>
          </cell>
          <cell r="E874" t="str">
            <v>ANTONIA SANTOS</v>
          </cell>
          <cell r="F874" t="str">
            <v>INSTITUCION EDUCATIVA</v>
          </cell>
          <cell r="G874" t="str">
            <v>URBANA</v>
          </cell>
          <cell r="H874">
            <v>0</v>
          </cell>
          <cell r="I874">
            <v>0</v>
          </cell>
          <cell r="J874">
            <v>0</v>
          </cell>
          <cell r="K874">
            <v>26</v>
          </cell>
          <cell r="L874">
            <v>36</v>
          </cell>
          <cell r="M874">
            <v>47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109</v>
          </cell>
          <cell r="W874">
            <v>48</v>
          </cell>
          <cell r="X874">
            <v>61</v>
          </cell>
          <cell r="Z874" t="e">
            <v>#N/A</v>
          </cell>
          <cell r="AA874" t="str">
            <v>ACADÉMICO</v>
          </cell>
          <cell r="AB874" t="str">
            <v>ACADÉMICA</v>
          </cell>
          <cell r="AH874">
            <v>108</v>
          </cell>
          <cell r="AI874">
            <v>1</v>
          </cell>
          <cell r="AJ874">
            <v>0</v>
          </cell>
        </row>
        <row r="875">
          <cell r="D875">
            <v>419450000753</v>
          </cell>
          <cell r="E875" t="str">
            <v xml:space="preserve"> JOSE TORIBIO PAZ MONCAYO (sede principal)</v>
          </cell>
          <cell r="F875" t="str">
            <v>INSTITUCION EDUCATIVA</v>
          </cell>
          <cell r="G875" t="str">
            <v>URBANA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96</v>
          </cell>
          <cell r="O875">
            <v>76</v>
          </cell>
          <cell r="P875">
            <v>76</v>
          </cell>
          <cell r="Q875">
            <v>52</v>
          </cell>
          <cell r="R875">
            <v>69</v>
          </cell>
          <cell r="S875">
            <v>54</v>
          </cell>
          <cell r="T875">
            <v>0</v>
          </cell>
          <cell r="U875">
            <v>0</v>
          </cell>
          <cell r="V875">
            <v>423</v>
          </cell>
          <cell r="W875">
            <v>236</v>
          </cell>
          <cell r="X875">
            <v>187</v>
          </cell>
          <cell r="Z875" t="e">
            <v>#N/A</v>
          </cell>
          <cell r="AA875" t="str">
            <v>ACADÉMICO</v>
          </cell>
          <cell r="AB875" t="str">
            <v>ACADÉMICA</v>
          </cell>
          <cell r="AG875">
            <v>1</v>
          </cell>
          <cell r="AH875">
            <v>203</v>
          </cell>
          <cell r="AI875">
            <v>212</v>
          </cell>
          <cell r="AJ875">
            <v>8</v>
          </cell>
        </row>
        <row r="876">
          <cell r="D876">
            <v>219142000131</v>
          </cell>
          <cell r="E876" t="str">
            <v xml:space="preserve"> LA CABAÑA (sede principal)</v>
          </cell>
          <cell r="F876" t="str">
            <v>INSTITUCION EDUCATIVA</v>
          </cell>
          <cell r="G876" t="str">
            <v>RURAL</v>
          </cell>
          <cell r="H876">
            <v>17</v>
          </cell>
          <cell r="I876">
            <v>25</v>
          </cell>
          <cell r="J876">
            <v>28</v>
          </cell>
          <cell r="K876">
            <v>25</v>
          </cell>
          <cell r="L876">
            <v>31</v>
          </cell>
          <cell r="M876">
            <v>34</v>
          </cell>
          <cell r="N876">
            <v>90</v>
          </cell>
          <cell r="O876">
            <v>79</v>
          </cell>
          <cell r="P876">
            <v>67</v>
          </cell>
          <cell r="Q876">
            <v>69</v>
          </cell>
          <cell r="R876">
            <v>55</v>
          </cell>
          <cell r="S876">
            <v>46</v>
          </cell>
          <cell r="T876">
            <v>0</v>
          </cell>
          <cell r="U876">
            <v>0</v>
          </cell>
          <cell r="V876">
            <v>566</v>
          </cell>
          <cell r="W876">
            <v>275</v>
          </cell>
          <cell r="X876">
            <v>291</v>
          </cell>
          <cell r="Z876" t="e">
            <v>#N/A</v>
          </cell>
          <cell r="AA876" t="str">
            <v>ACADÉMICO</v>
          </cell>
          <cell r="AB876" t="str">
            <v>ACADÉMICA</v>
          </cell>
          <cell r="AG876">
            <v>1</v>
          </cell>
          <cell r="AH876">
            <v>327</v>
          </cell>
          <cell r="AI876">
            <v>235</v>
          </cell>
          <cell r="AJ876">
            <v>4</v>
          </cell>
        </row>
        <row r="877">
          <cell r="D877">
            <v>219142000191</v>
          </cell>
          <cell r="E877" t="str">
            <v>LLANO TAULA</v>
          </cell>
          <cell r="F877" t="str">
            <v>INSTITUCION EDUCATIVA</v>
          </cell>
          <cell r="G877" t="str">
            <v>RURAL</v>
          </cell>
          <cell r="H877">
            <v>10</v>
          </cell>
          <cell r="I877">
            <v>20</v>
          </cell>
          <cell r="J877">
            <v>21</v>
          </cell>
          <cell r="K877">
            <v>21</v>
          </cell>
          <cell r="L877">
            <v>14</v>
          </cell>
          <cell r="M877">
            <v>27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113</v>
          </cell>
          <cell r="W877">
            <v>54</v>
          </cell>
          <cell r="X877">
            <v>59</v>
          </cell>
          <cell r="Z877" t="e">
            <v>#N/A</v>
          </cell>
          <cell r="AA877" t="str">
            <v>ACADÉMICO</v>
          </cell>
          <cell r="AB877" t="str">
            <v>ACADÉMICA</v>
          </cell>
          <cell r="AH877">
            <v>113</v>
          </cell>
          <cell r="AI877">
            <v>0</v>
          </cell>
          <cell r="AJ877">
            <v>0</v>
          </cell>
        </row>
        <row r="878">
          <cell r="D878">
            <v>219142000417</v>
          </cell>
          <cell r="E878" t="str">
            <v>SAN ANTONIO</v>
          </cell>
          <cell r="F878" t="str">
            <v>INSTITUCION EDUCATIVA</v>
          </cell>
          <cell r="G878" t="str">
            <v>RURAL</v>
          </cell>
          <cell r="H878">
            <v>25</v>
          </cell>
          <cell r="I878">
            <v>26</v>
          </cell>
          <cell r="J878">
            <v>18</v>
          </cell>
          <cell r="K878">
            <v>16</v>
          </cell>
          <cell r="L878">
            <v>22</v>
          </cell>
          <cell r="M878">
            <v>21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0</v>
          </cell>
          <cell r="T878">
            <v>0</v>
          </cell>
          <cell r="U878">
            <v>0</v>
          </cell>
          <cell r="V878">
            <v>128</v>
          </cell>
          <cell r="W878">
            <v>57</v>
          </cell>
          <cell r="X878">
            <v>71</v>
          </cell>
          <cell r="Z878" t="e">
            <v>#N/A</v>
          </cell>
          <cell r="AA878" t="str">
            <v>ACADÉMICO</v>
          </cell>
          <cell r="AB878" t="str">
            <v>ACADÉMICA</v>
          </cell>
          <cell r="AH878">
            <v>126</v>
          </cell>
          <cell r="AI878">
            <v>2</v>
          </cell>
          <cell r="AJ878">
            <v>0</v>
          </cell>
        </row>
        <row r="879">
          <cell r="D879">
            <v>219142000867</v>
          </cell>
          <cell r="E879" t="str">
            <v>LAS VERANERAS</v>
          </cell>
          <cell r="F879" t="str">
            <v>INSTITUCION EDUCATIVA</v>
          </cell>
          <cell r="G879" t="str">
            <v>RURAL</v>
          </cell>
          <cell r="H879">
            <v>19</v>
          </cell>
          <cell r="I879">
            <v>17</v>
          </cell>
          <cell r="J879">
            <v>20</v>
          </cell>
          <cell r="K879">
            <v>16</v>
          </cell>
          <cell r="L879">
            <v>15</v>
          </cell>
          <cell r="M879">
            <v>19</v>
          </cell>
          <cell r="N879">
            <v>0</v>
          </cell>
          <cell r="O879">
            <v>0</v>
          </cell>
          <cell r="P879">
            <v>0</v>
          </cell>
          <cell r="Q879">
            <v>0</v>
          </cell>
          <cell r="R879">
            <v>0</v>
          </cell>
          <cell r="S879">
            <v>0</v>
          </cell>
          <cell r="T879">
            <v>0</v>
          </cell>
          <cell r="U879">
            <v>0</v>
          </cell>
          <cell r="V879">
            <v>106</v>
          </cell>
          <cell r="W879">
            <v>52</v>
          </cell>
          <cell r="X879">
            <v>54</v>
          </cell>
          <cell r="Z879" t="e">
            <v>#N/A</v>
          </cell>
          <cell r="AA879" t="str">
            <v>ACADÉMICO</v>
          </cell>
          <cell r="AB879" t="str">
            <v>ACADÉMICA</v>
          </cell>
          <cell r="AH879">
            <v>105</v>
          </cell>
          <cell r="AI879">
            <v>1</v>
          </cell>
          <cell r="AJ879">
            <v>0</v>
          </cell>
        </row>
        <row r="880">
          <cell r="D880">
            <v>219142000204</v>
          </cell>
          <cell r="E880" t="str">
            <v xml:space="preserve"> OBANDO (sede principal)</v>
          </cell>
          <cell r="F880" t="str">
            <v>INSTITUCION EDUCATIVA</v>
          </cell>
          <cell r="G880" t="str">
            <v>RURAL</v>
          </cell>
          <cell r="H880">
            <v>23</v>
          </cell>
          <cell r="I880">
            <v>16</v>
          </cell>
          <cell r="J880">
            <v>25</v>
          </cell>
          <cell r="K880">
            <v>16</v>
          </cell>
          <cell r="L880">
            <v>30</v>
          </cell>
          <cell r="M880">
            <v>23</v>
          </cell>
          <cell r="N880">
            <v>43</v>
          </cell>
          <cell r="O880">
            <v>18</v>
          </cell>
          <cell r="P880">
            <v>29</v>
          </cell>
          <cell r="Q880">
            <v>25</v>
          </cell>
          <cell r="R880">
            <v>16</v>
          </cell>
          <cell r="S880">
            <v>14</v>
          </cell>
          <cell r="T880">
            <v>0</v>
          </cell>
          <cell r="U880">
            <v>0</v>
          </cell>
          <cell r="V880">
            <v>278</v>
          </cell>
          <cell r="W880">
            <v>133</v>
          </cell>
          <cell r="X880">
            <v>145</v>
          </cell>
          <cell r="Z880" t="e">
            <v>#N/A</v>
          </cell>
          <cell r="AA880" t="str">
            <v>ACADÉMICO</v>
          </cell>
          <cell r="AB880" t="str">
            <v>ACADÉMICA</v>
          </cell>
          <cell r="AG880">
            <v>1</v>
          </cell>
          <cell r="AH880">
            <v>182</v>
          </cell>
          <cell r="AI880">
            <v>90</v>
          </cell>
          <cell r="AJ880">
            <v>6</v>
          </cell>
        </row>
        <row r="881">
          <cell r="D881">
            <v>219142000107</v>
          </cell>
          <cell r="E881" t="str">
            <v>LA CAPONERA</v>
          </cell>
          <cell r="F881" t="str">
            <v>INSTITUCION EDUCATIVA</v>
          </cell>
          <cell r="G881" t="str">
            <v>RURAL</v>
          </cell>
          <cell r="H881">
            <v>8</v>
          </cell>
          <cell r="I881">
            <v>4</v>
          </cell>
          <cell r="J881">
            <v>7</v>
          </cell>
          <cell r="K881">
            <v>3</v>
          </cell>
          <cell r="L881">
            <v>8</v>
          </cell>
          <cell r="M881">
            <v>5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V881">
            <v>35</v>
          </cell>
          <cell r="W881">
            <v>16</v>
          </cell>
          <cell r="X881">
            <v>19</v>
          </cell>
          <cell r="Z881" t="e">
            <v>#N/A</v>
          </cell>
          <cell r="AA881" t="str">
            <v>TÉCNICO</v>
          </cell>
          <cell r="AB881" t="str">
            <v>OTRO</v>
          </cell>
          <cell r="AH881">
            <v>34</v>
          </cell>
          <cell r="AI881">
            <v>0</v>
          </cell>
          <cell r="AJ881">
            <v>1</v>
          </cell>
        </row>
        <row r="882">
          <cell r="D882">
            <v>219142000239</v>
          </cell>
          <cell r="E882" t="str">
            <v xml:space="preserve"> VEREDAS UNIDAS BARRAGAN (sede principal)</v>
          </cell>
          <cell r="F882" t="str">
            <v>INSTITUCION EDUCATIVA</v>
          </cell>
          <cell r="G882" t="str">
            <v>RURAL</v>
          </cell>
          <cell r="H882">
            <v>10</v>
          </cell>
          <cell r="I882">
            <v>10</v>
          </cell>
          <cell r="J882">
            <v>7</v>
          </cell>
          <cell r="K882">
            <v>9</v>
          </cell>
          <cell r="L882">
            <v>8</v>
          </cell>
          <cell r="M882">
            <v>9</v>
          </cell>
          <cell r="N882">
            <v>18</v>
          </cell>
          <cell r="O882">
            <v>24</v>
          </cell>
          <cell r="P882">
            <v>20</v>
          </cell>
          <cell r="Q882">
            <v>20</v>
          </cell>
          <cell r="R882">
            <v>28</v>
          </cell>
          <cell r="S882">
            <v>14</v>
          </cell>
          <cell r="T882">
            <v>0</v>
          </cell>
          <cell r="U882">
            <v>0</v>
          </cell>
          <cell r="V882">
            <v>177</v>
          </cell>
          <cell r="W882">
            <v>75</v>
          </cell>
          <cell r="X882">
            <v>102</v>
          </cell>
          <cell r="Z882" t="str">
            <v xml:space="preserve"> VEREDAS UNIDAS BARRAGAN (sede principal)</v>
          </cell>
          <cell r="AA882" t="str">
            <v>TÉCNICO</v>
          </cell>
          <cell r="AB882" t="str">
            <v>OTRO</v>
          </cell>
          <cell r="AH882">
            <v>91</v>
          </cell>
          <cell r="AI882">
            <v>79</v>
          </cell>
          <cell r="AJ882">
            <v>7</v>
          </cell>
        </row>
        <row r="883">
          <cell r="D883">
            <v>219142000387</v>
          </cell>
          <cell r="E883" t="str">
            <v>MINGO</v>
          </cell>
          <cell r="F883" t="str">
            <v>INSTITUCION EDUCATIVA</v>
          </cell>
          <cell r="G883" t="str">
            <v>RURAL</v>
          </cell>
          <cell r="H883">
            <v>8</v>
          </cell>
          <cell r="I883">
            <v>8</v>
          </cell>
          <cell r="J883">
            <v>7</v>
          </cell>
          <cell r="K883">
            <v>9</v>
          </cell>
          <cell r="L883">
            <v>7</v>
          </cell>
          <cell r="M883">
            <v>15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54</v>
          </cell>
          <cell r="W883">
            <v>20</v>
          </cell>
          <cell r="X883">
            <v>34</v>
          </cell>
          <cell r="Z883" t="e">
            <v>#N/A</v>
          </cell>
          <cell r="AA883" t="str">
            <v>TÉCNICO</v>
          </cell>
          <cell r="AB883" t="str">
            <v>OTRO</v>
          </cell>
          <cell r="AH883">
            <v>53</v>
          </cell>
          <cell r="AI883">
            <v>1</v>
          </cell>
          <cell r="AJ883">
            <v>0</v>
          </cell>
        </row>
        <row r="884">
          <cell r="D884">
            <v>219142000875</v>
          </cell>
          <cell r="E884" t="str">
            <v>CABITO</v>
          </cell>
          <cell r="F884" t="str">
            <v>INSTITUCION EDUCATIVA</v>
          </cell>
          <cell r="G884" t="str">
            <v>RURAL</v>
          </cell>
          <cell r="H884">
            <v>1</v>
          </cell>
          <cell r="I884">
            <v>4</v>
          </cell>
          <cell r="J884">
            <v>4</v>
          </cell>
          <cell r="K884">
            <v>2</v>
          </cell>
          <cell r="L884">
            <v>2</v>
          </cell>
          <cell r="M884">
            <v>0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13</v>
          </cell>
          <cell r="W884">
            <v>8</v>
          </cell>
          <cell r="X884">
            <v>5</v>
          </cell>
          <cell r="Z884" t="e">
            <v>#N/A</v>
          </cell>
          <cell r="AA884" t="str">
            <v>TÉCNICO</v>
          </cell>
          <cell r="AB884" t="str">
            <v>OTRO</v>
          </cell>
          <cell r="AH884">
            <v>13</v>
          </cell>
          <cell r="AI884">
            <v>0</v>
          </cell>
          <cell r="AJ884">
            <v>0</v>
          </cell>
        </row>
        <row r="885">
          <cell r="D885">
            <v>219142000328</v>
          </cell>
          <cell r="E885" t="str">
            <v>INSTITUCION EDUCATIVA SAN JACINTO (SEDE PRINCIPAL)</v>
          </cell>
          <cell r="F885" t="str">
            <v>INSTITUCION EDUCATIVA</v>
          </cell>
          <cell r="G885" t="str">
            <v>RURAL</v>
          </cell>
          <cell r="H885">
            <v>10</v>
          </cell>
          <cell r="I885">
            <v>12</v>
          </cell>
          <cell r="J885">
            <v>23</v>
          </cell>
          <cell r="K885">
            <v>14</v>
          </cell>
          <cell r="L885">
            <v>16</v>
          </cell>
          <cell r="M885">
            <v>16</v>
          </cell>
          <cell r="N885">
            <v>28</v>
          </cell>
          <cell r="O885">
            <v>29</v>
          </cell>
          <cell r="P885">
            <v>33</v>
          </cell>
          <cell r="Q885">
            <v>18</v>
          </cell>
          <cell r="R885">
            <v>26</v>
          </cell>
          <cell r="S885">
            <v>16</v>
          </cell>
          <cell r="T885">
            <v>0</v>
          </cell>
          <cell r="U885">
            <v>0</v>
          </cell>
          <cell r="V885">
            <v>241</v>
          </cell>
          <cell r="W885">
            <v>103</v>
          </cell>
          <cell r="X885">
            <v>138</v>
          </cell>
          <cell r="Z885" t="e">
            <v>#N/A</v>
          </cell>
          <cell r="AA885" t="str">
            <v>TÉCNICO</v>
          </cell>
          <cell r="AB885" t="str">
            <v>OTRO</v>
          </cell>
          <cell r="AG885">
            <v>1</v>
          </cell>
          <cell r="AH885">
            <v>146</v>
          </cell>
          <cell r="AI885">
            <v>87</v>
          </cell>
          <cell r="AJ885">
            <v>8</v>
          </cell>
        </row>
        <row r="886">
          <cell r="D886">
            <v>219142000743</v>
          </cell>
          <cell r="E886" t="str">
            <v>LA DOMINGA</v>
          </cell>
          <cell r="F886" t="str">
            <v>INSTITUCION EDUCATIVA</v>
          </cell>
          <cell r="G886" t="str">
            <v>RURAL</v>
          </cell>
          <cell r="H886">
            <v>2</v>
          </cell>
          <cell r="I886">
            <v>4</v>
          </cell>
          <cell r="J886">
            <v>7</v>
          </cell>
          <cell r="K886">
            <v>6</v>
          </cell>
          <cell r="L886">
            <v>3</v>
          </cell>
          <cell r="M886">
            <v>6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V886">
            <v>28</v>
          </cell>
          <cell r="W886">
            <v>12</v>
          </cell>
          <cell r="X886">
            <v>16</v>
          </cell>
          <cell r="Z886" t="e">
            <v>#N/A</v>
          </cell>
          <cell r="AA886" t="str">
            <v>TÉCNICO</v>
          </cell>
          <cell r="AB886" t="str">
            <v>OTRO</v>
          </cell>
          <cell r="AH886">
            <v>28</v>
          </cell>
          <cell r="AI886">
            <v>0</v>
          </cell>
          <cell r="AJ886">
            <v>0</v>
          </cell>
        </row>
        <row r="887">
          <cell r="D887">
            <v>219142000069</v>
          </cell>
          <cell r="E887" t="str">
            <v>CAMPO LLANITO</v>
          </cell>
          <cell r="F887" t="str">
            <v>INSTITUCION EDUCATIVA</v>
          </cell>
          <cell r="G887" t="str">
            <v>RURAL</v>
          </cell>
          <cell r="H887">
            <v>2</v>
          </cell>
          <cell r="I887">
            <v>1</v>
          </cell>
          <cell r="J887">
            <v>1</v>
          </cell>
          <cell r="K887">
            <v>2</v>
          </cell>
          <cell r="L887">
            <v>2</v>
          </cell>
          <cell r="M887">
            <v>3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V887">
            <v>11</v>
          </cell>
          <cell r="W887">
            <v>6</v>
          </cell>
          <cell r="X887">
            <v>5</v>
          </cell>
          <cell r="Z887" t="e">
            <v>#N/A</v>
          </cell>
          <cell r="AA887" t="str">
            <v>ACADÉMICO</v>
          </cell>
          <cell r="AB887" t="str">
            <v>ACADÉMICA</v>
          </cell>
          <cell r="AH887">
            <v>11</v>
          </cell>
          <cell r="AI887">
            <v>0</v>
          </cell>
          <cell r="AJ887">
            <v>0</v>
          </cell>
        </row>
        <row r="888">
          <cell r="D888">
            <v>219142000093</v>
          </cell>
          <cell r="E888" t="str">
            <v>CENTRO DOCENTE RURAL MIXTO SABANETAS</v>
          </cell>
          <cell r="F888" t="str">
            <v>INSTITUCION EDUCATIVA</v>
          </cell>
          <cell r="G888" t="str">
            <v>RURAL</v>
          </cell>
          <cell r="H888">
            <v>5</v>
          </cell>
          <cell r="I888">
            <v>8</v>
          </cell>
          <cell r="J888">
            <v>7</v>
          </cell>
          <cell r="K888">
            <v>9</v>
          </cell>
          <cell r="L888">
            <v>7</v>
          </cell>
          <cell r="M888">
            <v>11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47</v>
          </cell>
          <cell r="W888">
            <v>23</v>
          </cell>
          <cell r="X888">
            <v>24</v>
          </cell>
          <cell r="Z888" t="e">
            <v>#N/A</v>
          </cell>
          <cell r="AA888" t="str">
            <v>ACADÉMICO</v>
          </cell>
          <cell r="AB888" t="str">
            <v>ACADÉMICA</v>
          </cell>
          <cell r="AH888">
            <v>47</v>
          </cell>
          <cell r="AI888">
            <v>0</v>
          </cell>
          <cell r="AJ888">
            <v>0</v>
          </cell>
        </row>
        <row r="889">
          <cell r="D889">
            <v>219142000280</v>
          </cell>
          <cell r="E889" t="str">
            <v>CAMILO TORRES</v>
          </cell>
          <cell r="F889" t="str">
            <v>INSTITUCION EDUCATIVA</v>
          </cell>
          <cell r="G889" t="str">
            <v>URBANA</v>
          </cell>
          <cell r="H889">
            <v>60</v>
          </cell>
          <cell r="I889">
            <v>51</v>
          </cell>
          <cell r="J889">
            <v>85</v>
          </cell>
          <cell r="K889">
            <v>92</v>
          </cell>
          <cell r="L889">
            <v>55</v>
          </cell>
          <cell r="M889">
            <v>44</v>
          </cell>
          <cell r="N889">
            <v>0</v>
          </cell>
          <cell r="O889">
            <v>0</v>
          </cell>
          <cell r="P889">
            <v>0</v>
          </cell>
          <cell r="Q889">
            <v>0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387</v>
          </cell>
          <cell r="W889">
            <v>202</v>
          </cell>
          <cell r="X889">
            <v>185</v>
          </cell>
          <cell r="Z889" t="e">
            <v>#N/A</v>
          </cell>
          <cell r="AA889" t="str">
            <v>ACADÉMICO</v>
          </cell>
          <cell r="AB889" t="str">
            <v>ACADÉMICA</v>
          </cell>
          <cell r="AH889">
            <v>385</v>
          </cell>
          <cell r="AI889">
            <v>2</v>
          </cell>
          <cell r="AJ889">
            <v>0</v>
          </cell>
        </row>
        <row r="890">
          <cell r="D890">
            <v>219142000620</v>
          </cell>
          <cell r="E890" t="str">
            <v>MARIA AUXILIADORA (NINAS GUACHENE)</v>
          </cell>
          <cell r="F890" t="str">
            <v>INSTITUCION EDUCATIVA</v>
          </cell>
          <cell r="G890" t="str">
            <v>URBANA</v>
          </cell>
          <cell r="H890">
            <v>61</v>
          </cell>
          <cell r="I890">
            <v>75</v>
          </cell>
          <cell r="J890">
            <v>48</v>
          </cell>
          <cell r="K890">
            <v>49</v>
          </cell>
          <cell r="L890">
            <v>66</v>
          </cell>
          <cell r="M890">
            <v>86</v>
          </cell>
          <cell r="N890">
            <v>0</v>
          </cell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0</v>
          </cell>
          <cell r="T890">
            <v>0</v>
          </cell>
          <cell r="U890">
            <v>0</v>
          </cell>
          <cell r="V890">
            <v>385</v>
          </cell>
          <cell r="W890">
            <v>161</v>
          </cell>
          <cell r="X890">
            <v>224</v>
          </cell>
          <cell r="Z890" t="e">
            <v>#N/A</v>
          </cell>
          <cell r="AA890" t="str">
            <v>ACADÉMICO</v>
          </cell>
          <cell r="AB890" t="str">
            <v>ACADÉMICA</v>
          </cell>
          <cell r="AH890">
            <v>379</v>
          </cell>
          <cell r="AI890">
            <v>6</v>
          </cell>
          <cell r="AJ890">
            <v>0</v>
          </cell>
        </row>
        <row r="891">
          <cell r="D891">
            <v>219142000671</v>
          </cell>
          <cell r="E891" t="str">
            <v xml:space="preserve"> JORGE ELIECER GAITAN (SEDE PRINCIPAL)</v>
          </cell>
          <cell r="F891" t="str">
            <v>INSTITUCION EDUCATIVA</v>
          </cell>
          <cell r="G891" t="str">
            <v>URBANA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210</v>
          </cell>
          <cell r="O891">
            <v>169</v>
          </cell>
          <cell r="P891">
            <v>146</v>
          </cell>
          <cell r="Q891">
            <v>135</v>
          </cell>
          <cell r="R891">
            <v>110</v>
          </cell>
          <cell r="S891">
            <v>92</v>
          </cell>
          <cell r="T891">
            <v>0</v>
          </cell>
          <cell r="U891">
            <v>0</v>
          </cell>
          <cell r="V891">
            <v>862</v>
          </cell>
          <cell r="W891">
            <v>420</v>
          </cell>
          <cell r="X891">
            <v>442</v>
          </cell>
          <cell r="Z891" t="e">
            <v>#N/A</v>
          </cell>
          <cell r="AA891" t="str">
            <v>ACADÉMICO</v>
          </cell>
          <cell r="AB891" t="str">
            <v>ACADÉMICA</v>
          </cell>
          <cell r="AH891">
            <v>341</v>
          </cell>
          <cell r="AI891">
            <v>505</v>
          </cell>
          <cell r="AJ891">
            <v>16</v>
          </cell>
        </row>
        <row r="892">
          <cell r="D892">
            <v>219142000760</v>
          </cell>
          <cell r="E892" t="str">
            <v>EL GUABAL</v>
          </cell>
          <cell r="F892" t="str">
            <v>INSTITUCION EDUCATIVA</v>
          </cell>
          <cell r="G892" t="str">
            <v>RURAL</v>
          </cell>
          <cell r="H892">
            <v>15</v>
          </cell>
          <cell r="I892">
            <v>10</v>
          </cell>
          <cell r="J892">
            <v>12</v>
          </cell>
          <cell r="K892">
            <v>15</v>
          </cell>
          <cell r="L892">
            <v>10</v>
          </cell>
          <cell r="M892">
            <v>12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0</v>
          </cell>
          <cell r="T892">
            <v>0</v>
          </cell>
          <cell r="U892">
            <v>0</v>
          </cell>
          <cell r="V892">
            <v>74</v>
          </cell>
          <cell r="W892">
            <v>34</v>
          </cell>
          <cell r="X892">
            <v>40</v>
          </cell>
          <cell r="Z892" t="e">
            <v>#N/A</v>
          </cell>
          <cell r="AA892" t="str">
            <v>ACADÉMICO</v>
          </cell>
          <cell r="AB892" t="str">
            <v>ACADÉMICA</v>
          </cell>
          <cell r="AH892">
            <v>72</v>
          </cell>
          <cell r="AI892">
            <v>2</v>
          </cell>
          <cell r="AJ892">
            <v>0</v>
          </cell>
        </row>
        <row r="893">
          <cell r="D893">
            <v>119318000023</v>
          </cell>
          <cell r="E893" t="str">
            <v xml:space="preserve"> NORMAL SUPERIOR NACIONAL LA INMACULADA (SEDE PRINCIPAL)</v>
          </cell>
          <cell r="F893" t="str">
            <v>INSTITUCION EDUCATIVA</v>
          </cell>
          <cell r="G893" t="str">
            <v>URBANA</v>
          </cell>
          <cell r="H893">
            <v>42</v>
          </cell>
          <cell r="I893">
            <v>60</v>
          </cell>
          <cell r="J893">
            <v>66</v>
          </cell>
          <cell r="K893">
            <v>63</v>
          </cell>
          <cell r="L893">
            <v>47</v>
          </cell>
          <cell r="M893">
            <v>69</v>
          </cell>
          <cell r="N893">
            <v>101</v>
          </cell>
          <cell r="O893">
            <v>130</v>
          </cell>
          <cell r="P893">
            <v>124</v>
          </cell>
          <cell r="Q893">
            <v>105</v>
          </cell>
          <cell r="R893">
            <v>133</v>
          </cell>
          <cell r="S893">
            <v>127</v>
          </cell>
          <cell r="T893">
            <v>22</v>
          </cell>
          <cell r="U893">
            <v>21</v>
          </cell>
          <cell r="V893">
            <v>1110</v>
          </cell>
          <cell r="W893">
            <v>635</v>
          </cell>
          <cell r="X893">
            <v>475</v>
          </cell>
          <cell r="Z893" t="e">
            <v>#N/A</v>
          </cell>
          <cell r="AA893" t="str">
            <v>TÉCNICO/ACADEMICO</v>
          </cell>
          <cell r="AB893" t="str">
            <v>PEDAGOGICO,ACADÉMICA</v>
          </cell>
          <cell r="AH893">
            <v>542</v>
          </cell>
          <cell r="AI893">
            <v>459</v>
          </cell>
          <cell r="AJ893">
            <v>109</v>
          </cell>
        </row>
        <row r="894">
          <cell r="D894">
            <v>119318001682</v>
          </cell>
          <cell r="E894" t="str">
            <v>ANEXA NUEVA LA PROVIDENCIA</v>
          </cell>
          <cell r="F894" t="str">
            <v>INSTITUCION EDUCATIVA</v>
          </cell>
          <cell r="G894" t="str">
            <v>URBANA</v>
          </cell>
          <cell r="H894">
            <v>0</v>
          </cell>
          <cell r="I894">
            <v>4</v>
          </cell>
          <cell r="J894">
            <v>4</v>
          </cell>
          <cell r="K894">
            <v>7</v>
          </cell>
          <cell r="L894">
            <v>9</v>
          </cell>
          <cell r="M894">
            <v>21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0</v>
          </cell>
          <cell r="T894">
            <v>0</v>
          </cell>
          <cell r="U894">
            <v>0</v>
          </cell>
          <cell r="V894">
            <v>45</v>
          </cell>
          <cell r="W894">
            <v>26</v>
          </cell>
          <cell r="X894">
            <v>19</v>
          </cell>
          <cell r="Z894" t="e">
            <v>#N/A</v>
          </cell>
          <cell r="AA894" t="str">
            <v>TÉCNICO/ACADEMICO</v>
          </cell>
          <cell r="AB894" t="str">
            <v>PEDAGOGICO,ACADÉMICA</v>
          </cell>
          <cell r="AH894">
            <v>30</v>
          </cell>
          <cell r="AI894">
            <v>15</v>
          </cell>
          <cell r="AJ894">
            <v>0</v>
          </cell>
        </row>
        <row r="895">
          <cell r="D895">
            <v>119318002085</v>
          </cell>
          <cell r="E895" t="str">
            <v>SAN PEDRO</v>
          </cell>
          <cell r="F895" t="str">
            <v>INSTITUCION EDUCATIVA</v>
          </cell>
          <cell r="G895" t="str">
            <v>URBANA</v>
          </cell>
          <cell r="H895">
            <v>0</v>
          </cell>
          <cell r="I895">
            <v>0</v>
          </cell>
          <cell r="J895">
            <v>5</v>
          </cell>
          <cell r="K895">
            <v>13</v>
          </cell>
          <cell r="L895">
            <v>20</v>
          </cell>
          <cell r="M895">
            <v>26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64</v>
          </cell>
          <cell r="W895">
            <v>20</v>
          </cell>
          <cell r="X895">
            <v>44</v>
          </cell>
          <cell r="Z895" t="e">
            <v>#N/A</v>
          </cell>
          <cell r="AA895" t="str">
            <v>TÉCNICO</v>
          </cell>
          <cell r="AB895" t="str">
            <v>COMERCIAL</v>
          </cell>
          <cell r="AH895">
            <v>20</v>
          </cell>
          <cell r="AI895">
            <v>41</v>
          </cell>
          <cell r="AJ895">
            <v>3</v>
          </cell>
        </row>
        <row r="896">
          <cell r="D896">
            <v>119318002115</v>
          </cell>
          <cell r="E896" t="str">
            <v xml:space="preserve"> MANUEL DE VALVERDE (sede principal)</v>
          </cell>
          <cell r="F896" t="str">
            <v>INSTITUCION EDUCATIVA</v>
          </cell>
          <cell r="G896" t="str">
            <v>URBANA</v>
          </cell>
          <cell r="H896">
            <v>121</v>
          </cell>
          <cell r="I896">
            <v>165</v>
          </cell>
          <cell r="J896">
            <v>150</v>
          </cell>
          <cell r="K896">
            <v>152</v>
          </cell>
          <cell r="L896">
            <v>166</v>
          </cell>
          <cell r="M896">
            <v>132</v>
          </cell>
          <cell r="N896">
            <v>156</v>
          </cell>
          <cell r="O896">
            <v>164</v>
          </cell>
          <cell r="P896">
            <v>159</v>
          </cell>
          <cell r="Q896">
            <v>153</v>
          </cell>
          <cell r="R896">
            <v>110</v>
          </cell>
          <cell r="S896">
            <v>84</v>
          </cell>
          <cell r="T896">
            <v>0</v>
          </cell>
          <cell r="U896">
            <v>0</v>
          </cell>
          <cell r="V896">
            <v>1712</v>
          </cell>
          <cell r="W896">
            <v>873</v>
          </cell>
          <cell r="X896">
            <v>839</v>
          </cell>
          <cell r="Z896" t="e">
            <v>#N/A</v>
          </cell>
          <cell r="AA896" t="str">
            <v>TÉCNICO</v>
          </cell>
          <cell r="AB896" t="str">
            <v>COMERCIAL</v>
          </cell>
          <cell r="AH896">
            <v>1074</v>
          </cell>
          <cell r="AI896">
            <v>517</v>
          </cell>
          <cell r="AJ896">
            <v>121</v>
          </cell>
        </row>
        <row r="897">
          <cell r="D897">
            <v>119318002131</v>
          </cell>
          <cell r="E897" t="str">
            <v xml:space="preserve"> SAN PEDRO Y SAN PABLO (sede principal)</v>
          </cell>
          <cell r="F897" t="str">
            <v>INSTITUCION EDUCATIVA</v>
          </cell>
          <cell r="G897" t="str">
            <v>URBANA</v>
          </cell>
          <cell r="H897">
            <v>35</v>
          </cell>
          <cell r="I897">
            <v>67</v>
          </cell>
          <cell r="J897">
            <v>54</v>
          </cell>
          <cell r="K897">
            <v>46</v>
          </cell>
          <cell r="L897">
            <v>45</v>
          </cell>
          <cell r="M897">
            <v>44</v>
          </cell>
          <cell r="N897">
            <v>42</v>
          </cell>
          <cell r="O897">
            <v>36</v>
          </cell>
          <cell r="P897">
            <v>31</v>
          </cell>
          <cell r="Q897">
            <v>17</v>
          </cell>
          <cell r="R897">
            <v>17</v>
          </cell>
          <cell r="S897">
            <v>9</v>
          </cell>
          <cell r="T897">
            <v>0</v>
          </cell>
          <cell r="U897">
            <v>0</v>
          </cell>
          <cell r="V897">
            <v>443</v>
          </cell>
          <cell r="W897">
            <v>203</v>
          </cell>
          <cell r="X897">
            <v>240</v>
          </cell>
          <cell r="Z897" t="e">
            <v>#N/A</v>
          </cell>
          <cell r="AA897" t="str">
            <v>ACADÉMICO</v>
          </cell>
          <cell r="AB897" t="str">
            <v>ACADÉMICA</v>
          </cell>
          <cell r="AG897">
            <v>1</v>
          </cell>
          <cell r="AH897">
            <v>333</v>
          </cell>
          <cell r="AI897">
            <v>96</v>
          </cell>
          <cell r="AJ897">
            <v>14</v>
          </cell>
        </row>
        <row r="898">
          <cell r="D898">
            <v>219318000109</v>
          </cell>
          <cell r="E898" t="str">
            <v xml:space="preserve"> SAN VICENTE (sede principal)</v>
          </cell>
          <cell r="F898" t="str">
            <v>CENTRO EDUCATIVO</v>
          </cell>
          <cell r="G898" t="str">
            <v>RURAL</v>
          </cell>
          <cell r="H898">
            <v>3</v>
          </cell>
          <cell r="I898">
            <v>0</v>
          </cell>
          <cell r="J898">
            <v>7</v>
          </cell>
          <cell r="K898">
            <v>7</v>
          </cell>
          <cell r="L898">
            <v>7</v>
          </cell>
          <cell r="M898">
            <v>3</v>
          </cell>
          <cell r="N898">
            <v>0</v>
          </cell>
          <cell r="O898">
            <v>0</v>
          </cell>
          <cell r="P898">
            <v>0</v>
          </cell>
          <cell r="Q898">
            <v>0</v>
          </cell>
          <cell r="R898">
            <v>0</v>
          </cell>
          <cell r="S898">
            <v>0</v>
          </cell>
          <cell r="T898">
            <v>0</v>
          </cell>
          <cell r="U898">
            <v>0</v>
          </cell>
          <cell r="V898">
            <v>27</v>
          </cell>
          <cell r="W898">
            <v>12</v>
          </cell>
          <cell r="X898">
            <v>15</v>
          </cell>
          <cell r="Z898" t="e">
            <v>#N/A</v>
          </cell>
          <cell r="AA898" t="str">
            <v>NO APLICA</v>
          </cell>
          <cell r="AB898" t="e">
            <v>#REF!</v>
          </cell>
          <cell r="AH898">
            <v>22</v>
          </cell>
          <cell r="AI898">
            <v>5</v>
          </cell>
          <cell r="AJ898">
            <v>0</v>
          </cell>
        </row>
        <row r="899">
          <cell r="D899">
            <v>219318000338</v>
          </cell>
          <cell r="E899" t="str">
            <v>SANTA CLARA</v>
          </cell>
          <cell r="F899" t="str">
            <v>CENTRO EDUCATIVO</v>
          </cell>
          <cell r="G899" t="str">
            <v>RURAL</v>
          </cell>
          <cell r="H899">
            <v>0</v>
          </cell>
          <cell r="I899">
            <v>1</v>
          </cell>
          <cell r="J899">
            <v>1</v>
          </cell>
          <cell r="K899">
            <v>4</v>
          </cell>
          <cell r="L899">
            <v>2</v>
          </cell>
          <cell r="M899">
            <v>1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V899">
            <v>9</v>
          </cell>
          <cell r="W899">
            <v>3</v>
          </cell>
          <cell r="X899">
            <v>6</v>
          </cell>
          <cell r="Z899" t="e">
            <v>#N/A</v>
          </cell>
          <cell r="AA899" t="str">
            <v>NO APLICA</v>
          </cell>
          <cell r="AB899" t="e">
            <v>#REF!</v>
          </cell>
          <cell r="AH899">
            <v>7</v>
          </cell>
          <cell r="AI899">
            <v>2</v>
          </cell>
          <cell r="AJ899">
            <v>0</v>
          </cell>
        </row>
        <row r="900">
          <cell r="D900">
            <v>219318000842</v>
          </cell>
          <cell r="E900" t="str">
            <v>HOJARASCAL</v>
          </cell>
          <cell r="F900" t="str">
            <v>CENTRO EDUCATIVO</v>
          </cell>
          <cell r="G900" t="str">
            <v>RURAL</v>
          </cell>
          <cell r="H900">
            <v>8</v>
          </cell>
          <cell r="I900">
            <v>4</v>
          </cell>
          <cell r="J900">
            <v>5</v>
          </cell>
          <cell r="K900">
            <v>9</v>
          </cell>
          <cell r="L900">
            <v>16</v>
          </cell>
          <cell r="M900">
            <v>14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56</v>
          </cell>
          <cell r="W900">
            <v>33</v>
          </cell>
          <cell r="X900">
            <v>23</v>
          </cell>
          <cell r="Z900" t="e">
            <v>#N/A</v>
          </cell>
          <cell r="AA900" t="str">
            <v>NO APLICA</v>
          </cell>
          <cell r="AB900" t="e">
            <v>#REF!</v>
          </cell>
          <cell r="AH900">
            <v>44</v>
          </cell>
          <cell r="AI900">
            <v>11</v>
          </cell>
          <cell r="AJ900">
            <v>1</v>
          </cell>
        </row>
        <row r="901">
          <cell r="D901">
            <v>219318000982</v>
          </cell>
          <cell r="E901" t="str">
            <v>CHIGUERO</v>
          </cell>
          <cell r="F901" t="str">
            <v>CENTRO EDUCATIVO</v>
          </cell>
          <cell r="G901" t="str">
            <v>RURAL</v>
          </cell>
          <cell r="H901">
            <v>4</v>
          </cell>
          <cell r="I901">
            <v>12</v>
          </cell>
          <cell r="J901">
            <v>3</v>
          </cell>
          <cell r="K901">
            <v>6</v>
          </cell>
          <cell r="L901">
            <v>6</v>
          </cell>
          <cell r="M901">
            <v>5</v>
          </cell>
          <cell r="N901">
            <v>0</v>
          </cell>
          <cell r="O901">
            <v>0</v>
          </cell>
          <cell r="P901">
            <v>0</v>
          </cell>
          <cell r="Q901">
            <v>0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36</v>
          </cell>
          <cell r="W901">
            <v>19</v>
          </cell>
          <cell r="X901">
            <v>17</v>
          </cell>
          <cell r="Z901" t="e">
            <v>#N/A</v>
          </cell>
          <cell r="AA901" t="str">
            <v>NO APLICA</v>
          </cell>
          <cell r="AB901" t="e">
            <v>#REF!</v>
          </cell>
          <cell r="AH901">
            <v>32</v>
          </cell>
          <cell r="AI901">
            <v>3</v>
          </cell>
          <cell r="AJ901">
            <v>1</v>
          </cell>
        </row>
        <row r="902">
          <cell r="D902">
            <v>219318000087</v>
          </cell>
          <cell r="E902" t="str">
            <v xml:space="preserve"> CASCAJERO</v>
          </cell>
          <cell r="F902" t="str">
            <v>CENTRO EDUCATIVO</v>
          </cell>
          <cell r="G902" t="str">
            <v>RURAL</v>
          </cell>
          <cell r="H902">
            <v>4</v>
          </cell>
          <cell r="I902">
            <v>13</v>
          </cell>
          <cell r="J902">
            <v>23</v>
          </cell>
          <cell r="K902">
            <v>22</v>
          </cell>
          <cell r="L902">
            <v>18</v>
          </cell>
          <cell r="M902">
            <v>6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86</v>
          </cell>
          <cell r="W902">
            <v>39</v>
          </cell>
          <cell r="X902">
            <v>47</v>
          </cell>
          <cell r="Z902" t="e">
            <v>#N/A</v>
          </cell>
          <cell r="AA902" t="str">
            <v>NO APLICA</v>
          </cell>
          <cell r="AB902" t="e">
            <v>#REF!</v>
          </cell>
          <cell r="AH902">
            <v>72</v>
          </cell>
          <cell r="AI902">
            <v>13</v>
          </cell>
          <cell r="AJ902">
            <v>1</v>
          </cell>
        </row>
        <row r="903">
          <cell r="D903">
            <v>219318000133</v>
          </cell>
          <cell r="E903" t="str">
            <v xml:space="preserve"> SANTA ANA (sede principal)</v>
          </cell>
          <cell r="F903" t="str">
            <v>CENTRO EDUCATIVO</v>
          </cell>
          <cell r="G903" t="str">
            <v>RURAL</v>
          </cell>
          <cell r="H903">
            <v>5</v>
          </cell>
          <cell r="I903">
            <v>2</v>
          </cell>
          <cell r="J903">
            <v>9</v>
          </cell>
          <cell r="K903">
            <v>6</v>
          </cell>
          <cell r="L903">
            <v>12</v>
          </cell>
          <cell r="M903">
            <v>11</v>
          </cell>
          <cell r="N903">
            <v>16</v>
          </cell>
          <cell r="O903">
            <v>2</v>
          </cell>
          <cell r="P903">
            <v>2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65</v>
          </cell>
          <cell r="W903">
            <v>26</v>
          </cell>
          <cell r="X903">
            <v>39</v>
          </cell>
          <cell r="Z903" t="e">
            <v>#N/A</v>
          </cell>
          <cell r="AA903" t="str">
            <v>NO APLICA</v>
          </cell>
          <cell r="AB903" t="e">
            <v>#REF!</v>
          </cell>
          <cell r="AH903">
            <v>45</v>
          </cell>
          <cell r="AI903">
            <v>19</v>
          </cell>
          <cell r="AJ903">
            <v>1</v>
          </cell>
        </row>
        <row r="904">
          <cell r="D904">
            <v>219318001466</v>
          </cell>
          <cell r="E904" t="str">
            <v>CALLE SAN FRANCISCO</v>
          </cell>
          <cell r="F904" t="str">
            <v>CENTRO EDUCATIVO</v>
          </cell>
          <cell r="G904" t="str">
            <v>RURAL</v>
          </cell>
          <cell r="H904">
            <v>4</v>
          </cell>
          <cell r="I904">
            <v>2</v>
          </cell>
          <cell r="J904">
            <v>3</v>
          </cell>
          <cell r="K904">
            <v>7</v>
          </cell>
          <cell r="L904">
            <v>3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19</v>
          </cell>
          <cell r="W904">
            <v>10</v>
          </cell>
          <cell r="X904">
            <v>9</v>
          </cell>
          <cell r="Z904" t="e">
            <v>#N/A</v>
          </cell>
          <cell r="AA904" t="str">
            <v>NO APLICA</v>
          </cell>
          <cell r="AB904" t="e">
            <v>#REF!</v>
          </cell>
          <cell r="AH904">
            <v>19</v>
          </cell>
          <cell r="AI904">
            <v>0</v>
          </cell>
          <cell r="AJ904">
            <v>0</v>
          </cell>
        </row>
        <row r="905">
          <cell r="D905">
            <v>219318001946</v>
          </cell>
          <cell r="E905" t="str">
            <v>EL ROBLE</v>
          </cell>
          <cell r="F905" t="str">
            <v>CENTRO EDUCATIVO</v>
          </cell>
          <cell r="G905" t="str">
            <v>RURAL</v>
          </cell>
          <cell r="H905">
            <v>8</v>
          </cell>
          <cell r="I905">
            <v>9</v>
          </cell>
          <cell r="J905">
            <v>7</v>
          </cell>
          <cell r="K905">
            <v>10</v>
          </cell>
          <cell r="L905">
            <v>0</v>
          </cell>
          <cell r="M905">
            <v>8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42</v>
          </cell>
          <cell r="W905">
            <v>20</v>
          </cell>
          <cell r="X905">
            <v>22</v>
          </cell>
          <cell r="Z905" t="e">
            <v>#N/A</v>
          </cell>
          <cell r="AA905" t="str">
            <v>NO APLICA</v>
          </cell>
          <cell r="AB905" t="e">
            <v>#REF!</v>
          </cell>
          <cell r="AH905">
            <v>35</v>
          </cell>
          <cell r="AI905">
            <v>7</v>
          </cell>
          <cell r="AJ905">
            <v>0</v>
          </cell>
        </row>
        <row r="906">
          <cell r="D906">
            <v>219318000141</v>
          </cell>
          <cell r="E906" t="str">
            <v xml:space="preserve"> BALSITAS (sede principal)</v>
          </cell>
          <cell r="F906" t="str">
            <v>CENTRO EDUCATIVO</v>
          </cell>
          <cell r="G906" t="str">
            <v>RURAL</v>
          </cell>
          <cell r="H906">
            <v>9</v>
          </cell>
          <cell r="I906">
            <v>6</v>
          </cell>
          <cell r="J906">
            <v>5</v>
          </cell>
          <cell r="K906">
            <v>7</v>
          </cell>
          <cell r="L906">
            <v>4</v>
          </cell>
          <cell r="M906">
            <v>5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V906">
            <v>36</v>
          </cell>
          <cell r="W906">
            <v>16</v>
          </cell>
          <cell r="X906">
            <v>20</v>
          </cell>
          <cell r="Z906" t="e">
            <v>#N/A</v>
          </cell>
          <cell r="AA906" t="str">
            <v>NO APLICA</v>
          </cell>
          <cell r="AB906" t="e">
            <v>#REF!</v>
          </cell>
          <cell r="AH906">
            <v>34</v>
          </cell>
          <cell r="AI906">
            <v>0</v>
          </cell>
          <cell r="AJ906">
            <v>2</v>
          </cell>
        </row>
        <row r="907">
          <cell r="D907">
            <v>219318000150</v>
          </cell>
          <cell r="E907" t="str">
            <v>LAS JUNTAS</v>
          </cell>
          <cell r="F907" t="str">
            <v>CENTRO EDUCATIVO</v>
          </cell>
          <cell r="G907" t="str">
            <v>RURAL</v>
          </cell>
          <cell r="H907">
            <v>2</v>
          </cell>
          <cell r="I907">
            <v>0</v>
          </cell>
          <cell r="J907">
            <v>0</v>
          </cell>
          <cell r="K907">
            <v>3</v>
          </cell>
          <cell r="L907">
            <v>1</v>
          </cell>
          <cell r="M907">
            <v>1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7</v>
          </cell>
          <cell r="W907">
            <v>1</v>
          </cell>
          <cell r="X907">
            <v>6</v>
          </cell>
          <cell r="Z907" t="e">
            <v>#N/A</v>
          </cell>
          <cell r="AA907" t="str">
            <v>NO APLICA</v>
          </cell>
          <cell r="AB907" t="e">
            <v>#REF!</v>
          </cell>
          <cell r="AH907">
            <v>7</v>
          </cell>
          <cell r="AI907">
            <v>0</v>
          </cell>
          <cell r="AJ907">
            <v>0</v>
          </cell>
        </row>
        <row r="908">
          <cell r="D908">
            <v>219318001911</v>
          </cell>
          <cell r="E908" t="str">
            <v>SAN AGUSTIN DEL GUAPI</v>
          </cell>
          <cell r="F908" t="str">
            <v>CENTRO EDUCATIVO</v>
          </cell>
          <cell r="G908" t="str">
            <v>RURAL</v>
          </cell>
          <cell r="H908">
            <v>0</v>
          </cell>
          <cell r="I908">
            <v>0</v>
          </cell>
          <cell r="J908">
            <v>1</v>
          </cell>
          <cell r="K908">
            <v>2</v>
          </cell>
          <cell r="L908">
            <v>2</v>
          </cell>
          <cell r="M908">
            <v>1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6</v>
          </cell>
          <cell r="W908">
            <v>3</v>
          </cell>
          <cell r="X908">
            <v>3</v>
          </cell>
          <cell r="Z908" t="e">
            <v>#N/A</v>
          </cell>
          <cell r="AA908" t="str">
            <v>NO APLICA</v>
          </cell>
          <cell r="AB908" t="e">
            <v>#REF!</v>
          </cell>
          <cell r="AH908">
            <v>6</v>
          </cell>
          <cell r="AI908">
            <v>0</v>
          </cell>
          <cell r="AJ908">
            <v>0</v>
          </cell>
        </row>
        <row r="909">
          <cell r="D909">
            <v>219318000052</v>
          </cell>
          <cell r="E909" t="str">
            <v>EL ROSARIO</v>
          </cell>
          <cell r="F909" t="str">
            <v>INSTITUCION EDUCATIVA</v>
          </cell>
          <cell r="G909" t="str">
            <v>RURAL</v>
          </cell>
          <cell r="H909">
            <v>0</v>
          </cell>
          <cell r="I909">
            <v>3</v>
          </cell>
          <cell r="J909">
            <v>5</v>
          </cell>
          <cell r="K909">
            <v>3</v>
          </cell>
          <cell r="L909">
            <v>3</v>
          </cell>
          <cell r="M909">
            <v>8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22</v>
          </cell>
          <cell r="W909">
            <v>12</v>
          </cell>
          <cell r="X909">
            <v>10</v>
          </cell>
          <cell r="Z909" t="e">
            <v>#N/A</v>
          </cell>
          <cell r="AA909" t="str">
            <v>NO APLICA</v>
          </cell>
          <cell r="AB909" t="e">
            <v>#REF!</v>
          </cell>
          <cell r="AH909">
            <v>18</v>
          </cell>
          <cell r="AI909">
            <v>2</v>
          </cell>
          <cell r="AJ909">
            <v>2</v>
          </cell>
        </row>
        <row r="910">
          <cell r="D910">
            <v>219318000168</v>
          </cell>
          <cell r="E910" t="str">
            <v>CAIMITO</v>
          </cell>
          <cell r="F910" t="str">
            <v>INSTITUCION EDUCATIVA</v>
          </cell>
          <cell r="G910" t="str">
            <v>RURAL</v>
          </cell>
          <cell r="H910">
            <v>0</v>
          </cell>
          <cell r="I910">
            <v>16</v>
          </cell>
          <cell r="J910">
            <v>9</v>
          </cell>
          <cell r="K910">
            <v>10</v>
          </cell>
          <cell r="L910">
            <v>13</v>
          </cell>
          <cell r="M910">
            <v>11</v>
          </cell>
          <cell r="N910">
            <v>0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59</v>
          </cell>
          <cell r="W910">
            <v>20</v>
          </cell>
          <cell r="X910">
            <v>39</v>
          </cell>
          <cell r="Z910" t="e">
            <v>#N/A</v>
          </cell>
          <cell r="AA910" t="str">
            <v>NO APLICA</v>
          </cell>
          <cell r="AB910" t="e">
            <v>#REF!</v>
          </cell>
          <cell r="AH910">
            <v>57</v>
          </cell>
          <cell r="AI910">
            <v>2</v>
          </cell>
          <cell r="AJ910">
            <v>0</v>
          </cell>
        </row>
        <row r="911">
          <cell r="D911">
            <v>219318000346</v>
          </cell>
          <cell r="E911" t="str">
            <v xml:space="preserve"> INSTITUCION EDUCATIVA EL NARANJO (SEDE PRINCIPAL)</v>
          </cell>
          <cell r="F911" t="str">
            <v>INSTITUCION EDUCATIVA</v>
          </cell>
          <cell r="G911" t="str">
            <v>RURAL</v>
          </cell>
          <cell r="H911">
            <v>2</v>
          </cell>
          <cell r="I911">
            <v>4</v>
          </cell>
          <cell r="J911">
            <v>7</v>
          </cell>
          <cell r="K911">
            <v>4</v>
          </cell>
          <cell r="L911">
            <v>2</v>
          </cell>
          <cell r="M911">
            <v>2</v>
          </cell>
          <cell r="N911">
            <v>16</v>
          </cell>
          <cell r="O911">
            <v>9</v>
          </cell>
          <cell r="P911">
            <v>7</v>
          </cell>
          <cell r="Q911">
            <v>7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60</v>
          </cell>
          <cell r="W911">
            <v>25</v>
          </cell>
          <cell r="X911">
            <v>35</v>
          </cell>
          <cell r="Z911" t="e">
            <v>#N/A</v>
          </cell>
          <cell r="AA911" t="str">
            <v>NO APLICA</v>
          </cell>
          <cell r="AB911" t="e">
            <v>#REF!</v>
          </cell>
          <cell r="AH911">
            <v>28</v>
          </cell>
          <cell r="AI911">
            <v>23</v>
          </cell>
          <cell r="AJ911">
            <v>9</v>
          </cell>
        </row>
        <row r="912">
          <cell r="D912">
            <v>219318000231</v>
          </cell>
          <cell r="E912" t="str">
            <v>PINULPI</v>
          </cell>
          <cell r="F912" t="str">
            <v>INSTITUCION EDUCATIVA</v>
          </cell>
          <cell r="G912" t="str">
            <v>RURAL</v>
          </cell>
          <cell r="H912">
            <v>1</v>
          </cell>
          <cell r="I912">
            <v>3</v>
          </cell>
          <cell r="J912">
            <v>3</v>
          </cell>
          <cell r="K912">
            <v>3</v>
          </cell>
          <cell r="L912">
            <v>2</v>
          </cell>
          <cell r="M912">
            <v>5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17</v>
          </cell>
          <cell r="W912">
            <v>7</v>
          </cell>
          <cell r="X912">
            <v>10</v>
          </cell>
          <cell r="Z912" t="e">
            <v>#N/A</v>
          </cell>
          <cell r="AA912" t="str">
            <v>NO APLICA</v>
          </cell>
          <cell r="AB912" t="e">
            <v>#REF!</v>
          </cell>
          <cell r="AH912">
            <v>16</v>
          </cell>
          <cell r="AI912">
            <v>1</v>
          </cell>
          <cell r="AJ912">
            <v>0</v>
          </cell>
        </row>
        <row r="913">
          <cell r="D913">
            <v>219318000435</v>
          </cell>
          <cell r="E913" t="str">
            <v xml:space="preserve"> CHUARE NAPI (sede principal)</v>
          </cell>
          <cell r="F913" t="str">
            <v>INSTITUCION EDUCATIVA</v>
          </cell>
          <cell r="G913" t="str">
            <v>RURAL</v>
          </cell>
          <cell r="H913">
            <v>7</v>
          </cell>
          <cell r="I913">
            <v>7</v>
          </cell>
          <cell r="J913">
            <v>10</v>
          </cell>
          <cell r="K913">
            <v>10</v>
          </cell>
          <cell r="L913">
            <v>13</v>
          </cell>
          <cell r="M913">
            <v>11</v>
          </cell>
          <cell r="N913">
            <v>20</v>
          </cell>
          <cell r="O913">
            <v>16</v>
          </cell>
          <cell r="P913">
            <v>22</v>
          </cell>
          <cell r="Q913">
            <v>14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130</v>
          </cell>
          <cell r="W913">
            <v>44</v>
          </cell>
          <cell r="X913">
            <v>86</v>
          </cell>
          <cell r="Z913" t="e">
            <v>#N/A</v>
          </cell>
          <cell r="AA913" t="str">
            <v>NO APLICA</v>
          </cell>
          <cell r="AB913" t="e">
            <v>#REF!</v>
          </cell>
          <cell r="AH913">
            <v>62</v>
          </cell>
          <cell r="AI913">
            <v>43</v>
          </cell>
          <cell r="AJ913">
            <v>25</v>
          </cell>
        </row>
        <row r="914">
          <cell r="D914">
            <v>219318001750</v>
          </cell>
          <cell r="E914" t="str">
            <v>NUEVA SAN ANTONIO NAPI</v>
          </cell>
          <cell r="F914" t="str">
            <v>INSTITUCION EDUCATIVA</v>
          </cell>
          <cell r="G914" t="str">
            <v>RURAL</v>
          </cell>
          <cell r="H914">
            <v>16</v>
          </cell>
          <cell r="I914">
            <v>6</v>
          </cell>
          <cell r="J914">
            <v>12</v>
          </cell>
          <cell r="K914">
            <v>14</v>
          </cell>
          <cell r="L914">
            <v>4</v>
          </cell>
          <cell r="M914">
            <v>2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54</v>
          </cell>
          <cell r="W914">
            <v>24</v>
          </cell>
          <cell r="X914">
            <v>30</v>
          </cell>
          <cell r="Z914" t="e">
            <v>#N/A</v>
          </cell>
          <cell r="AA914" t="str">
            <v>NO APLICA</v>
          </cell>
          <cell r="AB914" t="e">
            <v>#REF!</v>
          </cell>
          <cell r="AH914">
            <v>47</v>
          </cell>
          <cell r="AI914">
            <v>7</v>
          </cell>
          <cell r="AJ914">
            <v>0</v>
          </cell>
        </row>
        <row r="915">
          <cell r="D915">
            <v>219318002306</v>
          </cell>
          <cell r="E915" t="str">
            <v>PINULPI ISLA DE  TOMAS</v>
          </cell>
          <cell r="F915" t="str">
            <v>INSTITUCION EDUCATIVA</v>
          </cell>
          <cell r="G915" t="str">
            <v>RURAL</v>
          </cell>
          <cell r="H915">
            <v>1</v>
          </cell>
          <cell r="I915">
            <v>1</v>
          </cell>
          <cell r="J915">
            <v>3</v>
          </cell>
          <cell r="K915">
            <v>3</v>
          </cell>
          <cell r="L915">
            <v>3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11</v>
          </cell>
          <cell r="W915">
            <v>4</v>
          </cell>
          <cell r="X915">
            <v>7</v>
          </cell>
          <cell r="Z915" t="e">
            <v>#N/A</v>
          </cell>
          <cell r="AA915" t="str">
            <v>NO APLICA</v>
          </cell>
          <cell r="AB915" t="e">
            <v>#REF!</v>
          </cell>
          <cell r="AH915">
            <v>10</v>
          </cell>
          <cell r="AI915">
            <v>1</v>
          </cell>
          <cell r="AJ915">
            <v>0</v>
          </cell>
        </row>
        <row r="916">
          <cell r="D916">
            <v>219318002314</v>
          </cell>
          <cell r="E916" t="str">
            <v>SANTA GERTRUDIS</v>
          </cell>
          <cell r="F916" t="str">
            <v>INSTITUCION EDUCATIVA</v>
          </cell>
          <cell r="G916" t="str">
            <v>RURAL</v>
          </cell>
          <cell r="H916">
            <v>10</v>
          </cell>
          <cell r="I916">
            <v>4</v>
          </cell>
          <cell r="J916">
            <v>4</v>
          </cell>
          <cell r="K916">
            <v>1</v>
          </cell>
          <cell r="L916">
            <v>6</v>
          </cell>
          <cell r="M916">
            <v>8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33</v>
          </cell>
          <cell r="W916">
            <v>18</v>
          </cell>
          <cell r="X916">
            <v>15</v>
          </cell>
          <cell r="Z916" t="e">
            <v>#N/A</v>
          </cell>
          <cell r="AA916" t="str">
            <v>NO APLICA</v>
          </cell>
          <cell r="AB916" t="e">
            <v>#REF!</v>
          </cell>
          <cell r="AH916">
            <v>30</v>
          </cell>
          <cell r="AI916">
            <v>3</v>
          </cell>
          <cell r="AJ916">
            <v>0</v>
          </cell>
        </row>
        <row r="917">
          <cell r="D917">
            <v>219318000192</v>
          </cell>
          <cell r="E917" t="str">
            <v>CALLE LARGA</v>
          </cell>
          <cell r="F917" t="str">
            <v>INSTITUCION EDUCATIVA</v>
          </cell>
          <cell r="G917" t="str">
            <v>RURAL</v>
          </cell>
          <cell r="H917">
            <v>9</v>
          </cell>
          <cell r="I917">
            <v>6</v>
          </cell>
          <cell r="J917">
            <v>4</v>
          </cell>
          <cell r="K917">
            <v>14</v>
          </cell>
          <cell r="L917">
            <v>7</v>
          </cell>
          <cell r="M917">
            <v>8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48</v>
          </cell>
          <cell r="W917">
            <v>18</v>
          </cell>
          <cell r="X917">
            <v>30</v>
          </cell>
          <cell r="Z917" t="e">
            <v>#N/A</v>
          </cell>
          <cell r="AA917" t="str">
            <v>ACADÉMICO</v>
          </cell>
          <cell r="AB917" t="str">
            <v>ACADÉMICA</v>
          </cell>
          <cell r="AH917">
            <v>42</v>
          </cell>
          <cell r="AI917">
            <v>5</v>
          </cell>
          <cell r="AJ917">
            <v>1</v>
          </cell>
        </row>
        <row r="918">
          <cell r="D918">
            <v>219318000443</v>
          </cell>
          <cell r="E918" t="str">
            <v xml:space="preserve"> SAN AGUSTIN DEL NAPI (sede principal)</v>
          </cell>
          <cell r="F918" t="str">
            <v>INSTITUCION EDUCATIVA</v>
          </cell>
          <cell r="G918" t="str">
            <v>RURAL</v>
          </cell>
          <cell r="H918">
            <v>9</v>
          </cell>
          <cell r="I918">
            <v>3</v>
          </cell>
          <cell r="J918">
            <v>8</v>
          </cell>
          <cell r="K918">
            <v>5</v>
          </cell>
          <cell r="L918">
            <v>8</v>
          </cell>
          <cell r="M918">
            <v>8</v>
          </cell>
          <cell r="N918">
            <v>49</v>
          </cell>
          <cell r="O918">
            <v>56</v>
          </cell>
          <cell r="P918">
            <v>35</v>
          </cell>
          <cell r="Q918">
            <v>32</v>
          </cell>
          <cell r="R918">
            <v>16</v>
          </cell>
          <cell r="S918">
            <v>22</v>
          </cell>
          <cell r="T918">
            <v>0</v>
          </cell>
          <cell r="U918">
            <v>0</v>
          </cell>
          <cell r="V918">
            <v>251</v>
          </cell>
          <cell r="W918">
            <v>129</v>
          </cell>
          <cell r="X918">
            <v>122</v>
          </cell>
          <cell r="Z918" t="e">
            <v>#N/A</v>
          </cell>
          <cell r="AA918" t="str">
            <v>ACADÉMICO</v>
          </cell>
          <cell r="AB918" t="str">
            <v>ACADÉMICA</v>
          </cell>
          <cell r="AG918">
            <v>1</v>
          </cell>
          <cell r="AH918">
            <v>75</v>
          </cell>
          <cell r="AI918">
            <v>115</v>
          </cell>
          <cell r="AJ918">
            <v>61</v>
          </cell>
        </row>
        <row r="919">
          <cell r="D919">
            <v>219318000460</v>
          </cell>
          <cell r="E919" t="str">
            <v>NUEVA BELEN NAPI</v>
          </cell>
          <cell r="F919" t="str">
            <v>INSTITUCION EDUCATIVA</v>
          </cell>
          <cell r="G919" t="str">
            <v>RURAL</v>
          </cell>
          <cell r="H919">
            <v>19</v>
          </cell>
          <cell r="I919">
            <v>32</v>
          </cell>
          <cell r="J919">
            <v>36</v>
          </cell>
          <cell r="K919">
            <v>19</v>
          </cell>
          <cell r="L919">
            <v>31</v>
          </cell>
          <cell r="M919">
            <v>23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160</v>
          </cell>
          <cell r="W919">
            <v>67</v>
          </cell>
          <cell r="X919">
            <v>93</v>
          </cell>
          <cell r="Z919" t="e">
            <v>#N/A</v>
          </cell>
          <cell r="AA919" t="str">
            <v>ACADÉMICO</v>
          </cell>
          <cell r="AB919" t="str">
            <v>ACADÉMICA</v>
          </cell>
          <cell r="AH919">
            <v>152</v>
          </cell>
          <cell r="AI919">
            <v>8</v>
          </cell>
          <cell r="AJ919">
            <v>0</v>
          </cell>
        </row>
        <row r="920">
          <cell r="D920">
            <v>219318000478</v>
          </cell>
          <cell r="E920" t="str">
            <v>SOLEDAD</v>
          </cell>
          <cell r="F920" t="str">
            <v>INSTITUCION EDUCATIVA</v>
          </cell>
          <cell r="G920" t="str">
            <v>RURAL</v>
          </cell>
          <cell r="H920">
            <v>10</v>
          </cell>
          <cell r="I920">
            <v>11</v>
          </cell>
          <cell r="J920">
            <v>29</v>
          </cell>
          <cell r="K920">
            <v>33</v>
          </cell>
          <cell r="L920">
            <v>39</v>
          </cell>
          <cell r="M920">
            <v>23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145</v>
          </cell>
          <cell r="W920">
            <v>68</v>
          </cell>
          <cell r="X920">
            <v>77</v>
          </cell>
          <cell r="Z920" t="e">
            <v>#N/A</v>
          </cell>
          <cell r="AA920" t="str">
            <v>ACADÉMICO</v>
          </cell>
          <cell r="AB920" t="str">
            <v>ACADÉMICA</v>
          </cell>
          <cell r="AH920">
            <v>110</v>
          </cell>
          <cell r="AI920">
            <v>32</v>
          </cell>
          <cell r="AJ920">
            <v>3</v>
          </cell>
        </row>
        <row r="921">
          <cell r="D921">
            <v>219318000281</v>
          </cell>
          <cell r="E921" t="str">
            <v>CALLE BONITA</v>
          </cell>
          <cell r="F921" t="str">
            <v>CENTRO EDUCATIVO</v>
          </cell>
          <cell r="G921" t="str">
            <v>RURAL</v>
          </cell>
          <cell r="H921">
            <v>2</v>
          </cell>
          <cell r="I921">
            <v>1</v>
          </cell>
          <cell r="J921">
            <v>3</v>
          </cell>
          <cell r="K921">
            <v>1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7</v>
          </cell>
          <cell r="W921">
            <v>2</v>
          </cell>
          <cell r="X921">
            <v>5</v>
          </cell>
          <cell r="Z921" t="e">
            <v>#N/A</v>
          </cell>
          <cell r="AA921" t="str">
            <v>NO APLICA</v>
          </cell>
          <cell r="AB921" t="e">
            <v>#REF!</v>
          </cell>
          <cell r="AH921">
            <v>7</v>
          </cell>
          <cell r="AI921">
            <v>0</v>
          </cell>
          <cell r="AJ921">
            <v>0</v>
          </cell>
        </row>
        <row r="922">
          <cell r="D922">
            <v>219318000575</v>
          </cell>
          <cell r="E922" t="str">
            <v>CHAMON</v>
          </cell>
          <cell r="F922" t="str">
            <v>CENTRO EDUCATIVO</v>
          </cell>
          <cell r="G922" t="str">
            <v>RURAL</v>
          </cell>
          <cell r="H922">
            <v>4</v>
          </cell>
          <cell r="I922">
            <v>4</v>
          </cell>
          <cell r="J922">
            <v>7</v>
          </cell>
          <cell r="K922">
            <v>0</v>
          </cell>
          <cell r="L922">
            <v>1</v>
          </cell>
          <cell r="M922">
            <v>4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20</v>
          </cell>
          <cell r="W922">
            <v>8</v>
          </cell>
          <cell r="X922">
            <v>12</v>
          </cell>
          <cell r="Z922" t="e">
            <v>#N/A</v>
          </cell>
          <cell r="AA922" t="str">
            <v>NO APLICA</v>
          </cell>
          <cell r="AB922" t="e">
            <v>#REF!</v>
          </cell>
          <cell r="AH922">
            <v>17</v>
          </cell>
          <cell r="AI922">
            <v>3</v>
          </cell>
          <cell r="AJ922">
            <v>0</v>
          </cell>
        </row>
        <row r="923">
          <cell r="D923">
            <v>219318000800</v>
          </cell>
          <cell r="E923" t="str">
            <v xml:space="preserve"> LA SABANA (sede principal)</v>
          </cell>
          <cell r="F923" t="str">
            <v>CENTRO EDUCATIVO</v>
          </cell>
          <cell r="G923" t="str">
            <v>RURAL</v>
          </cell>
          <cell r="H923">
            <v>1</v>
          </cell>
          <cell r="I923">
            <v>0</v>
          </cell>
          <cell r="J923">
            <v>4</v>
          </cell>
          <cell r="K923">
            <v>2</v>
          </cell>
          <cell r="L923">
            <v>4</v>
          </cell>
          <cell r="M923">
            <v>3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14</v>
          </cell>
          <cell r="W923">
            <v>4</v>
          </cell>
          <cell r="X923">
            <v>10</v>
          </cell>
          <cell r="Z923" t="e">
            <v>#N/A</v>
          </cell>
          <cell r="AA923" t="str">
            <v>NO APLICA</v>
          </cell>
          <cell r="AB923" t="e">
            <v>#REF!</v>
          </cell>
          <cell r="AH923">
            <v>9</v>
          </cell>
          <cell r="AI923">
            <v>5</v>
          </cell>
          <cell r="AJ923">
            <v>0</v>
          </cell>
        </row>
        <row r="924">
          <cell r="D924">
            <v>219318001032</v>
          </cell>
          <cell r="E924" t="str">
            <v>CHAMONCITO</v>
          </cell>
          <cell r="F924" t="str">
            <v>CENTRO EDUCATIVO</v>
          </cell>
          <cell r="G924" t="str">
            <v>RURAL</v>
          </cell>
          <cell r="H924">
            <v>3</v>
          </cell>
          <cell r="I924">
            <v>4</v>
          </cell>
          <cell r="J924">
            <v>5</v>
          </cell>
          <cell r="K924">
            <v>3</v>
          </cell>
          <cell r="L924">
            <v>2</v>
          </cell>
          <cell r="M924">
            <v>4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21</v>
          </cell>
          <cell r="W924">
            <v>5</v>
          </cell>
          <cell r="X924">
            <v>16</v>
          </cell>
          <cell r="Z924" t="e">
            <v>#N/A</v>
          </cell>
          <cell r="AA924" t="str">
            <v>NO APLICA</v>
          </cell>
          <cell r="AB924" t="e">
            <v>#REF!</v>
          </cell>
          <cell r="AH924">
            <v>19</v>
          </cell>
          <cell r="AI924">
            <v>2</v>
          </cell>
          <cell r="AJ924">
            <v>0</v>
          </cell>
        </row>
        <row r="925">
          <cell r="D925">
            <v>219318000826</v>
          </cell>
          <cell r="E925" t="str">
            <v>VUELTA LARGA CHANZARA</v>
          </cell>
          <cell r="F925" t="str">
            <v>INSTITUCION EDUCATIVA</v>
          </cell>
          <cell r="G925" t="str">
            <v>RURAL</v>
          </cell>
          <cell r="H925">
            <v>0</v>
          </cell>
          <cell r="I925">
            <v>4</v>
          </cell>
          <cell r="J925">
            <v>0</v>
          </cell>
          <cell r="K925">
            <v>3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7</v>
          </cell>
          <cell r="W925">
            <v>0</v>
          </cell>
          <cell r="X925">
            <v>7</v>
          </cell>
          <cell r="Z925" t="e">
            <v>#N/A</v>
          </cell>
          <cell r="AA925" t="str">
            <v>NO APLICA</v>
          </cell>
          <cell r="AB925" t="e">
            <v>#REF!</v>
          </cell>
          <cell r="AH925">
            <v>7</v>
          </cell>
          <cell r="AI925">
            <v>0</v>
          </cell>
          <cell r="AJ925">
            <v>0</v>
          </cell>
        </row>
        <row r="926">
          <cell r="D926">
            <v>219318000851</v>
          </cell>
          <cell r="E926" t="str">
            <v xml:space="preserve"> EL FIRME (sede principal)</v>
          </cell>
          <cell r="F926" t="str">
            <v>INSTITUCION EDUCATIVA</v>
          </cell>
          <cell r="G926" t="str">
            <v>RURAL</v>
          </cell>
          <cell r="H926">
            <v>0</v>
          </cell>
          <cell r="I926">
            <v>0</v>
          </cell>
          <cell r="J926">
            <v>2</v>
          </cell>
          <cell r="K926">
            <v>1</v>
          </cell>
          <cell r="L926">
            <v>1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4</v>
          </cell>
          <cell r="W926">
            <v>3</v>
          </cell>
          <cell r="X926">
            <v>1</v>
          </cell>
          <cell r="Z926" t="e">
            <v>#N/A</v>
          </cell>
          <cell r="AA926" t="str">
            <v>NO APLICA</v>
          </cell>
          <cell r="AB926" t="e">
            <v>#REF!</v>
          </cell>
          <cell r="AH926">
            <v>4</v>
          </cell>
          <cell r="AI926">
            <v>0</v>
          </cell>
          <cell r="AJ926">
            <v>0</v>
          </cell>
        </row>
        <row r="927">
          <cell r="D927">
            <v>219318001717</v>
          </cell>
          <cell r="E927" t="str">
            <v>BELLAVISTA CHANZARA</v>
          </cell>
          <cell r="F927" t="str">
            <v>INSTITUCION EDUCATIVA</v>
          </cell>
          <cell r="G927" t="str">
            <v>RURAL</v>
          </cell>
          <cell r="H927">
            <v>9</v>
          </cell>
          <cell r="I927">
            <v>8</v>
          </cell>
          <cell r="J927">
            <v>2</v>
          </cell>
          <cell r="K927">
            <v>3</v>
          </cell>
          <cell r="L927">
            <v>0</v>
          </cell>
          <cell r="M927">
            <v>1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23</v>
          </cell>
          <cell r="W927">
            <v>10</v>
          </cell>
          <cell r="X927">
            <v>13</v>
          </cell>
          <cell r="Z927" t="e">
            <v>#N/A</v>
          </cell>
          <cell r="AA927" t="str">
            <v>NO APLICA</v>
          </cell>
          <cell r="AB927" t="e">
            <v>#REF!</v>
          </cell>
          <cell r="AH927">
            <v>21</v>
          </cell>
          <cell r="AI927">
            <v>2</v>
          </cell>
          <cell r="AJ927">
            <v>0</v>
          </cell>
        </row>
        <row r="928">
          <cell r="D928">
            <v>219318001903</v>
          </cell>
          <cell r="E928" t="str">
            <v>NUEVA MICAELITA</v>
          </cell>
          <cell r="F928" t="str">
            <v>INSTITUCION EDUCATIVA</v>
          </cell>
          <cell r="G928" t="str">
            <v>RURAL</v>
          </cell>
          <cell r="H928">
            <v>0</v>
          </cell>
          <cell r="I928">
            <v>0</v>
          </cell>
          <cell r="J928">
            <v>1</v>
          </cell>
          <cell r="K928">
            <v>2</v>
          </cell>
          <cell r="L928">
            <v>2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5</v>
          </cell>
          <cell r="W928">
            <v>3</v>
          </cell>
          <cell r="X928">
            <v>2</v>
          </cell>
          <cell r="Z928" t="e">
            <v>#N/A</v>
          </cell>
          <cell r="AA928" t="str">
            <v>NO APLICA</v>
          </cell>
          <cell r="AB928" t="e">
            <v>#REF!</v>
          </cell>
          <cell r="AH928">
            <v>4</v>
          </cell>
          <cell r="AI928">
            <v>1</v>
          </cell>
          <cell r="AJ928">
            <v>0</v>
          </cell>
        </row>
        <row r="929">
          <cell r="D929">
            <v>219318001920</v>
          </cell>
          <cell r="E929" t="str">
            <v>SAN FRANCISCO CHANZARA</v>
          </cell>
          <cell r="F929" t="str">
            <v>INSTITUCION EDUCATIVA</v>
          </cell>
          <cell r="G929" t="str">
            <v>RURAL</v>
          </cell>
          <cell r="H929">
            <v>0</v>
          </cell>
          <cell r="I929">
            <v>0</v>
          </cell>
          <cell r="J929">
            <v>2</v>
          </cell>
          <cell r="K929">
            <v>0</v>
          </cell>
          <cell r="L929">
            <v>4</v>
          </cell>
          <cell r="M929">
            <v>1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7</v>
          </cell>
          <cell r="W929">
            <v>2</v>
          </cell>
          <cell r="X929">
            <v>5</v>
          </cell>
          <cell r="Z929" t="e">
            <v>#N/A</v>
          </cell>
          <cell r="AA929" t="str">
            <v>NO APLICA</v>
          </cell>
          <cell r="AB929" t="e">
            <v>#REF!</v>
          </cell>
          <cell r="AH929">
            <v>6</v>
          </cell>
          <cell r="AI929">
            <v>1</v>
          </cell>
          <cell r="AJ929">
            <v>0</v>
          </cell>
        </row>
        <row r="930">
          <cell r="D930">
            <v>219318000095</v>
          </cell>
          <cell r="E930" t="str">
            <v xml:space="preserve"> BOCA DE NAPI</v>
          </cell>
          <cell r="F930" t="str">
            <v>CENTRO EDUCATIVO</v>
          </cell>
          <cell r="G930" t="str">
            <v>RURAL</v>
          </cell>
          <cell r="H930">
            <v>0</v>
          </cell>
          <cell r="I930">
            <v>1</v>
          </cell>
          <cell r="J930">
            <v>0</v>
          </cell>
          <cell r="K930">
            <v>2</v>
          </cell>
          <cell r="L930">
            <v>1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4</v>
          </cell>
          <cell r="W930">
            <v>1</v>
          </cell>
          <cell r="X930">
            <v>3</v>
          </cell>
          <cell r="Z930" t="e">
            <v>#N/A</v>
          </cell>
          <cell r="AA930" t="str">
            <v>NO APLICA</v>
          </cell>
          <cell r="AB930" t="e">
            <v>#REF!</v>
          </cell>
          <cell r="AH930">
            <v>4</v>
          </cell>
          <cell r="AI930">
            <v>0</v>
          </cell>
          <cell r="AJ930">
            <v>0</v>
          </cell>
        </row>
        <row r="931">
          <cell r="D931">
            <v>219318000893</v>
          </cell>
          <cell r="E931" t="str">
            <v xml:space="preserve"> CALLE HONDA (sede principal)</v>
          </cell>
          <cell r="F931" t="str">
            <v>CENTRO EDUCATIVO</v>
          </cell>
          <cell r="G931" t="str">
            <v>RURAL</v>
          </cell>
          <cell r="H931">
            <v>0</v>
          </cell>
          <cell r="I931">
            <v>0</v>
          </cell>
          <cell r="J931">
            <v>2</v>
          </cell>
          <cell r="K931">
            <v>1</v>
          </cell>
          <cell r="L931">
            <v>2</v>
          </cell>
          <cell r="M931">
            <v>1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6</v>
          </cell>
          <cell r="W931">
            <v>3</v>
          </cell>
          <cell r="X931">
            <v>3</v>
          </cell>
          <cell r="Z931" t="e">
            <v>#N/A</v>
          </cell>
          <cell r="AA931" t="str">
            <v>NO APLICA</v>
          </cell>
          <cell r="AB931" t="e">
            <v>#REF!</v>
          </cell>
          <cell r="AH931">
            <v>3</v>
          </cell>
          <cell r="AI931">
            <v>3</v>
          </cell>
          <cell r="AJ931">
            <v>0</v>
          </cell>
        </row>
        <row r="932">
          <cell r="D932">
            <v>219318000257</v>
          </cell>
          <cell r="E932" t="str">
            <v>SANSON</v>
          </cell>
          <cell r="F932" t="str">
            <v>INSTITUCION EDUCATIVA</v>
          </cell>
          <cell r="G932" t="str">
            <v>RURAL</v>
          </cell>
          <cell r="H932">
            <v>1</v>
          </cell>
          <cell r="I932">
            <v>8</v>
          </cell>
          <cell r="J932">
            <v>3</v>
          </cell>
          <cell r="K932">
            <v>2</v>
          </cell>
          <cell r="L932">
            <v>3</v>
          </cell>
          <cell r="M932">
            <v>3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20</v>
          </cell>
          <cell r="W932">
            <v>5</v>
          </cell>
          <cell r="X932">
            <v>15</v>
          </cell>
          <cell r="Z932" t="e">
            <v>#N/A</v>
          </cell>
          <cell r="AA932" t="str">
            <v>ACADÉMICO</v>
          </cell>
          <cell r="AB932" t="str">
            <v>ACADÉMICA</v>
          </cell>
          <cell r="AH932">
            <v>18</v>
          </cell>
          <cell r="AI932">
            <v>2</v>
          </cell>
          <cell r="AJ932">
            <v>0</v>
          </cell>
        </row>
        <row r="933">
          <cell r="D933">
            <v>219318000290</v>
          </cell>
          <cell r="E933" t="str">
            <v>PENITENTE</v>
          </cell>
          <cell r="F933" t="str">
            <v>INSTITUCION EDUCATIVA</v>
          </cell>
          <cell r="G933" t="str">
            <v>RURAL</v>
          </cell>
          <cell r="H933">
            <v>7</v>
          </cell>
          <cell r="I933">
            <v>5</v>
          </cell>
          <cell r="J933">
            <v>4</v>
          </cell>
          <cell r="K933">
            <v>4</v>
          </cell>
          <cell r="L933">
            <v>3</v>
          </cell>
          <cell r="M933">
            <v>2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25</v>
          </cell>
          <cell r="W933">
            <v>8</v>
          </cell>
          <cell r="X933">
            <v>17</v>
          </cell>
          <cell r="Z933" t="e">
            <v>#N/A</v>
          </cell>
          <cell r="AA933" t="str">
            <v>ACADÉMICO</v>
          </cell>
          <cell r="AB933" t="str">
            <v>ACADÉMICA</v>
          </cell>
          <cell r="AH933">
            <v>21</v>
          </cell>
          <cell r="AI933">
            <v>4</v>
          </cell>
          <cell r="AJ933">
            <v>0</v>
          </cell>
        </row>
        <row r="934">
          <cell r="D934">
            <v>219318001342</v>
          </cell>
          <cell r="E934" t="str">
            <v xml:space="preserve"> TEMUEY </v>
          </cell>
          <cell r="F934" t="str">
            <v>INSTITUCION EDUCATIVA</v>
          </cell>
          <cell r="G934" t="str">
            <v>RURAL</v>
          </cell>
          <cell r="H934">
            <v>8</v>
          </cell>
          <cell r="I934">
            <v>8</v>
          </cell>
          <cell r="J934">
            <v>14</v>
          </cell>
          <cell r="K934">
            <v>9</v>
          </cell>
          <cell r="L934">
            <v>10</v>
          </cell>
          <cell r="M934">
            <v>7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56</v>
          </cell>
          <cell r="W934">
            <v>28</v>
          </cell>
          <cell r="X934">
            <v>28</v>
          </cell>
          <cell r="Z934" t="e">
            <v>#N/A</v>
          </cell>
          <cell r="AA934" t="str">
            <v>ACADÉMICO</v>
          </cell>
          <cell r="AB934" t="str">
            <v>ACADÉMICA</v>
          </cell>
          <cell r="AH934">
            <v>50</v>
          </cell>
          <cell r="AI934">
            <v>6</v>
          </cell>
          <cell r="AJ934">
            <v>0</v>
          </cell>
        </row>
        <row r="935">
          <cell r="D935">
            <v>219318001768</v>
          </cell>
          <cell r="E935" t="str">
            <v>NUEVA LAS PALMAS</v>
          </cell>
          <cell r="F935" t="str">
            <v>INSTITUCION EDUCATIVA</v>
          </cell>
          <cell r="G935" t="str">
            <v>RURAL</v>
          </cell>
          <cell r="H935">
            <v>2</v>
          </cell>
          <cell r="I935">
            <v>0</v>
          </cell>
          <cell r="J935">
            <v>2</v>
          </cell>
          <cell r="K935">
            <v>2</v>
          </cell>
          <cell r="L935">
            <v>2</v>
          </cell>
          <cell r="M935">
            <v>3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11</v>
          </cell>
          <cell r="W935">
            <v>7</v>
          </cell>
          <cell r="X935">
            <v>4</v>
          </cell>
          <cell r="Z935" t="e">
            <v>#N/A</v>
          </cell>
          <cell r="AA935" t="str">
            <v>ACADÉMICO</v>
          </cell>
          <cell r="AB935" t="str">
            <v>ACADÉMICA</v>
          </cell>
          <cell r="AH935">
            <v>10</v>
          </cell>
          <cell r="AI935">
            <v>1</v>
          </cell>
          <cell r="AJ935">
            <v>0</v>
          </cell>
        </row>
        <row r="936">
          <cell r="D936">
            <v>219318001954</v>
          </cell>
          <cell r="E936" t="str">
            <v>EL CARMEN</v>
          </cell>
          <cell r="F936" t="str">
            <v>INSTITUCION EDUCATIVA</v>
          </cell>
          <cell r="G936" t="str">
            <v>RURAL</v>
          </cell>
          <cell r="H936">
            <v>0</v>
          </cell>
          <cell r="I936">
            <v>2</v>
          </cell>
          <cell r="J936">
            <v>4</v>
          </cell>
          <cell r="K936">
            <v>3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9</v>
          </cell>
          <cell r="W936">
            <v>4</v>
          </cell>
          <cell r="X936">
            <v>5</v>
          </cell>
          <cell r="Z936" t="e">
            <v>#N/A</v>
          </cell>
          <cell r="AA936" t="str">
            <v>ACADÉMICO</v>
          </cell>
          <cell r="AB936" t="str">
            <v>ACADÉMICA</v>
          </cell>
          <cell r="AH936">
            <v>6</v>
          </cell>
          <cell r="AI936">
            <v>3</v>
          </cell>
          <cell r="AJ936">
            <v>0</v>
          </cell>
        </row>
        <row r="937">
          <cell r="D937">
            <v>219318002004</v>
          </cell>
          <cell r="E937" t="str">
            <v>EL CARMEN NUEVO (BUENAVISTA)</v>
          </cell>
          <cell r="F937" t="str">
            <v>INSTITUCION EDUCATIVA</v>
          </cell>
          <cell r="G937" t="str">
            <v>RURAL</v>
          </cell>
          <cell r="H937">
            <v>6</v>
          </cell>
          <cell r="I937">
            <v>8</v>
          </cell>
          <cell r="J937">
            <v>3</v>
          </cell>
          <cell r="K937">
            <v>5</v>
          </cell>
          <cell r="L937">
            <v>8</v>
          </cell>
          <cell r="M937">
            <v>4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34</v>
          </cell>
          <cell r="W937">
            <v>10</v>
          </cell>
          <cell r="X937">
            <v>24</v>
          </cell>
          <cell r="Z937" t="e">
            <v>#N/A</v>
          </cell>
          <cell r="AA937" t="str">
            <v>ACADÉMICO</v>
          </cell>
          <cell r="AB937" t="str">
            <v>ACADÉMICA</v>
          </cell>
          <cell r="AH937">
            <v>27</v>
          </cell>
          <cell r="AI937">
            <v>7</v>
          </cell>
          <cell r="AJ937">
            <v>0</v>
          </cell>
        </row>
        <row r="938">
          <cell r="D938">
            <v>419318002097</v>
          </cell>
          <cell r="E938" t="str">
            <v>LEVANTE EN MARCHA (SEDE PRINCIPAL)</v>
          </cell>
          <cell r="F938" t="str">
            <v>INSTITUCION EDUCATIVA</v>
          </cell>
          <cell r="G938" t="str">
            <v>RURAL</v>
          </cell>
          <cell r="H938">
            <v>31</v>
          </cell>
          <cell r="I938">
            <v>6</v>
          </cell>
          <cell r="J938">
            <v>18</v>
          </cell>
          <cell r="K938">
            <v>11</v>
          </cell>
          <cell r="L938">
            <v>17</v>
          </cell>
          <cell r="M938">
            <v>7</v>
          </cell>
          <cell r="N938">
            <v>20</v>
          </cell>
          <cell r="O938">
            <v>6</v>
          </cell>
          <cell r="P938">
            <v>16</v>
          </cell>
          <cell r="Q938">
            <v>10</v>
          </cell>
          <cell r="R938">
            <v>8</v>
          </cell>
          <cell r="S938">
            <v>7</v>
          </cell>
          <cell r="T938">
            <v>0</v>
          </cell>
          <cell r="U938">
            <v>0</v>
          </cell>
          <cell r="V938">
            <v>157</v>
          </cell>
          <cell r="W938">
            <v>69</v>
          </cell>
          <cell r="X938">
            <v>88</v>
          </cell>
          <cell r="Z938" t="e">
            <v>#N/A</v>
          </cell>
          <cell r="AA938" t="str">
            <v>ACADÉMICO</v>
          </cell>
          <cell r="AB938" t="str">
            <v>ACADÉMICA</v>
          </cell>
          <cell r="AH938">
            <v>82</v>
          </cell>
          <cell r="AI938">
            <v>57</v>
          </cell>
          <cell r="AJ938">
            <v>18</v>
          </cell>
        </row>
        <row r="939">
          <cell r="D939">
            <v>219318001695</v>
          </cell>
          <cell r="E939" t="str">
            <v xml:space="preserve"> EL CARMELO (sede principal)</v>
          </cell>
          <cell r="F939" t="str">
            <v>CENTRO EDUCATIVO</v>
          </cell>
          <cell r="G939" t="str">
            <v>RURAL</v>
          </cell>
          <cell r="H939">
            <v>11</v>
          </cell>
          <cell r="I939">
            <v>13</v>
          </cell>
          <cell r="J939">
            <v>16</v>
          </cell>
          <cell r="K939">
            <v>17</v>
          </cell>
          <cell r="L939">
            <v>19</v>
          </cell>
          <cell r="M939">
            <v>32</v>
          </cell>
          <cell r="N939">
            <v>19</v>
          </cell>
          <cell r="O939">
            <v>25</v>
          </cell>
          <cell r="P939">
            <v>16</v>
          </cell>
          <cell r="Q939">
            <v>13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181</v>
          </cell>
          <cell r="W939">
            <v>86</v>
          </cell>
          <cell r="X939">
            <v>95</v>
          </cell>
          <cell r="Y939">
            <v>1</v>
          </cell>
          <cell r="Z939" t="e">
            <v>#N/A</v>
          </cell>
          <cell r="AA939" t="str">
            <v>NO APLICA</v>
          </cell>
          <cell r="AB939" t="e">
            <v>#REF!</v>
          </cell>
          <cell r="AH939">
            <v>130</v>
          </cell>
          <cell r="AI939">
            <v>46</v>
          </cell>
          <cell r="AJ939">
            <v>5</v>
          </cell>
        </row>
        <row r="940">
          <cell r="D940">
            <v>219318000117</v>
          </cell>
          <cell r="E940" t="str">
            <v>QUIROGA</v>
          </cell>
          <cell r="F940" t="str">
            <v>INSTITUCION EDUCATIVA</v>
          </cell>
          <cell r="G940" t="str">
            <v>RURAL</v>
          </cell>
          <cell r="H940">
            <v>10</v>
          </cell>
          <cell r="I940">
            <v>13</v>
          </cell>
          <cell r="J940">
            <v>8</v>
          </cell>
          <cell r="K940">
            <v>16</v>
          </cell>
          <cell r="L940">
            <v>14</v>
          </cell>
          <cell r="M940">
            <v>9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70</v>
          </cell>
          <cell r="W940">
            <v>36</v>
          </cell>
          <cell r="X940">
            <v>34</v>
          </cell>
          <cell r="Z940" t="e">
            <v>#N/A</v>
          </cell>
          <cell r="AA940" t="str">
            <v>ACADÉMICO</v>
          </cell>
          <cell r="AB940" t="str">
            <v>ACADÉMICA</v>
          </cell>
          <cell r="AH940">
            <v>70</v>
          </cell>
          <cell r="AI940">
            <v>0</v>
          </cell>
          <cell r="AJ940">
            <v>0</v>
          </cell>
        </row>
        <row r="941">
          <cell r="D941">
            <v>219318000427</v>
          </cell>
          <cell r="E941" t="str">
            <v>JOANICO</v>
          </cell>
          <cell r="F941" t="str">
            <v>INSTITUCION EDUCATIVA</v>
          </cell>
          <cell r="G941" t="str">
            <v>RURAL</v>
          </cell>
          <cell r="H941">
            <v>14</v>
          </cell>
          <cell r="I941">
            <v>7</v>
          </cell>
          <cell r="J941">
            <v>4</v>
          </cell>
          <cell r="K941">
            <v>14</v>
          </cell>
          <cell r="L941">
            <v>14</v>
          </cell>
          <cell r="M941">
            <v>10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63</v>
          </cell>
          <cell r="W941">
            <v>35</v>
          </cell>
          <cell r="X941">
            <v>28</v>
          </cell>
          <cell r="Z941" t="e">
            <v>#N/A</v>
          </cell>
          <cell r="AA941" t="str">
            <v>ACADÉMICO</v>
          </cell>
          <cell r="AB941" t="str">
            <v>ACADÉMICA</v>
          </cell>
          <cell r="AH941">
            <v>59</v>
          </cell>
          <cell r="AI941">
            <v>4</v>
          </cell>
          <cell r="AJ941">
            <v>0</v>
          </cell>
        </row>
        <row r="942">
          <cell r="D942">
            <v>219318001130</v>
          </cell>
          <cell r="E942" t="str">
            <v>NUEVA LA PAMPA</v>
          </cell>
          <cell r="F942" t="str">
            <v>INSTITUCION EDUCATIVA</v>
          </cell>
          <cell r="G942" t="str">
            <v>RURAL</v>
          </cell>
          <cell r="H942">
            <v>4</v>
          </cell>
          <cell r="I942">
            <v>5</v>
          </cell>
          <cell r="J942">
            <v>9</v>
          </cell>
          <cell r="K942">
            <v>5</v>
          </cell>
          <cell r="L942">
            <v>5</v>
          </cell>
          <cell r="M942">
            <v>7</v>
          </cell>
          <cell r="N942">
            <v>0</v>
          </cell>
          <cell r="O942">
            <v>0</v>
          </cell>
          <cell r="P942">
            <v>0</v>
          </cell>
          <cell r="Q942">
            <v>0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35</v>
          </cell>
          <cell r="W942">
            <v>16</v>
          </cell>
          <cell r="X942">
            <v>19</v>
          </cell>
          <cell r="Z942" t="e">
            <v>#N/A</v>
          </cell>
          <cell r="AA942" t="str">
            <v>ACADÉMICO</v>
          </cell>
          <cell r="AB942" t="str">
            <v>ACADÉMICA</v>
          </cell>
          <cell r="AH942">
            <v>34</v>
          </cell>
          <cell r="AI942">
            <v>1</v>
          </cell>
          <cell r="AJ942">
            <v>0</v>
          </cell>
        </row>
        <row r="943">
          <cell r="D943">
            <v>219318001938</v>
          </cell>
          <cell r="E943" t="str">
            <v xml:space="preserve"> FRAY LUIS AMIGO (SEDE PRINCIPAL)</v>
          </cell>
          <cell r="F943" t="str">
            <v>INSTITUCION EDUCATIVA</v>
          </cell>
          <cell r="G943" t="str">
            <v>RURAL</v>
          </cell>
          <cell r="H943">
            <v>14</v>
          </cell>
          <cell r="I943">
            <v>19</v>
          </cell>
          <cell r="J943">
            <v>25</v>
          </cell>
          <cell r="K943">
            <v>22</v>
          </cell>
          <cell r="L943">
            <v>24</v>
          </cell>
          <cell r="M943">
            <v>37</v>
          </cell>
          <cell r="N943">
            <v>79</v>
          </cell>
          <cell r="O943">
            <v>77</v>
          </cell>
          <cell r="P943">
            <v>55</v>
          </cell>
          <cell r="Q943">
            <v>48</v>
          </cell>
          <cell r="R943">
            <v>44</v>
          </cell>
          <cell r="S943">
            <v>25</v>
          </cell>
          <cell r="T943">
            <v>0</v>
          </cell>
          <cell r="U943">
            <v>0</v>
          </cell>
          <cell r="V943">
            <v>469</v>
          </cell>
          <cell r="W943">
            <v>214</v>
          </cell>
          <cell r="X943">
            <v>255</v>
          </cell>
          <cell r="Z943" t="e">
            <v>#N/A</v>
          </cell>
          <cell r="AA943" t="str">
            <v>ACADÉMICO</v>
          </cell>
          <cell r="AB943" t="str">
            <v>ACADÉMICA</v>
          </cell>
          <cell r="AG943">
            <v>1</v>
          </cell>
          <cell r="AH943">
            <v>217</v>
          </cell>
          <cell r="AI943">
            <v>223</v>
          </cell>
          <cell r="AJ943">
            <v>29</v>
          </cell>
        </row>
        <row r="944">
          <cell r="D944">
            <v>219318001962</v>
          </cell>
          <cell r="E944" t="str">
            <v>EL GUAYACAN</v>
          </cell>
          <cell r="F944" t="str">
            <v>INSTITUCION EDUCATIVA</v>
          </cell>
          <cell r="G944" t="str">
            <v>RURAL</v>
          </cell>
          <cell r="H944">
            <v>11</v>
          </cell>
          <cell r="I944">
            <v>20</v>
          </cell>
          <cell r="J944">
            <v>12</v>
          </cell>
          <cell r="K944">
            <v>20</v>
          </cell>
          <cell r="L944">
            <v>21</v>
          </cell>
          <cell r="M944">
            <v>22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106</v>
          </cell>
          <cell r="W944">
            <v>47</v>
          </cell>
          <cell r="X944">
            <v>59</v>
          </cell>
          <cell r="Z944" t="e">
            <v>#N/A</v>
          </cell>
          <cell r="AA944" t="str">
            <v>ACADÉMICO</v>
          </cell>
          <cell r="AB944" t="str">
            <v>ACADÉMICA</v>
          </cell>
          <cell r="AH944">
            <v>94</v>
          </cell>
          <cell r="AI944">
            <v>12</v>
          </cell>
          <cell r="AJ944">
            <v>0</v>
          </cell>
        </row>
        <row r="945">
          <cell r="D945">
            <v>219318001989</v>
          </cell>
          <cell r="E945" t="str">
            <v>SAN JOSE DE GUARE (sede principal)</v>
          </cell>
          <cell r="F945" t="str">
            <v>INSTITUCION EDUCATIVA</v>
          </cell>
          <cell r="G945" t="str">
            <v>RURAL</v>
          </cell>
          <cell r="H945">
            <v>4</v>
          </cell>
          <cell r="I945">
            <v>8</v>
          </cell>
          <cell r="J945">
            <v>4</v>
          </cell>
          <cell r="K945">
            <v>7</v>
          </cell>
          <cell r="L945">
            <v>13</v>
          </cell>
          <cell r="M945">
            <v>16</v>
          </cell>
          <cell r="N945">
            <v>15</v>
          </cell>
          <cell r="O945">
            <v>7</v>
          </cell>
          <cell r="P945">
            <v>7</v>
          </cell>
          <cell r="Q945">
            <v>9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90</v>
          </cell>
          <cell r="W945">
            <v>49</v>
          </cell>
          <cell r="X945">
            <v>41</v>
          </cell>
          <cell r="Z945" t="e">
            <v>#N/A</v>
          </cell>
          <cell r="AA945" t="str">
            <v>NO APLICA</v>
          </cell>
          <cell r="AB945" t="e">
            <v>#REF!</v>
          </cell>
          <cell r="AH945">
            <v>69</v>
          </cell>
          <cell r="AI945">
            <v>19</v>
          </cell>
          <cell r="AJ945">
            <v>2</v>
          </cell>
        </row>
        <row r="946">
          <cell r="D946">
            <v>219318000567</v>
          </cell>
          <cell r="E946" t="str">
            <v>CONCEPCION DE GUAJUI</v>
          </cell>
          <cell r="F946" t="str">
            <v>INSTITUCION EDUCATIVA</v>
          </cell>
          <cell r="G946" t="str">
            <v>RURAL</v>
          </cell>
          <cell r="H946">
            <v>7</v>
          </cell>
          <cell r="I946">
            <v>3</v>
          </cell>
          <cell r="J946">
            <v>11</v>
          </cell>
          <cell r="K946">
            <v>3</v>
          </cell>
          <cell r="L946">
            <v>9</v>
          </cell>
          <cell r="M946">
            <v>6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39</v>
          </cell>
          <cell r="W946">
            <v>12</v>
          </cell>
          <cell r="X946">
            <v>27</v>
          </cell>
          <cell r="Z946" t="e">
            <v>#N/A</v>
          </cell>
          <cell r="AA946" t="str">
            <v>ACADÉMICO</v>
          </cell>
          <cell r="AB946" t="str">
            <v>ACADÉMICA</v>
          </cell>
          <cell r="AH946">
            <v>38</v>
          </cell>
          <cell r="AI946">
            <v>1</v>
          </cell>
          <cell r="AJ946">
            <v>0</v>
          </cell>
        </row>
        <row r="947">
          <cell r="D947">
            <v>219318001423</v>
          </cell>
          <cell r="E947" t="str">
            <v>SANTA ROSA DE GUAJUI</v>
          </cell>
          <cell r="F947" t="str">
            <v>INSTITUCION EDUCATIVA</v>
          </cell>
          <cell r="G947" t="str">
            <v>RURAL</v>
          </cell>
          <cell r="H947">
            <v>5</v>
          </cell>
          <cell r="I947">
            <v>6</v>
          </cell>
          <cell r="J947">
            <v>8</v>
          </cell>
          <cell r="K947">
            <v>9</v>
          </cell>
          <cell r="L947">
            <v>8</v>
          </cell>
          <cell r="M947">
            <v>4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40</v>
          </cell>
          <cell r="W947">
            <v>15</v>
          </cell>
          <cell r="X947">
            <v>25</v>
          </cell>
          <cell r="Z947" t="e">
            <v>#N/A</v>
          </cell>
          <cell r="AA947" t="str">
            <v>ACADÉMICO</v>
          </cell>
          <cell r="AB947" t="str">
            <v>ACADÉMICA</v>
          </cell>
          <cell r="AH947">
            <v>36</v>
          </cell>
          <cell r="AI947">
            <v>4</v>
          </cell>
          <cell r="AJ947">
            <v>0</v>
          </cell>
        </row>
        <row r="948">
          <cell r="D948">
            <v>219318002128</v>
          </cell>
          <cell r="E948" t="str">
            <v xml:space="preserve"> SAN ANTONIO DE GUAJUI (sede principal)</v>
          </cell>
          <cell r="F948" t="str">
            <v>INSTITUCION EDUCATIVA</v>
          </cell>
          <cell r="G948" t="str">
            <v>RURAL</v>
          </cell>
          <cell r="H948">
            <v>15</v>
          </cell>
          <cell r="I948">
            <v>16</v>
          </cell>
          <cell r="J948">
            <v>23</v>
          </cell>
          <cell r="K948">
            <v>12</v>
          </cell>
          <cell r="L948">
            <v>14</v>
          </cell>
          <cell r="M948">
            <v>23</v>
          </cell>
          <cell r="N948">
            <v>26</v>
          </cell>
          <cell r="O948">
            <v>26</v>
          </cell>
          <cell r="P948">
            <v>22</v>
          </cell>
          <cell r="Q948">
            <v>17</v>
          </cell>
          <cell r="R948">
            <v>11</v>
          </cell>
          <cell r="S948">
            <v>8</v>
          </cell>
          <cell r="T948">
            <v>0</v>
          </cell>
          <cell r="U948">
            <v>0</v>
          </cell>
          <cell r="V948">
            <v>213</v>
          </cell>
          <cell r="W948">
            <v>88</v>
          </cell>
          <cell r="X948">
            <v>125</v>
          </cell>
          <cell r="Z948" t="e">
            <v>#N/A</v>
          </cell>
          <cell r="AA948" t="str">
            <v>ACADÉMICO</v>
          </cell>
          <cell r="AB948" t="str">
            <v>ACADÉMICA</v>
          </cell>
          <cell r="AG948">
            <v>1</v>
          </cell>
          <cell r="AH948">
            <v>123</v>
          </cell>
          <cell r="AI948">
            <v>82</v>
          </cell>
          <cell r="AJ948">
            <v>8</v>
          </cell>
        </row>
        <row r="949">
          <cell r="D949">
            <v>119318001739</v>
          </cell>
          <cell r="E949" t="str">
            <v>VENECIA</v>
          </cell>
          <cell r="F949" t="str">
            <v>INSTITUCION EDUCATIVA</v>
          </cell>
          <cell r="G949" t="str">
            <v>URBANA</v>
          </cell>
          <cell r="H949">
            <v>12</v>
          </cell>
          <cell r="I949">
            <v>33</v>
          </cell>
          <cell r="J949">
            <v>23</v>
          </cell>
          <cell r="K949">
            <v>19</v>
          </cell>
          <cell r="L949">
            <v>17</v>
          </cell>
          <cell r="M949">
            <v>22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126</v>
          </cell>
          <cell r="W949">
            <v>41</v>
          </cell>
          <cell r="X949">
            <v>85</v>
          </cell>
          <cell r="Z949" t="e">
            <v>#N/A</v>
          </cell>
          <cell r="AA949" t="str">
            <v>TÉCNICO</v>
          </cell>
          <cell r="AB949" t="str">
            <v>AGROPECUARIO</v>
          </cell>
          <cell r="AC949">
            <v>1</v>
          </cell>
          <cell r="AD949">
            <v>1</v>
          </cell>
          <cell r="AF949">
            <v>1</v>
          </cell>
          <cell r="AH949">
            <v>115</v>
          </cell>
          <cell r="AI949">
            <v>11</v>
          </cell>
          <cell r="AJ949">
            <v>0</v>
          </cell>
        </row>
        <row r="950">
          <cell r="D950">
            <v>119318001917</v>
          </cell>
          <cell r="E950" t="str">
            <v>EL CARMEN</v>
          </cell>
          <cell r="F950" t="str">
            <v>INSTITUCION EDUCATIVA</v>
          </cell>
          <cell r="G950" t="str">
            <v>URBANA</v>
          </cell>
          <cell r="H950">
            <v>15</v>
          </cell>
          <cell r="I950">
            <v>19</v>
          </cell>
          <cell r="J950">
            <v>25</v>
          </cell>
          <cell r="K950">
            <v>16</v>
          </cell>
          <cell r="L950">
            <v>21</v>
          </cell>
          <cell r="M950">
            <v>8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104</v>
          </cell>
          <cell r="W950">
            <v>54</v>
          </cell>
          <cell r="X950">
            <v>50</v>
          </cell>
          <cell r="Z950" t="e">
            <v>#N/A</v>
          </cell>
          <cell r="AA950" t="str">
            <v>TÉCNICO</v>
          </cell>
          <cell r="AB950" t="str">
            <v>AGROPECUARIO</v>
          </cell>
          <cell r="AC950">
            <v>1</v>
          </cell>
          <cell r="AD950">
            <v>1</v>
          </cell>
          <cell r="AF950">
            <v>1</v>
          </cell>
          <cell r="AH950">
            <v>96</v>
          </cell>
          <cell r="AI950">
            <v>8</v>
          </cell>
          <cell r="AJ950">
            <v>0</v>
          </cell>
        </row>
        <row r="951">
          <cell r="D951">
            <v>119318002042</v>
          </cell>
          <cell r="E951" t="str">
            <v>SANTA MONICA</v>
          </cell>
          <cell r="F951" t="str">
            <v>INSTITUCION EDUCATIVA</v>
          </cell>
          <cell r="G951" t="str">
            <v>URBANA</v>
          </cell>
          <cell r="H951">
            <v>10</v>
          </cell>
          <cell r="I951">
            <v>14</v>
          </cell>
          <cell r="J951">
            <v>14</v>
          </cell>
          <cell r="K951">
            <v>11</v>
          </cell>
          <cell r="L951">
            <v>8</v>
          </cell>
          <cell r="M951">
            <v>17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74</v>
          </cell>
          <cell r="W951">
            <v>28</v>
          </cell>
          <cell r="X951">
            <v>46</v>
          </cell>
          <cell r="Z951" t="e">
            <v>#N/A</v>
          </cell>
          <cell r="AA951" t="str">
            <v>TÉCNICO</v>
          </cell>
          <cell r="AB951" t="str">
            <v>AGROPECUARIO</v>
          </cell>
          <cell r="AC951">
            <v>1</v>
          </cell>
          <cell r="AD951">
            <v>1</v>
          </cell>
          <cell r="AF951">
            <v>1</v>
          </cell>
          <cell r="AH951">
            <v>61</v>
          </cell>
          <cell r="AI951">
            <v>12</v>
          </cell>
          <cell r="AJ951">
            <v>1</v>
          </cell>
        </row>
        <row r="952">
          <cell r="D952">
            <v>319318000642</v>
          </cell>
          <cell r="E952" t="str">
            <v>EL PUEBLITO</v>
          </cell>
          <cell r="F952" t="str">
            <v>INSTITUCION EDUCATIVA</v>
          </cell>
          <cell r="G952" t="str">
            <v>URBANA</v>
          </cell>
          <cell r="H952">
            <v>17</v>
          </cell>
          <cell r="I952">
            <v>20</v>
          </cell>
          <cell r="J952">
            <v>17</v>
          </cell>
          <cell r="K952">
            <v>45</v>
          </cell>
          <cell r="L952">
            <v>24</v>
          </cell>
          <cell r="M952">
            <v>20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143</v>
          </cell>
          <cell r="W952">
            <v>67</v>
          </cell>
          <cell r="X952">
            <v>76</v>
          </cell>
          <cell r="Z952" t="e">
            <v>#N/A</v>
          </cell>
          <cell r="AA952" t="str">
            <v>TÉCNICO</v>
          </cell>
          <cell r="AB952" t="str">
            <v>AGROPECUARIO</v>
          </cell>
          <cell r="AC952">
            <v>1</v>
          </cell>
          <cell r="AD952">
            <v>1</v>
          </cell>
          <cell r="AF952">
            <v>1</v>
          </cell>
          <cell r="AH952">
            <v>114</v>
          </cell>
          <cell r="AI952">
            <v>27</v>
          </cell>
          <cell r="AJ952">
            <v>2</v>
          </cell>
        </row>
        <row r="953">
          <cell r="D953">
            <v>319318000782</v>
          </cell>
          <cell r="E953" t="str">
            <v>PUERTO CALI</v>
          </cell>
          <cell r="F953" t="str">
            <v>INSTITUCION EDUCATIVA</v>
          </cell>
          <cell r="G953" t="str">
            <v>URBANA</v>
          </cell>
          <cell r="H953">
            <v>41</v>
          </cell>
          <cell r="I953">
            <v>41</v>
          </cell>
          <cell r="J953">
            <v>33</v>
          </cell>
          <cell r="K953">
            <v>60</v>
          </cell>
          <cell r="L953">
            <v>40</v>
          </cell>
          <cell r="M953">
            <v>35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250</v>
          </cell>
          <cell r="W953">
            <v>122</v>
          </cell>
          <cell r="X953">
            <v>128</v>
          </cell>
          <cell r="Z953" t="e">
            <v>#N/A</v>
          </cell>
          <cell r="AA953" t="str">
            <v>TÉCNICO</v>
          </cell>
          <cell r="AB953" t="str">
            <v>AGROPECUARIO</v>
          </cell>
          <cell r="AC953">
            <v>1</v>
          </cell>
          <cell r="AD953">
            <v>1</v>
          </cell>
          <cell r="AF953">
            <v>1</v>
          </cell>
          <cell r="AH953">
            <v>230</v>
          </cell>
          <cell r="AI953">
            <v>20</v>
          </cell>
          <cell r="AJ953">
            <v>0</v>
          </cell>
        </row>
        <row r="954">
          <cell r="D954">
            <v>319318001355</v>
          </cell>
          <cell r="E954" t="str">
            <v xml:space="preserve"> SAN JOSE (SEDE PRINCIPAL)</v>
          </cell>
          <cell r="F954" t="str">
            <v>INSTITUCION EDUCATIVA</v>
          </cell>
          <cell r="G954" t="str">
            <v>URBANA</v>
          </cell>
          <cell r="H954">
            <v>30</v>
          </cell>
          <cell r="I954">
            <v>28</v>
          </cell>
          <cell r="J954">
            <v>41</v>
          </cell>
          <cell r="K954">
            <v>51</v>
          </cell>
          <cell r="L954">
            <v>41</v>
          </cell>
          <cell r="M954">
            <v>43</v>
          </cell>
          <cell r="N954">
            <v>99</v>
          </cell>
          <cell r="O954">
            <v>141</v>
          </cell>
          <cell r="P954">
            <v>97</v>
          </cell>
          <cell r="Q954">
            <v>105</v>
          </cell>
          <cell r="R954">
            <v>98</v>
          </cell>
          <cell r="S954">
            <v>93</v>
          </cell>
          <cell r="T954">
            <v>0</v>
          </cell>
          <cell r="U954">
            <v>0</v>
          </cell>
          <cell r="V954">
            <v>867</v>
          </cell>
          <cell r="W954">
            <v>418</v>
          </cell>
          <cell r="X954">
            <v>449</v>
          </cell>
          <cell r="Z954" t="str">
            <v xml:space="preserve"> SAN JOSE (SEDE PRINCIPAL)</v>
          </cell>
          <cell r="AA954" t="str">
            <v>TÉCNICO</v>
          </cell>
          <cell r="AB954" t="str">
            <v>AGROPECUARIO</v>
          </cell>
          <cell r="AH954">
            <v>315</v>
          </cell>
          <cell r="AI954">
            <v>449</v>
          </cell>
          <cell r="AJ954">
            <v>103</v>
          </cell>
        </row>
        <row r="955">
          <cell r="D955">
            <v>219355000119</v>
          </cell>
          <cell r="E955" t="str">
            <v xml:space="preserve"> LA PALMERA (sede principal)</v>
          </cell>
          <cell r="F955" t="str">
            <v>CENTRO EDUCATIVO</v>
          </cell>
          <cell r="G955" t="str">
            <v>RURAL</v>
          </cell>
          <cell r="H955">
            <v>16</v>
          </cell>
          <cell r="I955">
            <v>15</v>
          </cell>
          <cell r="J955">
            <v>15</v>
          </cell>
          <cell r="K955">
            <v>17</v>
          </cell>
          <cell r="L955">
            <v>8</v>
          </cell>
          <cell r="M955">
            <v>11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82</v>
          </cell>
          <cell r="W955">
            <v>41</v>
          </cell>
          <cell r="X955">
            <v>41</v>
          </cell>
          <cell r="Z955" t="e">
            <v>#N/A</v>
          </cell>
          <cell r="AA955" t="str">
            <v>NO APLICA</v>
          </cell>
          <cell r="AB955" t="e">
            <v>#REF!</v>
          </cell>
          <cell r="AH955">
            <v>81</v>
          </cell>
          <cell r="AI955">
            <v>1</v>
          </cell>
          <cell r="AJ955">
            <v>0</v>
          </cell>
        </row>
        <row r="956">
          <cell r="D956">
            <v>219355000496</v>
          </cell>
          <cell r="E956" t="str">
            <v>BELEN</v>
          </cell>
          <cell r="F956" t="str">
            <v>CENTRO EDUCATIVO</v>
          </cell>
          <cell r="G956" t="str">
            <v>RURAL</v>
          </cell>
          <cell r="H956">
            <v>6</v>
          </cell>
          <cell r="I956">
            <v>3</v>
          </cell>
          <cell r="J956">
            <v>7</v>
          </cell>
          <cell r="K956">
            <v>5</v>
          </cell>
          <cell r="L956">
            <v>4</v>
          </cell>
          <cell r="M956">
            <v>2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27</v>
          </cell>
          <cell r="W956">
            <v>16</v>
          </cell>
          <cell r="X956">
            <v>11</v>
          </cell>
          <cell r="Z956" t="e">
            <v>#N/A</v>
          </cell>
          <cell r="AA956" t="str">
            <v>NO APLICA</v>
          </cell>
          <cell r="AB956" t="e">
            <v>#REF!</v>
          </cell>
          <cell r="AH956">
            <v>27</v>
          </cell>
          <cell r="AI956">
            <v>0</v>
          </cell>
          <cell r="AJ956">
            <v>0</v>
          </cell>
        </row>
        <row r="957">
          <cell r="D957">
            <v>219355000062</v>
          </cell>
          <cell r="E957" t="str">
            <v>ESCUELA RURAL MIXTA LOS NARANJOS DEL CABUYO</v>
          </cell>
          <cell r="F957" t="str">
            <v>INSTITUCION EDUCATIVA</v>
          </cell>
          <cell r="G957" t="str">
            <v>RURAL</v>
          </cell>
          <cell r="H957">
            <v>17</v>
          </cell>
          <cell r="I957">
            <v>14</v>
          </cell>
          <cell r="J957">
            <v>8</v>
          </cell>
          <cell r="K957">
            <v>12</v>
          </cell>
          <cell r="L957">
            <v>11</v>
          </cell>
          <cell r="M957">
            <v>11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73</v>
          </cell>
          <cell r="W957">
            <v>38</v>
          </cell>
          <cell r="X957">
            <v>35</v>
          </cell>
          <cell r="Z957" t="e">
            <v>#N/A</v>
          </cell>
          <cell r="AA957" t="str">
            <v>TÉCNICO</v>
          </cell>
          <cell r="AB957" t="str">
            <v>OTRO</v>
          </cell>
          <cell r="AH957">
            <v>73</v>
          </cell>
          <cell r="AI957">
            <v>0</v>
          </cell>
          <cell r="AJ957">
            <v>0</v>
          </cell>
        </row>
        <row r="958">
          <cell r="D958">
            <v>219355000283</v>
          </cell>
          <cell r="E958" t="str">
            <v>ESCUELA RURAL MIXTA LA MILAGROSA</v>
          </cell>
          <cell r="F958" t="str">
            <v>INSTITUCION EDUCATIVA</v>
          </cell>
          <cell r="G958" t="str">
            <v>RURAL</v>
          </cell>
          <cell r="H958">
            <v>12</v>
          </cell>
          <cell r="I958">
            <v>22</v>
          </cell>
          <cell r="J958">
            <v>36</v>
          </cell>
          <cell r="K958">
            <v>27</v>
          </cell>
          <cell r="L958">
            <v>39</v>
          </cell>
          <cell r="M958">
            <v>27</v>
          </cell>
          <cell r="N958">
            <v>52</v>
          </cell>
          <cell r="O958">
            <v>38</v>
          </cell>
          <cell r="P958">
            <v>35</v>
          </cell>
          <cell r="Q958">
            <v>27</v>
          </cell>
          <cell r="R958">
            <v>25</v>
          </cell>
          <cell r="S958">
            <v>22</v>
          </cell>
          <cell r="T958">
            <v>0</v>
          </cell>
          <cell r="U958">
            <v>0</v>
          </cell>
          <cell r="V958">
            <v>362</v>
          </cell>
          <cell r="W958">
            <v>183</v>
          </cell>
          <cell r="X958">
            <v>179</v>
          </cell>
          <cell r="Z958" t="e">
            <v>#N/A</v>
          </cell>
          <cell r="AA958" t="str">
            <v>TÉCNICO</v>
          </cell>
          <cell r="AB958" t="str">
            <v>OTRO</v>
          </cell>
          <cell r="AH958">
            <v>246</v>
          </cell>
          <cell r="AI958">
            <v>106</v>
          </cell>
          <cell r="AJ958">
            <v>10</v>
          </cell>
        </row>
        <row r="959">
          <cell r="D959">
            <v>219355000313</v>
          </cell>
          <cell r="E959" t="str">
            <v>ESCUELA RURAL MIXTA CHICHUCUE</v>
          </cell>
          <cell r="F959" t="str">
            <v>INSTITUCION EDUCATIVA</v>
          </cell>
          <cell r="G959" t="str">
            <v>RURAL</v>
          </cell>
          <cell r="H959">
            <v>10</v>
          </cell>
          <cell r="I959">
            <v>7</v>
          </cell>
          <cell r="J959">
            <v>4</v>
          </cell>
          <cell r="K959">
            <v>5</v>
          </cell>
          <cell r="L959">
            <v>1</v>
          </cell>
          <cell r="M959">
            <v>6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33</v>
          </cell>
          <cell r="W959">
            <v>14</v>
          </cell>
          <cell r="X959">
            <v>19</v>
          </cell>
          <cell r="Z959" t="e">
            <v>#N/A</v>
          </cell>
          <cell r="AA959" t="str">
            <v>TÉCNICO</v>
          </cell>
          <cell r="AB959" t="str">
            <v>OTRO</v>
          </cell>
          <cell r="AH959">
            <v>29</v>
          </cell>
          <cell r="AI959">
            <v>4</v>
          </cell>
          <cell r="AJ959">
            <v>0</v>
          </cell>
        </row>
        <row r="960">
          <cell r="D960">
            <v>219355000321</v>
          </cell>
          <cell r="E960" t="str">
            <v>ESCUELA RURAL MIXTA COSCURO</v>
          </cell>
          <cell r="F960" t="str">
            <v>INSTITUCION EDUCATIVA</v>
          </cell>
          <cell r="G960" t="str">
            <v>RURAL</v>
          </cell>
          <cell r="H960">
            <v>0</v>
          </cell>
          <cell r="I960">
            <v>1</v>
          </cell>
          <cell r="J960">
            <v>5</v>
          </cell>
          <cell r="K960">
            <v>5</v>
          </cell>
          <cell r="L960">
            <v>3</v>
          </cell>
          <cell r="M960">
            <v>3</v>
          </cell>
          <cell r="N960">
            <v>0</v>
          </cell>
          <cell r="O960">
            <v>0</v>
          </cell>
          <cell r="P960">
            <v>0</v>
          </cell>
          <cell r="Q960">
            <v>0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>
            <v>17</v>
          </cell>
          <cell r="W960">
            <v>9</v>
          </cell>
          <cell r="X960">
            <v>8</v>
          </cell>
          <cell r="Z960" t="e">
            <v>#N/A</v>
          </cell>
          <cell r="AA960" t="str">
            <v>TÉCNICO</v>
          </cell>
          <cell r="AB960" t="str">
            <v>OTRO</v>
          </cell>
          <cell r="AH960">
            <v>17</v>
          </cell>
          <cell r="AI960">
            <v>0</v>
          </cell>
          <cell r="AJ960">
            <v>0</v>
          </cell>
        </row>
        <row r="961">
          <cell r="D961">
            <v>219355000976</v>
          </cell>
          <cell r="E961" t="str">
            <v>ESCUELA RURAL MIXTA DOS QUEBRADAS</v>
          </cell>
          <cell r="F961" t="str">
            <v>INSTITUCION EDUCATIVA</v>
          </cell>
          <cell r="G961" t="str">
            <v>RURAL</v>
          </cell>
          <cell r="H961">
            <v>0</v>
          </cell>
          <cell r="I961">
            <v>4</v>
          </cell>
          <cell r="J961">
            <v>0</v>
          </cell>
          <cell r="K961">
            <v>1</v>
          </cell>
          <cell r="L961">
            <v>3</v>
          </cell>
          <cell r="M961">
            <v>0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8</v>
          </cell>
          <cell r="W961">
            <v>3</v>
          </cell>
          <cell r="X961">
            <v>5</v>
          </cell>
          <cell r="Z961" t="e">
            <v>#N/A</v>
          </cell>
          <cell r="AA961" t="str">
            <v>TÉCNICO</v>
          </cell>
          <cell r="AB961" t="str">
            <v>OTRO</v>
          </cell>
          <cell r="AH961">
            <v>8</v>
          </cell>
          <cell r="AI961">
            <v>0</v>
          </cell>
          <cell r="AJ961">
            <v>0</v>
          </cell>
        </row>
        <row r="962">
          <cell r="D962">
            <v>219355001051</v>
          </cell>
          <cell r="E962" t="str">
            <v>ESCUELA RURAL MIXTA EL GUADUAL</v>
          </cell>
          <cell r="F962" t="str">
            <v>INSTITUCION EDUCATIVA</v>
          </cell>
          <cell r="G962" t="str">
            <v>RURAL</v>
          </cell>
          <cell r="H962">
            <v>4</v>
          </cell>
          <cell r="I962">
            <v>5</v>
          </cell>
          <cell r="J962">
            <v>4</v>
          </cell>
          <cell r="K962">
            <v>2</v>
          </cell>
          <cell r="L962">
            <v>5</v>
          </cell>
          <cell r="M962">
            <v>4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24</v>
          </cell>
          <cell r="W962">
            <v>13</v>
          </cell>
          <cell r="X962">
            <v>11</v>
          </cell>
          <cell r="Z962" t="e">
            <v>#N/A</v>
          </cell>
          <cell r="AA962" t="str">
            <v>TÉCNICO</v>
          </cell>
          <cell r="AB962" t="str">
            <v>OTRO</v>
          </cell>
          <cell r="AH962">
            <v>24</v>
          </cell>
          <cell r="AI962">
            <v>0</v>
          </cell>
          <cell r="AJ962">
            <v>0</v>
          </cell>
        </row>
        <row r="963">
          <cell r="D963">
            <v>219355800000</v>
          </cell>
          <cell r="E963" t="str">
            <v>ESCUELA RURAL MIXTA ÜUS DXI`CAMINO DE SABIDURIA</v>
          </cell>
          <cell r="F963" t="str">
            <v>INSTITUCION EDUCATIVA</v>
          </cell>
          <cell r="G963" t="str">
            <v>RURAL</v>
          </cell>
          <cell r="H963">
            <v>4</v>
          </cell>
          <cell r="I963">
            <v>4</v>
          </cell>
          <cell r="J963">
            <v>1</v>
          </cell>
          <cell r="K963">
            <v>4</v>
          </cell>
          <cell r="L963">
            <v>8</v>
          </cell>
          <cell r="M963">
            <v>4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25</v>
          </cell>
          <cell r="W963">
            <v>8</v>
          </cell>
          <cell r="X963">
            <v>17</v>
          </cell>
          <cell r="Z963" t="e">
            <v>#N/A</v>
          </cell>
          <cell r="AA963" t="str">
            <v>TÉCNICO</v>
          </cell>
          <cell r="AB963" t="str">
            <v>OTRO</v>
          </cell>
          <cell r="AH963">
            <v>24</v>
          </cell>
          <cell r="AI963">
            <v>1</v>
          </cell>
          <cell r="AJ963">
            <v>0</v>
          </cell>
        </row>
        <row r="964">
          <cell r="D964">
            <v>419355000223</v>
          </cell>
          <cell r="E964" t="str">
            <v>ESCUELA RURAL MIXTA YAQUIVA</v>
          </cell>
          <cell r="F964" t="str">
            <v>INSTITUCION EDUCATIVA</v>
          </cell>
          <cell r="G964" t="str">
            <v>RURAL</v>
          </cell>
          <cell r="H964">
            <v>12</v>
          </cell>
          <cell r="I964">
            <v>15</v>
          </cell>
          <cell r="J964">
            <v>12</v>
          </cell>
          <cell r="K964">
            <v>12</v>
          </cell>
          <cell r="L964">
            <v>7</v>
          </cell>
          <cell r="M964">
            <v>17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75</v>
          </cell>
          <cell r="W964">
            <v>40</v>
          </cell>
          <cell r="X964">
            <v>35</v>
          </cell>
          <cell r="Z964" t="e">
            <v>#N/A</v>
          </cell>
          <cell r="AA964" t="str">
            <v>TÉCNICO</v>
          </cell>
          <cell r="AB964" t="str">
            <v>OTRO</v>
          </cell>
          <cell r="AH964">
            <v>75</v>
          </cell>
          <cell r="AI964">
            <v>0</v>
          </cell>
          <cell r="AJ964">
            <v>0</v>
          </cell>
        </row>
        <row r="965">
          <cell r="D965">
            <v>219355000127</v>
          </cell>
          <cell r="E965" t="str">
            <v>SAN MIGUEL</v>
          </cell>
          <cell r="F965" t="str">
            <v>INSTITUCION EDUCATIVA</v>
          </cell>
          <cell r="G965" t="str">
            <v>RURAL</v>
          </cell>
          <cell r="H965">
            <v>6</v>
          </cell>
          <cell r="I965">
            <v>10</v>
          </cell>
          <cell r="J965">
            <v>9</v>
          </cell>
          <cell r="K965">
            <v>11</v>
          </cell>
          <cell r="L965">
            <v>14</v>
          </cell>
          <cell r="M965">
            <v>11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61</v>
          </cell>
          <cell r="W965">
            <v>28</v>
          </cell>
          <cell r="X965">
            <v>33</v>
          </cell>
          <cell r="Z965" t="e">
            <v>#N/A</v>
          </cell>
          <cell r="AA965" t="str">
            <v>TÉCNICO</v>
          </cell>
          <cell r="AB965" t="str">
            <v>OTRO</v>
          </cell>
          <cell r="AH965">
            <v>60</v>
          </cell>
          <cell r="AI965">
            <v>1</v>
          </cell>
          <cell r="AJ965">
            <v>0</v>
          </cell>
        </row>
        <row r="966">
          <cell r="D966">
            <v>219355000364</v>
          </cell>
          <cell r="E966" t="str">
            <v>YARUMAL</v>
          </cell>
          <cell r="F966" t="str">
            <v>INSTITUCION EDUCATIVA</v>
          </cell>
          <cell r="G966" t="str">
            <v>RURAL</v>
          </cell>
          <cell r="H966">
            <v>8</v>
          </cell>
          <cell r="I966">
            <v>6</v>
          </cell>
          <cell r="J966">
            <v>11</v>
          </cell>
          <cell r="K966">
            <v>9</v>
          </cell>
          <cell r="L966">
            <v>5</v>
          </cell>
          <cell r="M966">
            <v>7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46</v>
          </cell>
          <cell r="W966">
            <v>27</v>
          </cell>
          <cell r="X966">
            <v>19</v>
          </cell>
          <cell r="Z966" t="e">
            <v>#N/A</v>
          </cell>
          <cell r="AA966" t="str">
            <v>TÉCNICO</v>
          </cell>
          <cell r="AB966" t="str">
            <v>OTRO</v>
          </cell>
          <cell r="AH966">
            <v>46</v>
          </cell>
          <cell r="AI966">
            <v>0</v>
          </cell>
          <cell r="AJ966">
            <v>0</v>
          </cell>
        </row>
        <row r="967">
          <cell r="D967">
            <v>219355000372</v>
          </cell>
          <cell r="E967" t="str">
            <v xml:space="preserve"> SANTA TERESITA DEL NIÑO JESUS (SEDE PRINCIPAL)</v>
          </cell>
          <cell r="F967" t="str">
            <v>INSTITUCION EDUCATIVA</v>
          </cell>
          <cell r="G967" t="str">
            <v>RURAL</v>
          </cell>
          <cell r="H967">
            <v>15</v>
          </cell>
          <cell r="I967">
            <v>14</v>
          </cell>
          <cell r="J967">
            <v>11</v>
          </cell>
          <cell r="K967">
            <v>13</v>
          </cell>
          <cell r="L967">
            <v>17</v>
          </cell>
          <cell r="M967">
            <v>17</v>
          </cell>
          <cell r="N967">
            <v>29</v>
          </cell>
          <cell r="O967">
            <v>33</v>
          </cell>
          <cell r="P967">
            <v>34</v>
          </cell>
          <cell r="Q967">
            <v>25</v>
          </cell>
          <cell r="R967">
            <v>10</v>
          </cell>
          <cell r="S967">
            <v>13</v>
          </cell>
          <cell r="T967">
            <v>0</v>
          </cell>
          <cell r="U967">
            <v>0</v>
          </cell>
          <cell r="V967">
            <v>231</v>
          </cell>
          <cell r="W967">
            <v>116</v>
          </cell>
          <cell r="X967">
            <v>115</v>
          </cell>
          <cell r="Z967" t="e">
            <v>#N/A</v>
          </cell>
          <cell r="AA967" t="str">
            <v>TÉCNICO</v>
          </cell>
          <cell r="AB967" t="str">
            <v>OTRO</v>
          </cell>
          <cell r="AG967">
            <v>1</v>
          </cell>
          <cell r="AH967">
            <v>153</v>
          </cell>
          <cell r="AI967">
            <v>74</v>
          </cell>
          <cell r="AJ967">
            <v>4</v>
          </cell>
        </row>
        <row r="968">
          <cell r="D968">
            <v>219355000950</v>
          </cell>
          <cell r="E968" t="str">
            <v>SAN MARTIN</v>
          </cell>
          <cell r="F968" t="str">
            <v>INSTITUCION EDUCATIVA</v>
          </cell>
          <cell r="G968" t="str">
            <v>RURAL</v>
          </cell>
          <cell r="H968">
            <v>1</v>
          </cell>
          <cell r="I968">
            <v>1</v>
          </cell>
          <cell r="J968">
            <v>3</v>
          </cell>
          <cell r="K968">
            <v>3</v>
          </cell>
          <cell r="L968">
            <v>3</v>
          </cell>
          <cell r="M968">
            <v>1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12</v>
          </cell>
          <cell r="W968">
            <v>4</v>
          </cell>
          <cell r="X968">
            <v>8</v>
          </cell>
          <cell r="Z968" t="e">
            <v>#N/A</v>
          </cell>
          <cell r="AA968" t="str">
            <v>TÉCNICO</v>
          </cell>
          <cell r="AB968" t="str">
            <v>OTRO</v>
          </cell>
          <cell r="AH968">
            <v>12</v>
          </cell>
          <cell r="AI968">
            <v>0</v>
          </cell>
          <cell r="AJ968">
            <v>0</v>
          </cell>
        </row>
        <row r="969">
          <cell r="D969">
            <v>219355000186</v>
          </cell>
          <cell r="E969" t="str">
            <v>TOPA</v>
          </cell>
          <cell r="F969" t="str">
            <v>INSTITUCION EDUCATIVA</v>
          </cell>
          <cell r="G969" t="str">
            <v>RURAL</v>
          </cell>
          <cell r="H969">
            <v>6</v>
          </cell>
          <cell r="I969">
            <v>1</v>
          </cell>
          <cell r="J969">
            <v>3</v>
          </cell>
          <cell r="K969">
            <v>3</v>
          </cell>
          <cell r="L969">
            <v>2</v>
          </cell>
          <cell r="M969">
            <v>3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18</v>
          </cell>
          <cell r="W969">
            <v>9</v>
          </cell>
          <cell r="X969">
            <v>9</v>
          </cell>
          <cell r="Z969" t="e">
            <v>#N/A</v>
          </cell>
          <cell r="AA969" t="str">
            <v>ACADÉMICO</v>
          </cell>
          <cell r="AB969" t="str">
            <v>ACADÉMICA</v>
          </cell>
          <cell r="AH969">
            <v>18</v>
          </cell>
          <cell r="AI969">
            <v>0</v>
          </cell>
          <cell r="AJ969">
            <v>0</v>
          </cell>
        </row>
        <row r="970">
          <cell r="D970">
            <v>219355000411</v>
          </cell>
          <cell r="E970" t="str">
            <v xml:space="preserve"> SAN ISIDRO (sede principal)</v>
          </cell>
          <cell r="F970" t="str">
            <v>INSTITUCION EDUCATIVA</v>
          </cell>
          <cell r="G970" t="str">
            <v>RURAL</v>
          </cell>
          <cell r="H970">
            <v>23</v>
          </cell>
          <cell r="I970">
            <v>18</v>
          </cell>
          <cell r="J970">
            <v>19</v>
          </cell>
          <cell r="K970">
            <v>8</v>
          </cell>
          <cell r="L970">
            <v>17</v>
          </cell>
          <cell r="M970">
            <v>25</v>
          </cell>
          <cell r="N970">
            <v>29</v>
          </cell>
          <cell r="O970">
            <v>20</v>
          </cell>
          <cell r="P970">
            <v>29</v>
          </cell>
          <cell r="Q970">
            <v>16</v>
          </cell>
          <cell r="R970">
            <v>25</v>
          </cell>
          <cell r="S970">
            <v>17</v>
          </cell>
          <cell r="T970">
            <v>0</v>
          </cell>
          <cell r="U970">
            <v>0</v>
          </cell>
          <cell r="V970">
            <v>246</v>
          </cell>
          <cell r="W970">
            <v>141</v>
          </cell>
          <cell r="X970">
            <v>105</v>
          </cell>
          <cell r="Z970" t="e">
            <v>#N/A</v>
          </cell>
          <cell r="AA970" t="str">
            <v>ACADÉMICO</v>
          </cell>
          <cell r="AB970" t="str">
            <v>ACADÉMICA</v>
          </cell>
          <cell r="AG970">
            <v>1</v>
          </cell>
          <cell r="AH970">
            <v>172</v>
          </cell>
          <cell r="AI970">
            <v>72</v>
          </cell>
          <cell r="AJ970">
            <v>2</v>
          </cell>
        </row>
        <row r="971">
          <cell r="D971">
            <v>219355000607</v>
          </cell>
          <cell r="E971" t="str">
            <v>PUERTO VALENCIA</v>
          </cell>
          <cell r="F971" t="str">
            <v>INSTITUCION EDUCATIVA</v>
          </cell>
          <cell r="G971" t="str">
            <v>RURAL</v>
          </cell>
          <cell r="H971">
            <v>2</v>
          </cell>
          <cell r="I971">
            <v>0</v>
          </cell>
          <cell r="J971">
            <v>1</v>
          </cell>
          <cell r="K971">
            <v>3</v>
          </cell>
          <cell r="L971">
            <v>3</v>
          </cell>
          <cell r="M971">
            <v>1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10</v>
          </cell>
          <cell r="W971">
            <v>4</v>
          </cell>
          <cell r="X971">
            <v>6</v>
          </cell>
          <cell r="Z971" t="e">
            <v>#N/A</v>
          </cell>
          <cell r="AA971" t="str">
            <v>ACADÉMICO</v>
          </cell>
          <cell r="AB971" t="str">
            <v>ACADÉMICA</v>
          </cell>
          <cell r="AH971">
            <v>10</v>
          </cell>
          <cell r="AI971">
            <v>0</v>
          </cell>
          <cell r="AJ971">
            <v>0</v>
          </cell>
        </row>
        <row r="972">
          <cell r="D972">
            <v>219355000704</v>
          </cell>
          <cell r="E972" t="str">
            <v>SAN ANTONIO (sede principal)</v>
          </cell>
          <cell r="F972" t="str">
            <v>INSTITUCION EDUCATIVA</v>
          </cell>
          <cell r="G972" t="str">
            <v>RURAL</v>
          </cell>
          <cell r="H972">
            <v>9</v>
          </cell>
          <cell r="I972">
            <v>18</v>
          </cell>
          <cell r="J972">
            <v>12</v>
          </cell>
          <cell r="K972">
            <v>18</v>
          </cell>
          <cell r="L972">
            <v>13</v>
          </cell>
          <cell r="M972">
            <v>16</v>
          </cell>
          <cell r="N972">
            <v>15</v>
          </cell>
          <cell r="O972">
            <v>24</v>
          </cell>
          <cell r="P972">
            <v>15</v>
          </cell>
          <cell r="Q972">
            <v>13</v>
          </cell>
          <cell r="R972">
            <v>6</v>
          </cell>
          <cell r="S972">
            <v>7</v>
          </cell>
          <cell r="T972">
            <v>0</v>
          </cell>
          <cell r="U972">
            <v>0</v>
          </cell>
          <cell r="V972">
            <v>166</v>
          </cell>
          <cell r="W972">
            <v>78</v>
          </cell>
          <cell r="X972">
            <v>88</v>
          </cell>
          <cell r="Z972" t="e">
            <v>#N/A</v>
          </cell>
          <cell r="AA972" t="str">
            <v>ACADÉMICO</v>
          </cell>
          <cell r="AB972" t="str">
            <v>ACADÉMICA</v>
          </cell>
          <cell r="AH972">
            <v>127</v>
          </cell>
          <cell r="AI972">
            <v>36</v>
          </cell>
          <cell r="AJ972">
            <v>3</v>
          </cell>
        </row>
        <row r="973">
          <cell r="D973">
            <v>219355000968</v>
          </cell>
          <cell r="E973" t="str">
            <v>SAN VICENTE</v>
          </cell>
          <cell r="F973" t="str">
            <v>INSTITUCION EDUCATIVA</v>
          </cell>
          <cell r="G973" t="str">
            <v>RURAL</v>
          </cell>
          <cell r="H973">
            <v>1</v>
          </cell>
          <cell r="I973">
            <v>5</v>
          </cell>
          <cell r="J973">
            <v>3</v>
          </cell>
          <cell r="K973">
            <v>1</v>
          </cell>
          <cell r="L973">
            <v>7</v>
          </cell>
          <cell r="M973">
            <v>1</v>
          </cell>
          <cell r="N973">
            <v>0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18</v>
          </cell>
          <cell r="W973">
            <v>8</v>
          </cell>
          <cell r="X973">
            <v>10</v>
          </cell>
          <cell r="Z973" t="e">
            <v>#N/A</v>
          </cell>
          <cell r="AA973" t="str">
            <v>ACADÉMICO</v>
          </cell>
          <cell r="AB973" t="str">
            <v>ACADÉMICA</v>
          </cell>
          <cell r="AH973">
            <v>18</v>
          </cell>
          <cell r="AI973">
            <v>0</v>
          </cell>
          <cell r="AJ973">
            <v>0</v>
          </cell>
        </row>
        <row r="974">
          <cell r="D974">
            <v>219355000232</v>
          </cell>
          <cell r="E974" t="str">
            <v>ESCUELA RURAL MIXTA  BELENCITO</v>
          </cell>
          <cell r="F974" t="str">
            <v>INSTITUCION EDUCATIVA</v>
          </cell>
          <cell r="G974" t="str">
            <v>RURAL</v>
          </cell>
          <cell r="H974">
            <v>2</v>
          </cell>
          <cell r="I974">
            <v>1</v>
          </cell>
          <cell r="J974">
            <v>4</v>
          </cell>
          <cell r="K974">
            <v>1</v>
          </cell>
          <cell r="L974">
            <v>4</v>
          </cell>
          <cell r="M974">
            <v>1</v>
          </cell>
          <cell r="N974">
            <v>0</v>
          </cell>
          <cell r="O974">
            <v>0</v>
          </cell>
          <cell r="P974">
            <v>0</v>
          </cell>
          <cell r="Q974">
            <v>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13</v>
          </cell>
          <cell r="W974">
            <v>6</v>
          </cell>
          <cell r="X974">
            <v>7</v>
          </cell>
          <cell r="Z974" t="e">
            <v>#N/A</v>
          </cell>
          <cell r="AA974" t="str">
            <v>TÉCNICO</v>
          </cell>
          <cell r="AB974" t="str">
            <v>OTRO</v>
          </cell>
          <cell r="AH974">
            <v>13</v>
          </cell>
          <cell r="AI974">
            <v>0</v>
          </cell>
          <cell r="AJ974">
            <v>0</v>
          </cell>
        </row>
        <row r="975">
          <cell r="D975">
            <v>219355000291</v>
          </cell>
          <cell r="E975" t="str">
            <v>ESCUELA RURAL MIXTA EL ESCOBAL</v>
          </cell>
          <cell r="F975" t="str">
            <v>INSTITUCION EDUCATIVA</v>
          </cell>
          <cell r="G975" t="str">
            <v>RURAL</v>
          </cell>
          <cell r="H975">
            <v>11</v>
          </cell>
          <cell r="I975">
            <v>5</v>
          </cell>
          <cell r="J975">
            <v>7</v>
          </cell>
          <cell r="K975">
            <v>6</v>
          </cell>
          <cell r="L975">
            <v>10</v>
          </cell>
          <cell r="M975">
            <v>2</v>
          </cell>
          <cell r="N975">
            <v>0</v>
          </cell>
          <cell r="O975">
            <v>0</v>
          </cell>
          <cell r="P975">
            <v>0</v>
          </cell>
          <cell r="Q975">
            <v>0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41</v>
          </cell>
          <cell r="W975">
            <v>17</v>
          </cell>
          <cell r="X975">
            <v>24</v>
          </cell>
          <cell r="Z975" t="e">
            <v>#N/A</v>
          </cell>
          <cell r="AA975" t="str">
            <v>TÉCNICO</v>
          </cell>
          <cell r="AB975" t="str">
            <v>OTRO</v>
          </cell>
          <cell r="AH975">
            <v>40</v>
          </cell>
          <cell r="AI975">
            <v>1</v>
          </cell>
          <cell r="AJ975">
            <v>0</v>
          </cell>
        </row>
        <row r="976">
          <cell r="D976">
            <v>219355000453</v>
          </cell>
          <cell r="E976" t="str">
            <v>ESCUELA RURAL MIXTA EL CARMEN</v>
          </cell>
          <cell r="F976" t="str">
            <v>INSTITUCION EDUCATIVA</v>
          </cell>
          <cell r="G976" t="str">
            <v>RURAL</v>
          </cell>
          <cell r="H976">
            <v>2</v>
          </cell>
          <cell r="I976">
            <v>3</v>
          </cell>
          <cell r="J976">
            <v>6</v>
          </cell>
          <cell r="K976">
            <v>1</v>
          </cell>
          <cell r="L976">
            <v>4</v>
          </cell>
          <cell r="M976">
            <v>6</v>
          </cell>
          <cell r="N976">
            <v>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22</v>
          </cell>
          <cell r="W976">
            <v>11</v>
          </cell>
          <cell r="X976">
            <v>11</v>
          </cell>
          <cell r="Z976" t="e">
            <v>#N/A</v>
          </cell>
          <cell r="AA976" t="str">
            <v>TÉCNICO</v>
          </cell>
          <cell r="AB976" t="str">
            <v>OTRO</v>
          </cell>
          <cell r="AH976">
            <v>22</v>
          </cell>
          <cell r="AI976">
            <v>0</v>
          </cell>
          <cell r="AJ976">
            <v>0</v>
          </cell>
        </row>
        <row r="977">
          <cell r="D977">
            <v>219355001131</v>
          </cell>
          <cell r="E977" t="str">
            <v>E.R.M. EL LAGO - SEDE PRINCIPAL</v>
          </cell>
          <cell r="F977" t="str">
            <v>INSTITUCION EDUCATIVA</v>
          </cell>
          <cell r="G977" t="str">
            <v>RURAL</v>
          </cell>
          <cell r="H977">
            <v>2</v>
          </cell>
          <cell r="I977">
            <v>4</v>
          </cell>
          <cell r="J977">
            <v>2</v>
          </cell>
          <cell r="K977">
            <v>6</v>
          </cell>
          <cell r="L977">
            <v>8</v>
          </cell>
          <cell r="M977">
            <v>5</v>
          </cell>
          <cell r="N977">
            <v>39</v>
          </cell>
          <cell r="O977">
            <v>27</v>
          </cell>
          <cell r="P977">
            <v>27</v>
          </cell>
          <cell r="Q977">
            <v>23</v>
          </cell>
          <cell r="R977">
            <v>27</v>
          </cell>
          <cell r="S977">
            <v>27</v>
          </cell>
          <cell r="T977">
            <v>0</v>
          </cell>
          <cell r="U977">
            <v>0</v>
          </cell>
          <cell r="V977">
            <v>197</v>
          </cell>
          <cell r="W977">
            <v>97</v>
          </cell>
          <cell r="X977">
            <v>100</v>
          </cell>
          <cell r="Z977" t="e">
            <v>#N/A</v>
          </cell>
          <cell r="AA977" t="str">
            <v>TÉCNICO</v>
          </cell>
          <cell r="AB977" t="str">
            <v>OTRO</v>
          </cell>
          <cell r="AH977">
            <v>90</v>
          </cell>
          <cell r="AI977">
            <v>94</v>
          </cell>
          <cell r="AJ977">
            <v>13</v>
          </cell>
        </row>
        <row r="978">
          <cell r="D978">
            <v>219355001310</v>
          </cell>
          <cell r="E978" t="str">
            <v>E.R.M. TIERRAS BLANCAS CENTRO</v>
          </cell>
          <cell r="F978" t="str">
            <v>INSTITUCION EDUCATIVA</v>
          </cell>
          <cell r="G978" t="str">
            <v>RURAL</v>
          </cell>
          <cell r="H978">
            <v>3</v>
          </cell>
          <cell r="I978">
            <v>3</v>
          </cell>
          <cell r="J978">
            <v>10</v>
          </cell>
          <cell r="K978">
            <v>4</v>
          </cell>
          <cell r="L978">
            <v>7</v>
          </cell>
          <cell r="M978">
            <v>1</v>
          </cell>
          <cell r="N978">
            <v>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28</v>
          </cell>
          <cell r="W978">
            <v>13</v>
          </cell>
          <cell r="X978">
            <v>15</v>
          </cell>
          <cell r="Z978" t="e">
            <v>#N/A</v>
          </cell>
          <cell r="AA978" t="str">
            <v>TÉCNICO</v>
          </cell>
          <cell r="AB978" t="str">
            <v>OTRO</v>
          </cell>
          <cell r="AH978">
            <v>28</v>
          </cell>
          <cell r="AI978">
            <v>0</v>
          </cell>
          <cell r="AJ978">
            <v>0</v>
          </cell>
        </row>
        <row r="979">
          <cell r="D979">
            <v>219355001328</v>
          </cell>
          <cell r="E979" t="str">
            <v>E.R.M. SATWESX ÜUS YAT (LA CASA DEL CONOCIMIENTO)</v>
          </cell>
          <cell r="F979" t="str">
            <v>INSTITUCION EDUCATIVA</v>
          </cell>
          <cell r="G979" t="str">
            <v>RURAL</v>
          </cell>
          <cell r="H979">
            <v>8</v>
          </cell>
          <cell r="I979">
            <v>2</v>
          </cell>
          <cell r="J979">
            <v>5</v>
          </cell>
          <cell r="K979">
            <v>4</v>
          </cell>
          <cell r="L979">
            <v>3</v>
          </cell>
          <cell r="M979">
            <v>3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25</v>
          </cell>
          <cell r="W979">
            <v>9</v>
          </cell>
          <cell r="X979">
            <v>16</v>
          </cell>
          <cell r="Z979" t="e">
            <v>#N/A</v>
          </cell>
          <cell r="AA979" t="str">
            <v>TÉCNICO</v>
          </cell>
          <cell r="AB979" t="str">
            <v>OTRO</v>
          </cell>
          <cell r="AH979">
            <v>25</v>
          </cell>
          <cell r="AI979">
            <v>0</v>
          </cell>
          <cell r="AJ979">
            <v>0</v>
          </cell>
        </row>
        <row r="980">
          <cell r="D980">
            <v>219355001361</v>
          </cell>
          <cell r="E980" t="str">
            <v>E.R.M. PIIYA THE WE´SX UUS YAT</v>
          </cell>
          <cell r="F980" t="str">
            <v>INSTITUCION EDUCATIVA</v>
          </cell>
          <cell r="G980" t="str">
            <v>RURAL</v>
          </cell>
          <cell r="H980">
            <v>8</v>
          </cell>
          <cell r="I980">
            <v>8</v>
          </cell>
          <cell r="J980">
            <v>13</v>
          </cell>
          <cell r="K980">
            <v>11</v>
          </cell>
          <cell r="L980">
            <v>9</v>
          </cell>
          <cell r="M980">
            <v>3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52</v>
          </cell>
          <cell r="W980">
            <v>27</v>
          </cell>
          <cell r="X980">
            <v>25</v>
          </cell>
          <cell r="Z980" t="e">
            <v>#N/A</v>
          </cell>
          <cell r="AA980" t="str">
            <v>TÉCNICO</v>
          </cell>
          <cell r="AB980" t="str">
            <v>OTRO</v>
          </cell>
          <cell r="AH980">
            <v>52</v>
          </cell>
          <cell r="AI980">
            <v>0</v>
          </cell>
          <cell r="AJ980">
            <v>0</v>
          </cell>
        </row>
        <row r="981">
          <cell r="D981">
            <v>219355000071</v>
          </cell>
          <cell r="E981" t="str">
            <v>LA MANGA PEDREGAL</v>
          </cell>
          <cell r="F981" t="str">
            <v>INSTITUCION EDUCATIVA</v>
          </cell>
          <cell r="G981" t="str">
            <v>RURAL</v>
          </cell>
          <cell r="H981">
            <v>1</v>
          </cell>
          <cell r="I981">
            <v>3</v>
          </cell>
          <cell r="J981">
            <v>3</v>
          </cell>
          <cell r="K981">
            <v>1</v>
          </cell>
          <cell r="L981">
            <v>1</v>
          </cell>
          <cell r="M981">
            <v>1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10</v>
          </cell>
          <cell r="W981">
            <v>7</v>
          </cell>
          <cell r="X981">
            <v>3</v>
          </cell>
          <cell r="Z981" t="e">
            <v>#N/A</v>
          </cell>
          <cell r="AA981" t="str">
            <v>TÉCNICO</v>
          </cell>
          <cell r="AB981" t="str">
            <v>AGROPECUARIO</v>
          </cell>
          <cell r="AC981">
            <v>1</v>
          </cell>
          <cell r="AH981">
            <v>10</v>
          </cell>
          <cell r="AI981">
            <v>0</v>
          </cell>
          <cell r="AJ981">
            <v>0</v>
          </cell>
        </row>
        <row r="982">
          <cell r="D982">
            <v>219355000798</v>
          </cell>
          <cell r="E982" t="str">
            <v>PUERTO RICO</v>
          </cell>
          <cell r="F982" t="str">
            <v>INSTITUCION EDUCATIVA</v>
          </cell>
          <cell r="G982" t="str">
            <v>RURAL</v>
          </cell>
          <cell r="H982">
            <v>0</v>
          </cell>
          <cell r="I982">
            <v>1</v>
          </cell>
          <cell r="J982">
            <v>3</v>
          </cell>
          <cell r="K982">
            <v>8</v>
          </cell>
          <cell r="L982">
            <v>7</v>
          </cell>
          <cell r="M982">
            <v>4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23</v>
          </cell>
          <cell r="W982">
            <v>13</v>
          </cell>
          <cell r="X982">
            <v>10</v>
          </cell>
          <cell r="Z982" t="e">
            <v>#N/A</v>
          </cell>
          <cell r="AA982" t="str">
            <v>TÉCNICO</v>
          </cell>
          <cell r="AB982" t="str">
            <v>AGROPECUARIO</v>
          </cell>
          <cell r="AC982">
            <v>1</v>
          </cell>
          <cell r="AH982">
            <v>23</v>
          </cell>
          <cell r="AI982">
            <v>0</v>
          </cell>
          <cell r="AJ982">
            <v>0</v>
          </cell>
        </row>
        <row r="983">
          <cell r="D983">
            <v>219355000828</v>
          </cell>
          <cell r="E983" t="str">
            <v>BELLAVISTA</v>
          </cell>
          <cell r="F983" t="str">
            <v>INSTITUCION EDUCATIVA</v>
          </cell>
          <cell r="G983" t="str">
            <v>RURAL</v>
          </cell>
          <cell r="H983">
            <v>3</v>
          </cell>
          <cell r="I983">
            <v>3</v>
          </cell>
          <cell r="J983">
            <v>1</v>
          </cell>
          <cell r="K983">
            <v>4</v>
          </cell>
          <cell r="L983">
            <v>4</v>
          </cell>
          <cell r="M983">
            <v>0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15</v>
          </cell>
          <cell r="W983">
            <v>11</v>
          </cell>
          <cell r="X983">
            <v>4</v>
          </cell>
          <cell r="Z983" t="e">
            <v>#N/A</v>
          </cell>
          <cell r="AA983" t="str">
            <v>TÉCNICO</v>
          </cell>
          <cell r="AB983" t="str">
            <v>AGROPECUARIO</v>
          </cell>
          <cell r="AC983">
            <v>1</v>
          </cell>
          <cell r="AH983">
            <v>15</v>
          </cell>
          <cell r="AI983">
            <v>0</v>
          </cell>
          <cell r="AJ983">
            <v>0</v>
          </cell>
        </row>
        <row r="984">
          <cell r="D984">
            <v>219355000933</v>
          </cell>
          <cell r="E984" t="str">
            <v>AGUA BLANCA</v>
          </cell>
          <cell r="F984" t="str">
            <v>INSTITUCION EDUCATIVA</v>
          </cell>
          <cell r="G984" t="str">
            <v>RURAL</v>
          </cell>
          <cell r="H984">
            <v>4</v>
          </cell>
          <cell r="I984">
            <v>2</v>
          </cell>
          <cell r="J984">
            <v>10</v>
          </cell>
          <cell r="K984">
            <v>1</v>
          </cell>
          <cell r="L984">
            <v>5</v>
          </cell>
          <cell r="M984">
            <v>0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V984">
            <v>22</v>
          </cell>
          <cell r="W984">
            <v>10</v>
          </cell>
          <cell r="X984">
            <v>12</v>
          </cell>
          <cell r="Z984" t="e">
            <v>#N/A</v>
          </cell>
          <cell r="AA984" t="str">
            <v>TÉCNICO</v>
          </cell>
          <cell r="AB984" t="str">
            <v>AGROPECUARIO</v>
          </cell>
          <cell r="AC984">
            <v>1</v>
          </cell>
          <cell r="AH984">
            <v>22</v>
          </cell>
          <cell r="AI984">
            <v>0</v>
          </cell>
          <cell r="AJ984">
            <v>0</v>
          </cell>
        </row>
        <row r="985">
          <cell r="D985">
            <v>219355001158</v>
          </cell>
          <cell r="E985" t="str">
            <v xml:space="preserve"> LUIS NELSON CUELLAR (sede principal)</v>
          </cell>
          <cell r="F985" t="str">
            <v>INSTITUCION EDUCATIVA</v>
          </cell>
          <cell r="G985" t="str">
            <v>RURAL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51</v>
          </cell>
          <cell r="O985">
            <v>40</v>
          </cell>
          <cell r="P985">
            <v>68</v>
          </cell>
          <cell r="Q985">
            <v>59</v>
          </cell>
          <cell r="R985">
            <v>43</v>
          </cell>
          <cell r="S985">
            <v>43</v>
          </cell>
          <cell r="T985">
            <v>0</v>
          </cell>
          <cell r="U985">
            <v>0</v>
          </cell>
          <cell r="V985">
            <v>304</v>
          </cell>
          <cell r="W985">
            <v>158</v>
          </cell>
          <cell r="X985">
            <v>146</v>
          </cell>
          <cell r="Z985" t="e">
            <v>#N/A</v>
          </cell>
          <cell r="AA985" t="str">
            <v>TÉCNICO</v>
          </cell>
          <cell r="AB985" t="str">
            <v>AGROPECUARIO</v>
          </cell>
          <cell r="AC985">
            <v>1</v>
          </cell>
          <cell r="AD985">
            <v>1</v>
          </cell>
          <cell r="AF985">
            <v>1</v>
          </cell>
          <cell r="AG985">
            <v>1</v>
          </cell>
          <cell r="AH985">
            <v>119</v>
          </cell>
          <cell r="AI985">
            <v>178</v>
          </cell>
          <cell r="AJ985">
            <v>7</v>
          </cell>
        </row>
        <row r="986">
          <cell r="D986">
            <v>219355001221</v>
          </cell>
          <cell r="E986" t="str">
            <v>EL PEDREGAL</v>
          </cell>
          <cell r="F986" t="str">
            <v>INSTITUCION EDUCATIVA</v>
          </cell>
          <cell r="G986" t="str">
            <v>RURAL</v>
          </cell>
          <cell r="H986">
            <v>30</v>
          </cell>
          <cell r="I986">
            <v>25</v>
          </cell>
          <cell r="J986">
            <v>23</v>
          </cell>
          <cell r="K986">
            <v>33</v>
          </cell>
          <cell r="L986">
            <v>31</v>
          </cell>
          <cell r="M986">
            <v>29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171</v>
          </cell>
          <cell r="W986">
            <v>85</v>
          </cell>
          <cell r="X986">
            <v>86</v>
          </cell>
          <cell r="Z986" t="e">
            <v>#N/A</v>
          </cell>
          <cell r="AA986" t="str">
            <v>TÉCNICO</v>
          </cell>
          <cell r="AB986" t="str">
            <v>AGROPECUARIO</v>
          </cell>
          <cell r="AC986">
            <v>1</v>
          </cell>
          <cell r="AD986">
            <v>1</v>
          </cell>
          <cell r="AF986">
            <v>1</v>
          </cell>
          <cell r="AH986">
            <v>171</v>
          </cell>
          <cell r="AI986">
            <v>0</v>
          </cell>
          <cell r="AJ986">
            <v>0</v>
          </cell>
        </row>
        <row r="987">
          <cell r="D987">
            <v>219355000097</v>
          </cell>
          <cell r="E987" t="str">
            <v>SAN PEDRO DE LOS QUINGOS</v>
          </cell>
          <cell r="F987" t="str">
            <v>INSTITUCION EDUCATIVA</v>
          </cell>
          <cell r="G987" t="str">
            <v>RURAL</v>
          </cell>
          <cell r="H987">
            <v>6</v>
          </cell>
          <cell r="I987">
            <v>9</v>
          </cell>
          <cell r="J987">
            <v>6</v>
          </cell>
          <cell r="K987">
            <v>11</v>
          </cell>
          <cell r="L987">
            <v>4</v>
          </cell>
          <cell r="M987">
            <v>11</v>
          </cell>
          <cell r="N987">
            <v>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47</v>
          </cell>
          <cell r="W987">
            <v>21</v>
          </cell>
          <cell r="X987">
            <v>26</v>
          </cell>
          <cell r="Z987" t="e">
            <v>#N/A</v>
          </cell>
          <cell r="AA987" t="str">
            <v>TÉCNICO</v>
          </cell>
          <cell r="AB987" t="str">
            <v>AGROPECUARIO</v>
          </cell>
          <cell r="AC987">
            <v>1</v>
          </cell>
          <cell r="AH987">
            <v>47</v>
          </cell>
          <cell r="AI987">
            <v>0</v>
          </cell>
          <cell r="AJ987">
            <v>0</v>
          </cell>
        </row>
        <row r="988">
          <cell r="D988">
            <v>219355000101</v>
          </cell>
          <cell r="E988" t="str">
            <v>EL RINCON</v>
          </cell>
          <cell r="F988" t="str">
            <v>INSTITUCION EDUCATIVA</v>
          </cell>
          <cell r="G988" t="str">
            <v>RURAL</v>
          </cell>
          <cell r="H988">
            <v>3</v>
          </cell>
          <cell r="I988">
            <v>4</v>
          </cell>
          <cell r="J988">
            <v>2</v>
          </cell>
          <cell r="K988">
            <v>2</v>
          </cell>
          <cell r="L988">
            <v>2</v>
          </cell>
          <cell r="M988">
            <v>1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14</v>
          </cell>
          <cell r="W988">
            <v>6</v>
          </cell>
          <cell r="X988">
            <v>8</v>
          </cell>
          <cell r="Z988" t="e">
            <v>#N/A</v>
          </cell>
          <cell r="AA988" t="str">
            <v>TÉCNICO</v>
          </cell>
          <cell r="AB988" t="str">
            <v>AGROPECUARIO</v>
          </cell>
          <cell r="AC988">
            <v>1</v>
          </cell>
          <cell r="AH988">
            <v>14</v>
          </cell>
          <cell r="AI988">
            <v>0</v>
          </cell>
          <cell r="AJ988">
            <v>0</v>
          </cell>
        </row>
        <row r="989">
          <cell r="D989">
            <v>219355000500</v>
          </cell>
          <cell r="E989" t="str">
            <v xml:space="preserve"> TURMINA</v>
          </cell>
          <cell r="F989" t="str">
            <v>INSTITUCION EDUCATIVA</v>
          </cell>
          <cell r="G989" t="str">
            <v>RURAL</v>
          </cell>
          <cell r="H989">
            <v>20</v>
          </cell>
          <cell r="I989">
            <v>23</v>
          </cell>
          <cell r="J989">
            <v>37</v>
          </cell>
          <cell r="K989">
            <v>37</v>
          </cell>
          <cell r="L989">
            <v>32</v>
          </cell>
          <cell r="M989">
            <v>19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168</v>
          </cell>
          <cell r="W989">
            <v>81</v>
          </cell>
          <cell r="X989">
            <v>87</v>
          </cell>
          <cell r="Z989" t="e">
            <v>#N/A</v>
          </cell>
          <cell r="AA989" t="str">
            <v>TÉCNICO</v>
          </cell>
          <cell r="AB989" t="str">
            <v>AGROPECUARIO</v>
          </cell>
          <cell r="AC989">
            <v>1</v>
          </cell>
          <cell r="AD989">
            <v>1</v>
          </cell>
          <cell r="AF989">
            <v>1</v>
          </cell>
          <cell r="AH989">
            <v>168</v>
          </cell>
          <cell r="AI989">
            <v>0</v>
          </cell>
          <cell r="AJ989">
            <v>0</v>
          </cell>
        </row>
        <row r="990">
          <cell r="D990">
            <v>219355000810</v>
          </cell>
          <cell r="E990" t="str">
            <v>GUETACO</v>
          </cell>
          <cell r="F990" t="str">
            <v>INSTITUCION EDUCATIVA</v>
          </cell>
          <cell r="G990" t="str">
            <v>RURAL</v>
          </cell>
          <cell r="H990">
            <v>3</v>
          </cell>
          <cell r="I990">
            <v>4</v>
          </cell>
          <cell r="J990">
            <v>12</v>
          </cell>
          <cell r="K990">
            <v>3</v>
          </cell>
          <cell r="L990">
            <v>3</v>
          </cell>
          <cell r="M990">
            <v>4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29</v>
          </cell>
          <cell r="W990">
            <v>15</v>
          </cell>
          <cell r="X990">
            <v>14</v>
          </cell>
          <cell r="Z990" t="e">
            <v>#N/A</v>
          </cell>
          <cell r="AA990" t="str">
            <v>TÉCNICO</v>
          </cell>
          <cell r="AB990" t="str">
            <v>AGROPECUARIO</v>
          </cell>
          <cell r="AC990">
            <v>1</v>
          </cell>
          <cell r="AH990">
            <v>29</v>
          </cell>
          <cell r="AI990">
            <v>0</v>
          </cell>
          <cell r="AJ990">
            <v>0</v>
          </cell>
        </row>
        <row r="991">
          <cell r="D991">
            <v>219355001166</v>
          </cell>
          <cell r="E991" t="str">
            <v xml:space="preserve"> NUESTRA SENORA DE LA CANDELARIA (sede principal)</v>
          </cell>
          <cell r="F991" t="str">
            <v>INSTITUCION EDUCATIVA</v>
          </cell>
          <cell r="G991" t="str">
            <v>RURAL</v>
          </cell>
          <cell r="H991">
            <v>0</v>
          </cell>
          <cell r="I991">
            <v>0</v>
          </cell>
          <cell r="J991">
            <v>0</v>
          </cell>
          <cell r="K991">
            <v>0</v>
          </cell>
          <cell r="L991">
            <v>0</v>
          </cell>
          <cell r="M991">
            <v>0</v>
          </cell>
          <cell r="N991">
            <v>54</v>
          </cell>
          <cell r="O991">
            <v>45</v>
          </cell>
          <cell r="P991">
            <v>46</v>
          </cell>
          <cell r="Q991">
            <v>49</v>
          </cell>
          <cell r="R991">
            <v>34</v>
          </cell>
          <cell r="S991">
            <v>22</v>
          </cell>
          <cell r="T991">
            <v>0</v>
          </cell>
          <cell r="U991">
            <v>0</v>
          </cell>
          <cell r="V991">
            <v>250</v>
          </cell>
          <cell r="W991">
            <v>123</v>
          </cell>
          <cell r="X991">
            <v>127</v>
          </cell>
          <cell r="Z991" t="str">
            <v xml:space="preserve"> NUESTRA SENORA DE LA CANDELARIA (sede principal)</v>
          </cell>
          <cell r="AA991" t="str">
            <v>TÉCNICO</v>
          </cell>
          <cell r="AB991" t="str">
            <v>AGROPECUARIO</v>
          </cell>
          <cell r="AG991">
            <v>1</v>
          </cell>
          <cell r="AH991">
            <v>114</v>
          </cell>
          <cell r="AI991">
            <v>130</v>
          </cell>
          <cell r="AJ991">
            <v>6</v>
          </cell>
        </row>
        <row r="992">
          <cell r="D992">
            <v>219355000348</v>
          </cell>
          <cell r="E992" t="str">
            <v>SEGOVIA</v>
          </cell>
          <cell r="F992" t="str">
            <v>INSTITUCION EDUCATIVA</v>
          </cell>
          <cell r="G992" t="str">
            <v>RURAL</v>
          </cell>
          <cell r="H992">
            <v>6</v>
          </cell>
          <cell r="I992">
            <v>12</v>
          </cell>
          <cell r="J992">
            <v>6</v>
          </cell>
          <cell r="K992">
            <v>12</v>
          </cell>
          <cell r="L992">
            <v>9</v>
          </cell>
          <cell r="M992">
            <v>11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56</v>
          </cell>
          <cell r="W992">
            <v>31</v>
          </cell>
          <cell r="X992">
            <v>25</v>
          </cell>
          <cell r="Z992" t="e">
            <v>#N/A</v>
          </cell>
          <cell r="AA992" t="str">
            <v>TÉCNICO</v>
          </cell>
          <cell r="AB992" t="str">
            <v>AGROPECUARIO</v>
          </cell>
          <cell r="AC992">
            <v>1</v>
          </cell>
          <cell r="AD992">
            <v>1</v>
          </cell>
          <cell r="AF992">
            <v>1</v>
          </cell>
          <cell r="AH992">
            <v>56</v>
          </cell>
          <cell r="AI992">
            <v>0</v>
          </cell>
          <cell r="AJ992">
            <v>0</v>
          </cell>
        </row>
        <row r="993">
          <cell r="D993">
            <v>219355000593</v>
          </cell>
          <cell r="E993" t="str">
            <v>EL HATO</v>
          </cell>
          <cell r="F993" t="str">
            <v>INSTITUCION EDUCATIVA</v>
          </cell>
          <cell r="G993" t="str">
            <v>RURAL</v>
          </cell>
          <cell r="H993">
            <v>6</v>
          </cell>
          <cell r="I993">
            <v>5</v>
          </cell>
          <cell r="J993">
            <v>5</v>
          </cell>
          <cell r="K993">
            <v>3</v>
          </cell>
          <cell r="L993">
            <v>7</v>
          </cell>
          <cell r="M993">
            <v>5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31</v>
          </cell>
          <cell r="W993">
            <v>19</v>
          </cell>
          <cell r="X993">
            <v>12</v>
          </cell>
          <cell r="Z993" t="e">
            <v>#N/A</v>
          </cell>
          <cell r="AA993" t="str">
            <v>TÉCNICO</v>
          </cell>
          <cell r="AB993" t="str">
            <v>AGROPECUARIO</v>
          </cell>
          <cell r="AC993">
            <v>1</v>
          </cell>
          <cell r="AH993">
            <v>31</v>
          </cell>
          <cell r="AI993">
            <v>0</v>
          </cell>
          <cell r="AJ993">
            <v>0</v>
          </cell>
        </row>
        <row r="994">
          <cell r="D994">
            <v>219355000631</v>
          </cell>
          <cell r="E994" t="str">
            <v>EL ESCAÑO PARQUE</v>
          </cell>
          <cell r="F994" t="str">
            <v>INSTITUCION EDUCATIVA</v>
          </cell>
          <cell r="G994" t="str">
            <v>RURAL</v>
          </cell>
          <cell r="H994">
            <v>6</v>
          </cell>
          <cell r="I994">
            <v>4</v>
          </cell>
          <cell r="J994">
            <v>8</v>
          </cell>
          <cell r="K994">
            <v>3</v>
          </cell>
          <cell r="L994">
            <v>8</v>
          </cell>
          <cell r="M994">
            <v>4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33</v>
          </cell>
          <cell r="W994">
            <v>18</v>
          </cell>
          <cell r="X994">
            <v>15</v>
          </cell>
          <cell r="Z994" t="e">
            <v>#N/A</v>
          </cell>
          <cell r="AA994" t="str">
            <v>TÉCNICO</v>
          </cell>
          <cell r="AB994" t="str">
            <v>AGROPECUARIO</v>
          </cell>
          <cell r="AC994">
            <v>1</v>
          </cell>
          <cell r="AH994">
            <v>33</v>
          </cell>
          <cell r="AI994">
            <v>0</v>
          </cell>
          <cell r="AJ994">
            <v>0</v>
          </cell>
        </row>
        <row r="995">
          <cell r="D995">
            <v>219355000909</v>
          </cell>
          <cell r="E995" t="str">
            <v>SAN ANDRES</v>
          </cell>
          <cell r="F995" t="str">
            <v>INSTITUCION EDUCATIVA</v>
          </cell>
          <cell r="G995" t="str">
            <v>RURAL</v>
          </cell>
          <cell r="H995">
            <v>30</v>
          </cell>
          <cell r="I995">
            <v>22</v>
          </cell>
          <cell r="J995">
            <v>24</v>
          </cell>
          <cell r="K995">
            <v>23</v>
          </cell>
          <cell r="L995">
            <v>23</v>
          </cell>
          <cell r="M995">
            <v>15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137</v>
          </cell>
          <cell r="W995">
            <v>65</v>
          </cell>
          <cell r="X995">
            <v>72</v>
          </cell>
          <cell r="Z995" t="e">
            <v>#N/A</v>
          </cell>
          <cell r="AA995" t="str">
            <v>TÉCNICO</v>
          </cell>
          <cell r="AB995" t="str">
            <v>AGROPECUARIO</v>
          </cell>
          <cell r="AC995">
            <v>1</v>
          </cell>
          <cell r="AD995">
            <v>1</v>
          </cell>
          <cell r="AF995">
            <v>1</v>
          </cell>
          <cell r="AH995">
            <v>137</v>
          </cell>
          <cell r="AI995">
            <v>0</v>
          </cell>
          <cell r="AJ995">
            <v>0</v>
          </cell>
        </row>
        <row r="996">
          <cell r="D996">
            <v>219355001191</v>
          </cell>
          <cell r="E996" t="str">
            <v>INSTITUCION EDUCATIVA MICROEMPRESARIAL AGROPECUARIO SAN ANDRES (sede principal)</v>
          </cell>
          <cell r="F996" t="str">
            <v>INSTITUCION EDUCATIVA</v>
          </cell>
          <cell r="G996" t="str">
            <v>RURAL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  <cell r="N996">
            <v>49</v>
          </cell>
          <cell r="O996">
            <v>55</v>
          </cell>
          <cell r="P996">
            <v>55</v>
          </cell>
          <cell r="Q996">
            <v>37</v>
          </cell>
          <cell r="R996">
            <v>49</v>
          </cell>
          <cell r="S996">
            <v>26</v>
          </cell>
          <cell r="T996">
            <v>0</v>
          </cell>
          <cell r="U996">
            <v>0</v>
          </cell>
          <cell r="V996">
            <v>271</v>
          </cell>
          <cell r="W996">
            <v>119</v>
          </cell>
          <cell r="X996">
            <v>152</v>
          </cell>
          <cell r="Z996" t="str">
            <v>INSTITUCION EDUCATIVA MICROEMPRESARIAL AGROPECUARIO SAN ANDRES (sede principal)</v>
          </cell>
          <cell r="AA996" t="str">
            <v>TÉCNICO</v>
          </cell>
          <cell r="AB996" t="str">
            <v>AGROPECUARIO</v>
          </cell>
          <cell r="AG996">
            <v>1</v>
          </cell>
          <cell r="AH996">
            <v>106</v>
          </cell>
          <cell r="AI996">
            <v>150</v>
          </cell>
          <cell r="AJ996">
            <v>15</v>
          </cell>
        </row>
        <row r="997">
          <cell r="D997">
            <v>219355000330</v>
          </cell>
          <cell r="E997" t="str">
            <v>CORDOBA</v>
          </cell>
          <cell r="F997" t="str">
            <v>INSTITUCION EDUCATIVA</v>
          </cell>
          <cell r="G997" t="str">
            <v>RURAL</v>
          </cell>
          <cell r="H997">
            <v>2</v>
          </cell>
          <cell r="I997">
            <v>2</v>
          </cell>
          <cell r="J997">
            <v>0</v>
          </cell>
          <cell r="K997">
            <v>1</v>
          </cell>
          <cell r="L997">
            <v>0</v>
          </cell>
          <cell r="M997">
            <v>2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7</v>
          </cell>
          <cell r="W997">
            <v>4</v>
          </cell>
          <cell r="X997">
            <v>3</v>
          </cell>
          <cell r="Z997" t="e">
            <v>#N/A</v>
          </cell>
          <cell r="AA997" t="str">
            <v>TÉCNICO</v>
          </cell>
          <cell r="AB997" t="str">
            <v>PROMOCION SOCIAL,OTRO</v>
          </cell>
          <cell r="AH997">
            <v>7</v>
          </cell>
          <cell r="AI997">
            <v>0</v>
          </cell>
          <cell r="AJ997">
            <v>0</v>
          </cell>
        </row>
        <row r="998">
          <cell r="D998">
            <v>219355001212</v>
          </cell>
          <cell r="E998" t="str">
            <v xml:space="preserve"> PROMOCION SOCIAL DE GUANACAS (sede principal)</v>
          </cell>
          <cell r="F998" t="str">
            <v>INSTITUCION EDUCATIVA</v>
          </cell>
          <cell r="G998" t="str">
            <v>RURAL</v>
          </cell>
          <cell r="H998">
            <v>17</v>
          </cell>
          <cell r="I998">
            <v>15</v>
          </cell>
          <cell r="J998">
            <v>14</v>
          </cell>
          <cell r="K998">
            <v>22</v>
          </cell>
          <cell r="L998">
            <v>26</v>
          </cell>
          <cell r="M998">
            <v>23</v>
          </cell>
          <cell r="N998">
            <v>43</v>
          </cell>
          <cell r="O998">
            <v>40</v>
          </cell>
          <cell r="P998">
            <v>60</v>
          </cell>
          <cell r="Q998">
            <v>26</v>
          </cell>
          <cell r="R998">
            <v>26</v>
          </cell>
          <cell r="S998">
            <v>15</v>
          </cell>
          <cell r="T998">
            <v>0</v>
          </cell>
          <cell r="U998">
            <v>0</v>
          </cell>
          <cell r="V998">
            <v>327</v>
          </cell>
          <cell r="W998">
            <v>163</v>
          </cell>
          <cell r="X998">
            <v>164</v>
          </cell>
          <cell r="Z998" t="str">
            <v xml:space="preserve"> PROMOCION SOCIAL DE GUANACAS (sede principal)</v>
          </cell>
          <cell r="AA998" t="str">
            <v>TÉCNICO</v>
          </cell>
          <cell r="AB998" t="str">
            <v>PROMOCION SOCIAL,OTRO</v>
          </cell>
          <cell r="AG998">
            <v>1</v>
          </cell>
          <cell r="AH998">
            <v>186</v>
          </cell>
          <cell r="AI998">
            <v>135</v>
          </cell>
          <cell r="AJ998">
            <v>6</v>
          </cell>
        </row>
        <row r="999">
          <cell r="D999">
            <v>219355000046</v>
          </cell>
          <cell r="E999" t="str">
            <v>ESCUELA RURAL MIXTA LOMA ALTA</v>
          </cell>
          <cell r="F999" t="str">
            <v>INSTITUCION EDUCATIVA</v>
          </cell>
          <cell r="G999" t="str">
            <v>RURAL</v>
          </cell>
          <cell r="H999">
            <v>2</v>
          </cell>
          <cell r="I999">
            <v>6</v>
          </cell>
          <cell r="J999">
            <v>2</v>
          </cell>
          <cell r="K999">
            <v>3</v>
          </cell>
          <cell r="L999">
            <v>1</v>
          </cell>
          <cell r="M999">
            <v>2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V999">
            <v>16</v>
          </cell>
          <cell r="W999">
            <v>3</v>
          </cell>
          <cell r="X999">
            <v>13</v>
          </cell>
          <cell r="Z999" t="e">
            <v>#N/A</v>
          </cell>
          <cell r="AA999" t="str">
            <v>TÉCNICO</v>
          </cell>
          <cell r="AB999" t="str">
            <v>OTRO</v>
          </cell>
          <cell r="AH999">
            <v>16</v>
          </cell>
          <cell r="AI999">
            <v>0</v>
          </cell>
          <cell r="AJ999">
            <v>0</v>
          </cell>
        </row>
        <row r="1000">
          <cell r="D1000">
            <v>219355000143</v>
          </cell>
          <cell r="E1000" t="str">
            <v>ESCUELA RURAL MIXTA EL PICACHO</v>
          </cell>
          <cell r="F1000" t="str">
            <v>INSTITUCION EDUCATIVA</v>
          </cell>
          <cell r="G1000" t="str">
            <v>RURAL</v>
          </cell>
          <cell r="H1000">
            <v>1</v>
          </cell>
          <cell r="I1000">
            <v>2</v>
          </cell>
          <cell r="J1000">
            <v>4</v>
          </cell>
          <cell r="K1000">
            <v>2</v>
          </cell>
          <cell r="L1000">
            <v>2</v>
          </cell>
          <cell r="M1000">
            <v>1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12</v>
          </cell>
          <cell r="W1000">
            <v>9</v>
          </cell>
          <cell r="X1000">
            <v>3</v>
          </cell>
          <cell r="Z1000" t="e">
            <v>#N/A</v>
          </cell>
          <cell r="AA1000" t="str">
            <v>TÉCNICO</v>
          </cell>
          <cell r="AB1000" t="str">
            <v>OTRO</v>
          </cell>
          <cell r="AH1000">
            <v>12</v>
          </cell>
          <cell r="AI1000">
            <v>0</v>
          </cell>
          <cell r="AJ1000">
            <v>0</v>
          </cell>
        </row>
        <row r="1001">
          <cell r="D1001">
            <v>219355000194</v>
          </cell>
          <cell r="E1001" t="str">
            <v>ESCUELA RURAL MIXTA PISIMBALA</v>
          </cell>
          <cell r="F1001" t="str">
            <v>INSTITUCION EDUCATIVA</v>
          </cell>
          <cell r="G1001" t="str">
            <v>RURAL</v>
          </cell>
          <cell r="H1001">
            <v>6</v>
          </cell>
          <cell r="I1001">
            <v>6</v>
          </cell>
          <cell r="J1001">
            <v>7</v>
          </cell>
          <cell r="K1001">
            <v>3</v>
          </cell>
          <cell r="L1001">
            <v>4</v>
          </cell>
          <cell r="M1001">
            <v>6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32</v>
          </cell>
          <cell r="W1001">
            <v>19</v>
          </cell>
          <cell r="X1001">
            <v>13</v>
          </cell>
          <cell r="Z1001" t="e">
            <v>#N/A</v>
          </cell>
          <cell r="AA1001" t="str">
            <v>TÉCNICO</v>
          </cell>
          <cell r="AB1001" t="str">
            <v>OTRO</v>
          </cell>
          <cell r="AH1001">
            <v>30</v>
          </cell>
          <cell r="AI1001">
            <v>2</v>
          </cell>
          <cell r="AJ1001">
            <v>0</v>
          </cell>
        </row>
        <row r="1002">
          <cell r="D1002">
            <v>219355000437</v>
          </cell>
          <cell r="E1002" t="str">
            <v>ESCUELA RURAL MIXTA EL MESON</v>
          </cell>
          <cell r="F1002" t="str">
            <v>INSTITUCION EDUCATIVA</v>
          </cell>
          <cell r="G1002" t="str">
            <v>RURAL</v>
          </cell>
          <cell r="H1002">
            <v>6</v>
          </cell>
          <cell r="I1002">
            <v>19</v>
          </cell>
          <cell r="J1002">
            <v>19</v>
          </cell>
          <cell r="K1002">
            <v>8</v>
          </cell>
          <cell r="L1002">
            <v>6</v>
          </cell>
          <cell r="M1002">
            <v>13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71</v>
          </cell>
          <cell r="W1002">
            <v>42</v>
          </cell>
          <cell r="X1002">
            <v>29</v>
          </cell>
          <cell r="Z1002" t="e">
            <v>#N/A</v>
          </cell>
          <cell r="AA1002" t="str">
            <v>TÉCNICO</v>
          </cell>
          <cell r="AB1002" t="str">
            <v>OTRO</v>
          </cell>
          <cell r="AH1002">
            <v>71</v>
          </cell>
          <cell r="AI1002">
            <v>0</v>
          </cell>
          <cell r="AJ1002">
            <v>0</v>
          </cell>
        </row>
        <row r="1003">
          <cell r="D1003">
            <v>219355000887</v>
          </cell>
          <cell r="E1003" t="str">
            <v>ESCUELA RURAL MIXTA LOMITAS</v>
          </cell>
          <cell r="F1003" t="str">
            <v>INSTITUCION EDUCATIVA</v>
          </cell>
          <cell r="G1003" t="str">
            <v>RURAL</v>
          </cell>
          <cell r="H1003">
            <v>4</v>
          </cell>
          <cell r="I1003">
            <v>11</v>
          </cell>
          <cell r="J1003">
            <v>6</v>
          </cell>
          <cell r="K1003">
            <v>9</v>
          </cell>
          <cell r="L1003">
            <v>4</v>
          </cell>
          <cell r="M1003">
            <v>5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39</v>
          </cell>
          <cell r="W1003">
            <v>20</v>
          </cell>
          <cell r="X1003">
            <v>19</v>
          </cell>
          <cell r="Z1003" t="e">
            <v>#N/A</v>
          </cell>
          <cell r="AA1003" t="str">
            <v>TÉCNICO</v>
          </cell>
          <cell r="AB1003" t="str">
            <v>OTRO</v>
          </cell>
          <cell r="AH1003">
            <v>39</v>
          </cell>
          <cell r="AI1003">
            <v>0</v>
          </cell>
          <cell r="AJ1003">
            <v>0</v>
          </cell>
        </row>
        <row r="1004">
          <cell r="D1004">
            <v>219355001301</v>
          </cell>
          <cell r="E1004" t="str">
            <v>YU¿ KWET ZUUN</v>
          </cell>
          <cell r="F1004" t="str">
            <v>INSTITUCION EDUCATIVA</v>
          </cell>
          <cell r="G1004" t="str">
            <v>RURAL</v>
          </cell>
          <cell r="H1004">
            <v>4</v>
          </cell>
          <cell r="I1004">
            <v>9</v>
          </cell>
          <cell r="J1004">
            <v>10</v>
          </cell>
          <cell r="K1004">
            <v>9</v>
          </cell>
          <cell r="L1004">
            <v>7</v>
          </cell>
          <cell r="M1004">
            <v>10</v>
          </cell>
          <cell r="N1004">
            <v>30</v>
          </cell>
          <cell r="O1004">
            <v>18</v>
          </cell>
          <cell r="P1004">
            <v>25</v>
          </cell>
          <cell r="Q1004">
            <v>17</v>
          </cell>
          <cell r="R1004">
            <v>9</v>
          </cell>
          <cell r="S1004">
            <v>13</v>
          </cell>
          <cell r="T1004">
            <v>0</v>
          </cell>
          <cell r="U1004">
            <v>0</v>
          </cell>
          <cell r="V1004">
            <v>161</v>
          </cell>
          <cell r="W1004">
            <v>83</v>
          </cell>
          <cell r="X1004">
            <v>78</v>
          </cell>
          <cell r="Z1004" t="e">
            <v>#N/A</v>
          </cell>
          <cell r="AA1004" t="str">
            <v>TÉCNICO</v>
          </cell>
          <cell r="AB1004" t="str">
            <v>OTRO</v>
          </cell>
          <cell r="AH1004">
            <v>80</v>
          </cell>
          <cell r="AI1004">
            <v>72</v>
          </cell>
          <cell r="AJ1004">
            <v>9</v>
          </cell>
        </row>
        <row r="1005">
          <cell r="D1005">
            <v>219355001379</v>
          </cell>
          <cell r="E1005" t="str">
            <v>ESCUELA RURAL MIXTA EL LLANITO</v>
          </cell>
          <cell r="F1005" t="str">
            <v>INSTITUCION EDUCATIVA</v>
          </cell>
          <cell r="G1005" t="str">
            <v>RURAL</v>
          </cell>
          <cell r="H1005">
            <v>0</v>
          </cell>
          <cell r="I1005">
            <v>8</v>
          </cell>
          <cell r="J1005">
            <v>6</v>
          </cell>
          <cell r="K1005">
            <v>4</v>
          </cell>
          <cell r="L1005">
            <v>6</v>
          </cell>
          <cell r="M1005">
            <v>6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30</v>
          </cell>
          <cell r="W1005">
            <v>15</v>
          </cell>
          <cell r="X1005">
            <v>15</v>
          </cell>
          <cell r="Z1005" t="e">
            <v>#N/A</v>
          </cell>
          <cell r="AA1005" t="str">
            <v>TÉCNICO</v>
          </cell>
          <cell r="AB1005" t="str">
            <v>OTRO</v>
          </cell>
          <cell r="AH1005">
            <v>30</v>
          </cell>
          <cell r="AI1005">
            <v>0</v>
          </cell>
          <cell r="AJ1005">
            <v>0</v>
          </cell>
        </row>
        <row r="1006">
          <cell r="D1006">
            <v>219355001387</v>
          </cell>
          <cell r="E1006" t="str">
            <v>ESCUELA RURAL MIXTA EL HATO CENTRO</v>
          </cell>
          <cell r="F1006" t="str">
            <v>INSTITUCION EDUCATIVA</v>
          </cell>
          <cell r="G1006" t="str">
            <v>RURAL</v>
          </cell>
          <cell r="H1006">
            <v>13</v>
          </cell>
          <cell r="I1006">
            <v>8</v>
          </cell>
          <cell r="J1006">
            <v>4</v>
          </cell>
          <cell r="K1006">
            <v>6</v>
          </cell>
          <cell r="L1006">
            <v>5</v>
          </cell>
          <cell r="M1006">
            <v>5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0</v>
          </cell>
          <cell r="T1006">
            <v>0</v>
          </cell>
          <cell r="U1006">
            <v>0</v>
          </cell>
          <cell r="V1006">
            <v>41</v>
          </cell>
          <cell r="W1006">
            <v>20</v>
          </cell>
          <cell r="X1006">
            <v>21</v>
          </cell>
          <cell r="Z1006" t="e">
            <v>#N/A</v>
          </cell>
          <cell r="AA1006" t="str">
            <v>TÉCNICO</v>
          </cell>
          <cell r="AB1006" t="str">
            <v>OTRO</v>
          </cell>
          <cell r="AH1006">
            <v>41</v>
          </cell>
          <cell r="AI1006">
            <v>0</v>
          </cell>
          <cell r="AJ1006">
            <v>0</v>
          </cell>
        </row>
        <row r="1007">
          <cell r="D1007">
            <v>419355001203</v>
          </cell>
          <cell r="E1007" t="str">
            <v>CONCENTRACION EDUCATIVA COMUNITARIA (E.R.M.) EL TRIUNFO</v>
          </cell>
          <cell r="F1007" t="str">
            <v>INSTITUCION EDUCATIVA</v>
          </cell>
          <cell r="G1007" t="str">
            <v>RURAL</v>
          </cell>
          <cell r="H1007">
            <v>5</v>
          </cell>
          <cell r="I1007">
            <v>12</v>
          </cell>
          <cell r="J1007">
            <v>5</v>
          </cell>
          <cell r="K1007">
            <v>9</v>
          </cell>
          <cell r="L1007">
            <v>9</v>
          </cell>
          <cell r="M1007">
            <v>4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V1007">
            <v>44</v>
          </cell>
          <cell r="W1007">
            <v>20</v>
          </cell>
          <cell r="X1007">
            <v>24</v>
          </cell>
          <cell r="Z1007" t="e">
            <v>#N/A</v>
          </cell>
          <cell r="AA1007" t="str">
            <v>TÉCNICO</v>
          </cell>
          <cell r="AB1007" t="str">
            <v>OTRO</v>
          </cell>
          <cell r="AH1007">
            <v>44</v>
          </cell>
          <cell r="AI1007">
            <v>0</v>
          </cell>
          <cell r="AJ1007">
            <v>0</v>
          </cell>
        </row>
        <row r="1008">
          <cell r="D1008">
            <v>219355001336</v>
          </cell>
          <cell r="E1008" t="str">
            <v>E.R.M. YECKA THEFXIW</v>
          </cell>
          <cell r="F1008" t="str">
            <v>INSTITUCION EDUCATIVA</v>
          </cell>
          <cell r="G1008" t="str">
            <v>RURAL</v>
          </cell>
          <cell r="H1008">
            <v>2</v>
          </cell>
          <cell r="I1008">
            <v>3</v>
          </cell>
          <cell r="J1008">
            <v>3</v>
          </cell>
          <cell r="K1008">
            <v>1</v>
          </cell>
          <cell r="L1008">
            <v>1</v>
          </cell>
          <cell r="M1008">
            <v>2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12</v>
          </cell>
          <cell r="W1008">
            <v>6</v>
          </cell>
          <cell r="X1008">
            <v>6</v>
          </cell>
          <cell r="Z1008" t="e">
            <v>#N/A</v>
          </cell>
          <cell r="AA1008">
            <v>0</v>
          </cell>
          <cell r="AB1008" t="e">
            <v>#REF!</v>
          </cell>
          <cell r="AH1008">
            <v>12</v>
          </cell>
          <cell r="AI1008">
            <v>0</v>
          </cell>
          <cell r="AJ1008">
            <v>0</v>
          </cell>
        </row>
        <row r="1009">
          <cell r="D1009">
            <v>219355001344</v>
          </cell>
          <cell r="E1009" t="str">
            <v>E.R.M. NASA USS YAK CXHACXHAFXI´ ZENXI</v>
          </cell>
          <cell r="F1009" t="str">
            <v>INSTITUCION EDUCATIVA</v>
          </cell>
          <cell r="G1009" t="str">
            <v>RURAL</v>
          </cell>
          <cell r="H1009">
            <v>10</v>
          </cell>
          <cell r="I1009">
            <v>7</v>
          </cell>
          <cell r="J1009">
            <v>8</v>
          </cell>
          <cell r="K1009">
            <v>9</v>
          </cell>
          <cell r="L1009">
            <v>9</v>
          </cell>
          <cell r="M1009">
            <v>6</v>
          </cell>
          <cell r="N1009">
            <v>17</v>
          </cell>
          <cell r="O1009">
            <v>12</v>
          </cell>
          <cell r="P1009">
            <v>10</v>
          </cell>
          <cell r="Q1009">
            <v>7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V1009">
            <v>95</v>
          </cell>
          <cell r="W1009">
            <v>39</v>
          </cell>
          <cell r="X1009">
            <v>56</v>
          </cell>
          <cell r="Z1009" t="e">
            <v>#N/A</v>
          </cell>
          <cell r="AA1009">
            <v>0</v>
          </cell>
          <cell r="AB1009" t="e">
            <v>#REF!</v>
          </cell>
          <cell r="AH1009">
            <v>79</v>
          </cell>
          <cell r="AI1009">
            <v>16</v>
          </cell>
          <cell r="AJ1009">
            <v>0</v>
          </cell>
        </row>
        <row r="1010">
          <cell r="D1010">
            <v>219355001352</v>
          </cell>
          <cell r="E1010" t="str">
            <v>E.R.M. NASA KSXA´WYET</v>
          </cell>
          <cell r="F1010" t="str">
            <v>INSTITUCION EDUCATIVA</v>
          </cell>
          <cell r="G1010" t="str">
            <v>RURAL</v>
          </cell>
          <cell r="H1010">
            <v>7</v>
          </cell>
          <cell r="I1010">
            <v>7</v>
          </cell>
          <cell r="J1010">
            <v>6</v>
          </cell>
          <cell r="K1010">
            <v>5</v>
          </cell>
          <cell r="L1010">
            <v>6</v>
          </cell>
          <cell r="M1010">
            <v>7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0</v>
          </cell>
          <cell r="T1010">
            <v>0</v>
          </cell>
          <cell r="U1010">
            <v>0</v>
          </cell>
          <cell r="V1010">
            <v>38</v>
          </cell>
          <cell r="W1010">
            <v>11</v>
          </cell>
          <cell r="X1010">
            <v>27</v>
          </cell>
          <cell r="Z1010" t="e">
            <v>#N/A</v>
          </cell>
          <cell r="AA1010">
            <v>0</v>
          </cell>
          <cell r="AB1010" t="e">
            <v>#REF!</v>
          </cell>
          <cell r="AH1010">
            <v>38</v>
          </cell>
          <cell r="AI1010">
            <v>0</v>
          </cell>
          <cell r="AJ1010">
            <v>0</v>
          </cell>
        </row>
        <row r="1011">
          <cell r="D1011">
            <v>119355000840</v>
          </cell>
          <cell r="E1011" t="str">
            <v>NUCLEO ESCOLAR INZA</v>
          </cell>
          <cell r="F1011" t="str">
            <v>INSTITUCION EDUCATIVA</v>
          </cell>
          <cell r="G1011" t="str">
            <v>URBANA</v>
          </cell>
          <cell r="H1011">
            <v>15</v>
          </cell>
          <cell r="I1011">
            <v>32</v>
          </cell>
          <cell r="J1011">
            <v>30</v>
          </cell>
          <cell r="K1011">
            <v>26</v>
          </cell>
          <cell r="L1011">
            <v>22</v>
          </cell>
          <cell r="M1011">
            <v>23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0</v>
          </cell>
          <cell r="T1011">
            <v>0</v>
          </cell>
          <cell r="U1011">
            <v>0</v>
          </cell>
          <cell r="V1011">
            <v>148</v>
          </cell>
          <cell r="W1011">
            <v>76</v>
          </cell>
          <cell r="X1011">
            <v>72</v>
          </cell>
          <cell r="Z1011" t="e">
            <v>#N/A</v>
          </cell>
          <cell r="AA1011" t="str">
            <v>ACADÉMICO</v>
          </cell>
          <cell r="AB1011" t="str">
            <v>ACADÉMICA</v>
          </cell>
          <cell r="AH1011">
            <v>148</v>
          </cell>
          <cell r="AI1011">
            <v>0</v>
          </cell>
          <cell r="AJ1011">
            <v>0</v>
          </cell>
        </row>
        <row r="1012">
          <cell r="D1012">
            <v>219355000259</v>
          </cell>
          <cell r="E1012" t="str">
            <v>RIO NEGRO</v>
          </cell>
          <cell r="F1012" t="str">
            <v>INSTITUCION EDUCATIVA</v>
          </cell>
          <cell r="G1012" t="str">
            <v>RURAL</v>
          </cell>
          <cell r="H1012">
            <v>1</v>
          </cell>
          <cell r="I1012">
            <v>4</v>
          </cell>
          <cell r="J1012">
            <v>0</v>
          </cell>
          <cell r="K1012">
            <v>2</v>
          </cell>
          <cell r="L1012">
            <v>2</v>
          </cell>
          <cell r="M1012">
            <v>3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0</v>
          </cell>
          <cell r="T1012">
            <v>0</v>
          </cell>
          <cell r="U1012">
            <v>0</v>
          </cell>
          <cell r="V1012">
            <v>12</v>
          </cell>
          <cell r="W1012">
            <v>6</v>
          </cell>
          <cell r="X1012">
            <v>6</v>
          </cell>
          <cell r="Z1012" t="e">
            <v>#N/A</v>
          </cell>
          <cell r="AA1012" t="str">
            <v>ACADÉMICO</v>
          </cell>
          <cell r="AB1012" t="str">
            <v>ACADÉMICA</v>
          </cell>
          <cell r="AH1012">
            <v>12</v>
          </cell>
          <cell r="AI1012">
            <v>0</v>
          </cell>
          <cell r="AJ1012">
            <v>0</v>
          </cell>
        </row>
        <row r="1013">
          <cell r="D1013">
            <v>219355000267</v>
          </cell>
          <cell r="E1013" t="str">
            <v xml:space="preserve"> EL CARMEN DE VIBORA</v>
          </cell>
          <cell r="F1013" t="str">
            <v>INSTITUCION EDUCATIVA</v>
          </cell>
          <cell r="G1013" t="str">
            <v>RURAL</v>
          </cell>
          <cell r="H1013">
            <v>2</v>
          </cell>
          <cell r="I1013">
            <v>7</v>
          </cell>
          <cell r="J1013">
            <v>3</v>
          </cell>
          <cell r="K1013">
            <v>3</v>
          </cell>
          <cell r="L1013">
            <v>3</v>
          </cell>
          <cell r="M1013">
            <v>6</v>
          </cell>
          <cell r="N1013">
            <v>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24</v>
          </cell>
          <cell r="W1013">
            <v>11</v>
          </cell>
          <cell r="X1013">
            <v>13</v>
          </cell>
          <cell r="Z1013" t="e">
            <v>#N/A</v>
          </cell>
          <cell r="AA1013" t="str">
            <v>ACADÉMICO</v>
          </cell>
          <cell r="AB1013" t="str">
            <v>ACADÉMICA</v>
          </cell>
          <cell r="AH1013">
            <v>23</v>
          </cell>
          <cell r="AI1013">
            <v>1</v>
          </cell>
          <cell r="AJ1013">
            <v>0</v>
          </cell>
        </row>
        <row r="1014">
          <cell r="D1014">
            <v>219355001077</v>
          </cell>
          <cell r="E1014" t="str">
            <v>LA LAGUNITA</v>
          </cell>
          <cell r="F1014" t="str">
            <v>INSTITUCION EDUCATIVA</v>
          </cell>
          <cell r="G1014" t="str">
            <v>RURAL</v>
          </cell>
          <cell r="H1014">
            <v>2</v>
          </cell>
          <cell r="I1014">
            <v>0</v>
          </cell>
          <cell r="J1014">
            <v>6</v>
          </cell>
          <cell r="K1014">
            <v>4</v>
          </cell>
          <cell r="L1014">
            <v>2</v>
          </cell>
          <cell r="M1014">
            <v>4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18</v>
          </cell>
          <cell r="W1014">
            <v>8</v>
          </cell>
          <cell r="X1014">
            <v>10</v>
          </cell>
          <cell r="Z1014" t="e">
            <v>#N/A</v>
          </cell>
          <cell r="AA1014" t="str">
            <v>ACADÉMICO</v>
          </cell>
          <cell r="AB1014" t="str">
            <v>ACADÉMICA</v>
          </cell>
          <cell r="AH1014">
            <v>18</v>
          </cell>
          <cell r="AI1014">
            <v>0</v>
          </cell>
          <cell r="AJ1014">
            <v>0</v>
          </cell>
        </row>
        <row r="1015">
          <cell r="D1015">
            <v>319355000857</v>
          </cell>
          <cell r="E1015" t="str">
            <v xml:space="preserve"> INZA (sede principal)</v>
          </cell>
          <cell r="F1015" t="str">
            <v>INSTITUCION EDUCATIVA</v>
          </cell>
          <cell r="G1015" t="str">
            <v>URBANA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35</v>
          </cell>
          <cell r="O1015">
            <v>37</v>
          </cell>
          <cell r="P1015">
            <v>28</v>
          </cell>
          <cell r="Q1015">
            <v>29</v>
          </cell>
          <cell r="R1015">
            <v>35</v>
          </cell>
          <cell r="S1015">
            <v>35</v>
          </cell>
          <cell r="T1015">
            <v>0</v>
          </cell>
          <cell r="U1015">
            <v>0</v>
          </cell>
          <cell r="V1015">
            <v>199</v>
          </cell>
          <cell r="W1015">
            <v>124</v>
          </cell>
          <cell r="X1015">
            <v>75</v>
          </cell>
          <cell r="Z1015" t="e">
            <v>#N/A</v>
          </cell>
          <cell r="AA1015" t="str">
            <v>ACADÉMICO</v>
          </cell>
          <cell r="AB1015" t="str">
            <v>ACADÉMICA</v>
          </cell>
          <cell r="AH1015">
            <v>79</v>
          </cell>
          <cell r="AI1015">
            <v>112</v>
          </cell>
          <cell r="AJ1015">
            <v>8</v>
          </cell>
        </row>
        <row r="1016">
          <cell r="D1016">
            <v>219355000216</v>
          </cell>
          <cell r="E1016" t="str">
            <v>SAN FRANCISCO</v>
          </cell>
          <cell r="F1016" t="str">
            <v>INSTITUCION EDUCATIVA</v>
          </cell>
          <cell r="G1016" t="str">
            <v>RURAL</v>
          </cell>
          <cell r="H1016">
            <v>4</v>
          </cell>
          <cell r="I1016">
            <v>6</v>
          </cell>
          <cell r="J1016">
            <v>1</v>
          </cell>
          <cell r="K1016">
            <v>6</v>
          </cell>
          <cell r="L1016">
            <v>3</v>
          </cell>
          <cell r="M1016">
            <v>3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V1016">
            <v>23</v>
          </cell>
          <cell r="W1016">
            <v>14</v>
          </cell>
          <cell r="X1016">
            <v>9</v>
          </cell>
          <cell r="Z1016" t="e">
            <v>#N/A</v>
          </cell>
          <cell r="AA1016" t="str">
            <v>ACADÉMICO</v>
          </cell>
          <cell r="AB1016" t="str">
            <v>ACADÉMICA</v>
          </cell>
          <cell r="AH1016">
            <v>23</v>
          </cell>
          <cell r="AI1016">
            <v>0</v>
          </cell>
          <cell r="AJ1016">
            <v>0</v>
          </cell>
        </row>
        <row r="1017">
          <cell r="D1017">
            <v>219355000241</v>
          </cell>
          <cell r="E1017" t="str">
            <v xml:space="preserve"> ALTO DE LA CRUZ</v>
          </cell>
          <cell r="F1017" t="str">
            <v>INSTITUCION EDUCATIVA</v>
          </cell>
          <cell r="G1017" t="str">
            <v>RURAL</v>
          </cell>
          <cell r="H1017">
            <v>8</v>
          </cell>
          <cell r="I1017">
            <v>5</v>
          </cell>
          <cell r="J1017">
            <v>4</v>
          </cell>
          <cell r="K1017">
            <v>9</v>
          </cell>
          <cell r="L1017">
            <v>8</v>
          </cell>
          <cell r="M1017">
            <v>6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V1017">
            <v>40</v>
          </cell>
          <cell r="W1017">
            <v>18</v>
          </cell>
          <cell r="X1017">
            <v>22</v>
          </cell>
          <cell r="Z1017" t="e">
            <v>#N/A</v>
          </cell>
          <cell r="AA1017" t="str">
            <v>ACADÉMICO</v>
          </cell>
          <cell r="AB1017" t="str">
            <v>ACADÉMICA</v>
          </cell>
          <cell r="AH1017">
            <v>39</v>
          </cell>
          <cell r="AI1017">
            <v>1</v>
          </cell>
          <cell r="AJ1017">
            <v>0</v>
          </cell>
        </row>
        <row r="1018">
          <cell r="D1018">
            <v>319355000865</v>
          </cell>
          <cell r="E1018" t="str">
            <v>SAGRADA FAMILIA DE NAZARETH (SEDE PRINCIPAL)</v>
          </cell>
          <cell r="F1018" t="str">
            <v>INSTITUCION EDUCATIVA</v>
          </cell>
          <cell r="G1018" t="str">
            <v>URBANA</v>
          </cell>
          <cell r="H1018">
            <v>17</v>
          </cell>
          <cell r="I1018">
            <v>24</v>
          </cell>
          <cell r="J1018">
            <v>14</v>
          </cell>
          <cell r="K1018">
            <v>16</v>
          </cell>
          <cell r="L1018">
            <v>24</v>
          </cell>
          <cell r="M1018">
            <v>33</v>
          </cell>
          <cell r="N1018">
            <v>40</v>
          </cell>
          <cell r="O1018">
            <v>50</v>
          </cell>
          <cell r="P1018">
            <v>64</v>
          </cell>
          <cell r="Q1018">
            <v>49</v>
          </cell>
          <cell r="R1018">
            <v>30</v>
          </cell>
          <cell r="S1018">
            <v>38</v>
          </cell>
          <cell r="T1018">
            <v>0</v>
          </cell>
          <cell r="U1018">
            <v>0</v>
          </cell>
          <cell r="V1018">
            <v>399</v>
          </cell>
          <cell r="W1018">
            <v>199</v>
          </cell>
          <cell r="X1018">
            <v>200</v>
          </cell>
          <cell r="Z1018" t="e">
            <v>#N/A</v>
          </cell>
          <cell r="AA1018" t="str">
            <v>ACADÉMICO</v>
          </cell>
          <cell r="AB1018" t="str">
            <v>ACADÉMICA</v>
          </cell>
          <cell r="AG1018">
            <v>1</v>
          </cell>
          <cell r="AH1018">
            <v>239</v>
          </cell>
          <cell r="AI1018">
            <v>159</v>
          </cell>
          <cell r="AJ1018">
            <v>1</v>
          </cell>
        </row>
        <row r="1019">
          <cell r="D1019">
            <v>419355000207</v>
          </cell>
          <cell r="E1019" t="str">
            <v>ESCUELA RURAL MIXTA TUMBICHUCUE</v>
          </cell>
          <cell r="F1019" t="str">
            <v>INSTITUCION EDUCATIVA</v>
          </cell>
          <cell r="G1019" t="str">
            <v>RURAL</v>
          </cell>
          <cell r="H1019">
            <v>25</v>
          </cell>
          <cell r="I1019">
            <v>21</v>
          </cell>
          <cell r="J1019">
            <v>23</v>
          </cell>
          <cell r="K1019">
            <v>12</v>
          </cell>
          <cell r="L1019">
            <v>11</v>
          </cell>
          <cell r="M1019">
            <v>15</v>
          </cell>
          <cell r="N1019">
            <v>19</v>
          </cell>
          <cell r="O1019">
            <v>22</v>
          </cell>
          <cell r="P1019">
            <v>15</v>
          </cell>
          <cell r="Q1019">
            <v>17</v>
          </cell>
          <cell r="R1019">
            <v>12</v>
          </cell>
          <cell r="S1019">
            <v>9</v>
          </cell>
          <cell r="T1019">
            <v>0</v>
          </cell>
          <cell r="U1019">
            <v>0</v>
          </cell>
          <cell r="V1019">
            <v>201</v>
          </cell>
          <cell r="W1019">
            <v>98</v>
          </cell>
          <cell r="X1019">
            <v>103</v>
          </cell>
          <cell r="Z1019" t="str">
            <v>ESCUELA RURAL MIXTA TUMBICHUCUE</v>
          </cell>
          <cell r="AA1019" t="str">
            <v>TÉCNICO</v>
          </cell>
          <cell r="AB1019" t="str">
            <v>AGROPECUARIO</v>
          </cell>
          <cell r="AH1019">
            <v>131</v>
          </cell>
          <cell r="AI1019">
            <v>53</v>
          </cell>
          <cell r="AJ1019">
            <v>17</v>
          </cell>
        </row>
        <row r="1020">
          <cell r="D1020">
            <v>219355000682</v>
          </cell>
          <cell r="E1020" t="str">
            <v>COLEGIO TÉCNICO AGROINDUSTRIAL ÁNGEL MARÍA LIZ</v>
          </cell>
          <cell r="F1020" t="str">
            <v>INSTITUCION EDUCATIVA</v>
          </cell>
          <cell r="G1020" t="str">
            <v>RURAL</v>
          </cell>
          <cell r="H1020">
            <v>18</v>
          </cell>
          <cell r="I1020">
            <v>18</v>
          </cell>
          <cell r="J1020">
            <v>24</v>
          </cell>
          <cell r="K1020">
            <v>19</v>
          </cell>
          <cell r="L1020">
            <v>20</v>
          </cell>
          <cell r="M1020">
            <v>22</v>
          </cell>
          <cell r="N1020">
            <v>31</v>
          </cell>
          <cell r="O1020">
            <v>25</v>
          </cell>
          <cell r="P1020">
            <v>21</v>
          </cell>
          <cell r="Q1020">
            <v>16</v>
          </cell>
          <cell r="R1020">
            <v>18</v>
          </cell>
          <cell r="S1020">
            <v>10</v>
          </cell>
          <cell r="T1020">
            <v>0</v>
          </cell>
          <cell r="U1020">
            <v>0</v>
          </cell>
          <cell r="V1020">
            <v>242</v>
          </cell>
          <cell r="W1020">
            <v>131</v>
          </cell>
          <cell r="X1020">
            <v>111</v>
          </cell>
          <cell r="Z1020" t="e">
            <v>#N/A</v>
          </cell>
          <cell r="AA1020" t="str">
            <v>TÉCNICO</v>
          </cell>
          <cell r="AB1020" t="str">
            <v>OTRO</v>
          </cell>
          <cell r="AH1020">
            <v>169</v>
          </cell>
          <cell r="AI1020">
            <v>69</v>
          </cell>
          <cell r="AJ1020">
            <v>4</v>
          </cell>
        </row>
        <row r="1021">
          <cell r="D1021">
            <v>419355000363</v>
          </cell>
          <cell r="E1021" t="str">
            <v xml:space="preserve">INSTITUTO TECNICO AGROPECUARIO  JIISA YAT </v>
          </cell>
          <cell r="F1021" t="str">
            <v>INSTITUCION EDUCATIVA</v>
          </cell>
          <cell r="G1021" t="str">
            <v>RURAL</v>
          </cell>
          <cell r="H1021">
            <v>34</v>
          </cell>
          <cell r="I1021">
            <v>31</v>
          </cell>
          <cell r="J1021">
            <v>43</v>
          </cell>
          <cell r="K1021">
            <v>24</v>
          </cell>
          <cell r="L1021">
            <v>18</v>
          </cell>
          <cell r="M1021">
            <v>33</v>
          </cell>
          <cell r="N1021">
            <v>28</v>
          </cell>
          <cell r="O1021">
            <v>26</v>
          </cell>
          <cell r="P1021">
            <v>21</v>
          </cell>
          <cell r="Q1021">
            <v>18</v>
          </cell>
          <cell r="R1021">
            <v>15</v>
          </cell>
          <cell r="S1021">
            <v>9</v>
          </cell>
          <cell r="T1021">
            <v>0</v>
          </cell>
          <cell r="U1021">
            <v>0</v>
          </cell>
          <cell r="V1021">
            <v>300</v>
          </cell>
          <cell r="W1021">
            <v>150</v>
          </cell>
          <cell r="X1021">
            <v>150</v>
          </cell>
          <cell r="Z1021" t="e">
            <v>#N/A</v>
          </cell>
          <cell r="AA1021" t="str">
            <v>TÉCNICO</v>
          </cell>
          <cell r="AB1021" t="str">
            <v>OTRO</v>
          </cell>
          <cell r="AH1021">
            <v>224</v>
          </cell>
          <cell r="AI1021">
            <v>75</v>
          </cell>
          <cell r="AJ1021">
            <v>1</v>
          </cell>
        </row>
        <row r="1022">
          <cell r="D1022">
            <v>219355000089</v>
          </cell>
          <cell r="E1022" t="str">
            <v>EL PALMICHAL</v>
          </cell>
          <cell r="F1022" t="str">
            <v>INSTITUCION EDUCATIVA</v>
          </cell>
          <cell r="G1022" t="str">
            <v>RURAL</v>
          </cell>
          <cell r="H1022">
            <v>5</v>
          </cell>
          <cell r="I1022">
            <v>6</v>
          </cell>
          <cell r="J1022">
            <v>7</v>
          </cell>
          <cell r="K1022">
            <v>2</v>
          </cell>
          <cell r="L1022">
            <v>7</v>
          </cell>
          <cell r="M1022">
            <v>8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35</v>
          </cell>
          <cell r="W1022">
            <v>16</v>
          </cell>
          <cell r="X1022">
            <v>19</v>
          </cell>
          <cell r="Z1022" t="e">
            <v>#N/A</v>
          </cell>
          <cell r="AA1022" t="str">
            <v>TÉCNICO</v>
          </cell>
          <cell r="AB1022" t="str">
            <v>OTRO</v>
          </cell>
          <cell r="AH1022">
            <v>35</v>
          </cell>
          <cell r="AI1022">
            <v>0</v>
          </cell>
          <cell r="AJ1022">
            <v>0</v>
          </cell>
        </row>
        <row r="1023">
          <cell r="D1023">
            <v>219355000941</v>
          </cell>
          <cell r="E1023" t="str">
            <v>SAN RAFAEL</v>
          </cell>
          <cell r="F1023" t="str">
            <v>INSTITUCION EDUCATIVA</v>
          </cell>
          <cell r="G1023" t="str">
            <v>RURAL</v>
          </cell>
          <cell r="H1023">
            <v>5</v>
          </cell>
          <cell r="I1023">
            <v>5</v>
          </cell>
          <cell r="J1023">
            <v>8</v>
          </cell>
          <cell r="K1023">
            <v>11</v>
          </cell>
          <cell r="L1023">
            <v>6</v>
          </cell>
          <cell r="M1023">
            <v>7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42</v>
          </cell>
          <cell r="W1023">
            <v>20</v>
          </cell>
          <cell r="X1023">
            <v>22</v>
          </cell>
          <cell r="Z1023" t="e">
            <v>#N/A</v>
          </cell>
          <cell r="AA1023" t="str">
            <v>TÉCNICO</v>
          </cell>
          <cell r="AB1023" t="str">
            <v>OTRO</v>
          </cell>
          <cell r="AH1023">
            <v>40</v>
          </cell>
          <cell r="AI1023">
            <v>2</v>
          </cell>
          <cell r="AJ1023">
            <v>0</v>
          </cell>
        </row>
        <row r="1024">
          <cell r="D1024">
            <v>419355000479</v>
          </cell>
          <cell r="E1024" t="str">
            <v xml:space="preserve"> SAN JOSÉ (sede principal)</v>
          </cell>
          <cell r="F1024" t="str">
            <v>INSTITUCION EDUCATIVA</v>
          </cell>
          <cell r="G1024" t="str">
            <v>RURAL</v>
          </cell>
          <cell r="H1024">
            <v>28</v>
          </cell>
          <cell r="I1024">
            <v>13</v>
          </cell>
          <cell r="J1024">
            <v>41</v>
          </cell>
          <cell r="K1024">
            <v>24</v>
          </cell>
          <cell r="L1024">
            <v>25</v>
          </cell>
          <cell r="M1024">
            <v>37</v>
          </cell>
          <cell r="N1024">
            <v>34</v>
          </cell>
          <cell r="O1024">
            <v>35</v>
          </cell>
          <cell r="P1024">
            <v>60</v>
          </cell>
          <cell r="Q1024">
            <v>46</v>
          </cell>
          <cell r="R1024">
            <v>32</v>
          </cell>
          <cell r="S1024">
            <v>24</v>
          </cell>
          <cell r="T1024">
            <v>0</v>
          </cell>
          <cell r="U1024">
            <v>0</v>
          </cell>
          <cell r="V1024">
            <v>399</v>
          </cell>
          <cell r="W1024">
            <v>200</v>
          </cell>
          <cell r="X1024">
            <v>199</v>
          </cell>
          <cell r="Z1024" t="e">
            <v>#N/A</v>
          </cell>
          <cell r="AA1024" t="str">
            <v>TÉCNICO</v>
          </cell>
          <cell r="AB1024" t="str">
            <v>OTRO</v>
          </cell>
          <cell r="AG1024">
            <v>1</v>
          </cell>
          <cell r="AH1024">
            <v>254</v>
          </cell>
          <cell r="AI1024">
            <v>133</v>
          </cell>
          <cell r="AJ1024">
            <v>12</v>
          </cell>
        </row>
        <row r="1025">
          <cell r="D1025">
            <v>419355000649</v>
          </cell>
          <cell r="E1025" t="str">
            <v>I.E. AGROPECUARIA KPI SX ZUN CALDERAS - CALDERAS - SEDE PRINCIPAL</v>
          </cell>
          <cell r="F1025" t="str">
            <v>INSTITUCION EDUCATIVA</v>
          </cell>
          <cell r="G1025" t="str">
            <v>RURAL</v>
          </cell>
          <cell r="H1025">
            <v>44</v>
          </cell>
          <cell r="I1025">
            <v>26</v>
          </cell>
          <cell r="J1025">
            <v>32</v>
          </cell>
          <cell r="K1025">
            <v>38</v>
          </cell>
          <cell r="L1025">
            <v>39</v>
          </cell>
          <cell r="M1025">
            <v>38</v>
          </cell>
          <cell r="N1025">
            <v>34</v>
          </cell>
          <cell r="O1025">
            <v>32</v>
          </cell>
          <cell r="P1025">
            <v>36</v>
          </cell>
          <cell r="Q1025">
            <v>32</v>
          </cell>
          <cell r="R1025">
            <v>20</v>
          </cell>
          <cell r="S1025">
            <v>16</v>
          </cell>
          <cell r="T1025">
            <v>0</v>
          </cell>
          <cell r="U1025">
            <v>0</v>
          </cell>
          <cell r="V1025">
            <v>387</v>
          </cell>
          <cell r="W1025">
            <v>200</v>
          </cell>
          <cell r="X1025">
            <v>187</v>
          </cell>
          <cell r="Z1025" t="e">
            <v>#N/A</v>
          </cell>
          <cell r="AA1025" t="str">
            <v>TÉCNICO</v>
          </cell>
          <cell r="AB1025" t="str">
            <v>AGROPECUARIO</v>
          </cell>
          <cell r="AC1025">
            <v>1</v>
          </cell>
          <cell r="AD1025">
            <v>1</v>
          </cell>
          <cell r="AF1025">
            <v>1</v>
          </cell>
          <cell r="AG1025">
            <v>1</v>
          </cell>
          <cell r="AH1025">
            <v>274</v>
          </cell>
          <cell r="AI1025">
            <v>106</v>
          </cell>
          <cell r="AJ1025">
            <v>7</v>
          </cell>
        </row>
        <row r="1026">
          <cell r="D1026">
            <v>119364000062</v>
          </cell>
          <cell r="E1026" t="str">
            <v>CENTRO DOCENTE URBANO MIXTO JAMBALO</v>
          </cell>
          <cell r="F1026" t="str">
            <v>INSTITUCION EDUCATIVA</v>
          </cell>
          <cell r="G1026" t="str">
            <v>URBANA</v>
          </cell>
          <cell r="H1026">
            <v>32</v>
          </cell>
          <cell r="I1026">
            <v>26</v>
          </cell>
          <cell r="J1026">
            <v>28</v>
          </cell>
          <cell r="K1026">
            <v>34</v>
          </cell>
          <cell r="L1026">
            <v>24</v>
          </cell>
          <cell r="M1026">
            <v>26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170</v>
          </cell>
          <cell r="W1026">
            <v>89</v>
          </cell>
          <cell r="X1026">
            <v>81</v>
          </cell>
          <cell r="Z1026" t="e">
            <v>#N/A</v>
          </cell>
          <cell r="AA1026" t="str">
            <v>TÉCNICO</v>
          </cell>
          <cell r="AB1026" t="str">
            <v>AGROPECUARIO</v>
          </cell>
          <cell r="AC1026">
            <v>1</v>
          </cell>
          <cell r="AD1026">
            <v>1</v>
          </cell>
          <cell r="AF1026">
            <v>1</v>
          </cell>
          <cell r="AH1026">
            <v>169</v>
          </cell>
          <cell r="AI1026">
            <v>1</v>
          </cell>
          <cell r="AJ1026">
            <v>0</v>
          </cell>
        </row>
        <row r="1027">
          <cell r="D1027">
            <v>119364000267</v>
          </cell>
          <cell r="E1027" t="str">
            <v>I.E. BACHILLERATO TECNICO AGRICOLA DE JAMBALO</v>
          </cell>
          <cell r="F1027" t="str">
            <v>INSTITUCION EDUCATIVA</v>
          </cell>
          <cell r="G1027" t="str">
            <v>URBANA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89</v>
          </cell>
          <cell r="O1027">
            <v>98</v>
          </cell>
          <cell r="P1027">
            <v>98</v>
          </cell>
          <cell r="Q1027">
            <v>82</v>
          </cell>
          <cell r="R1027">
            <v>79</v>
          </cell>
          <cell r="S1027">
            <v>65</v>
          </cell>
          <cell r="T1027">
            <v>0</v>
          </cell>
          <cell r="U1027">
            <v>0</v>
          </cell>
          <cell r="V1027">
            <v>511</v>
          </cell>
          <cell r="W1027">
            <v>266</v>
          </cell>
          <cell r="X1027">
            <v>245</v>
          </cell>
          <cell r="Z1027" t="str">
            <v>I.E. BACHILLERATO TECNICO AGRICOLA DE JAMBALO</v>
          </cell>
          <cell r="AA1027" t="str">
            <v>TÉCNICO</v>
          </cell>
          <cell r="AB1027" t="str">
            <v>AGROPECUARIO</v>
          </cell>
          <cell r="AH1027">
            <v>222</v>
          </cell>
          <cell r="AI1027">
            <v>284</v>
          </cell>
          <cell r="AJ1027">
            <v>5</v>
          </cell>
        </row>
        <row r="1028">
          <cell r="D1028">
            <v>219364000016</v>
          </cell>
          <cell r="E1028" t="str">
            <v>ESCUELA RURAL MIXTA SOLAPA</v>
          </cell>
          <cell r="F1028" t="str">
            <v>INSTITUCION EDUCATIVA</v>
          </cell>
          <cell r="G1028" t="str">
            <v>RURAL</v>
          </cell>
          <cell r="H1028">
            <v>2</v>
          </cell>
          <cell r="I1028">
            <v>4</v>
          </cell>
          <cell r="J1028">
            <v>5</v>
          </cell>
          <cell r="K1028">
            <v>5</v>
          </cell>
          <cell r="L1028">
            <v>1</v>
          </cell>
          <cell r="M1028">
            <v>8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0</v>
          </cell>
          <cell r="T1028">
            <v>0</v>
          </cell>
          <cell r="U1028">
            <v>0</v>
          </cell>
          <cell r="V1028">
            <v>25</v>
          </cell>
          <cell r="W1028">
            <v>9</v>
          </cell>
          <cell r="X1028">
            <v>16</v>
          </cell>
          <cell r="Z1028" t="e">
            <v>#N/A</v>
          </cell>
          <cell r="AA1028" t="str">
            <v>TÉCNICO</v>
          </cell>
          <cell r="AB1028" t="str">
            <v>AGROPECUARIO</v>
          </cell>
          <cell r="AC1028">
            <v>1</v>
          </cell>
          <cell r="AH1028">
            <v>25</v>
          </cell>
          <cell r="AI1028">
            <v>0</v>
          </cell>
          <cell r="AJ1028">
            <v>0</v>
          </cell>
        </row>
        <row r="1029">
          <cell r="D1029">
            <v>219364000059</v>
          </cell>
          <cell r="E1029" t="str">
            <v>ESCUELA RURAL MIXTA MONTERREDONDO</v>
          </cell>
          <cell r="F1029" t="str">
            <v>INSTITUCION EDUCATIVA</v>
          </cell>
          <cell r="G1029" t="str">
            <v>RURAL</v>
          </cell>
          <cell r="H1029">
            <v>3</v>
          </cell>
          <cell r="I1029">
            <v>1</v>
          </cell>
          <cell r="J1029">
            <v>2</v>
          </cell>
          <cell r="K1029">
            <v>6</v>
          </cell>
          <cell r="L1029">
            <v>2</v>
          </cell>
          <cell r="M1029">
            <v>3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17</v>
          </cell>
          <cell r="W1029">
            <v>10</v>
          </cell>
          <cell r="X1029">
            <v>7</v>
          </cell>
          <cell r="Z1029" t="e">
            <v>#N/A</v>
          </cell>
          <cell r="AA1029" t="str">
            <v>TÉCNICO</v>
          </cell>
          <cell r="AB1029" t="str">
            <v>AGROPECUARIO</v>
          </cell>
          <cell r="AC1029">
            <v>1</v>
          </cell>
          <cell r="AH1029">
            <v>17</v>
          </cell>
          <cell r="AI1029">
            <v>0</v>
          </cell>
          <cell r="AJ1029">
            <v>0</v>
          </cell>
        </row>
        <row r="1030">
          <cell r="D1030">
            <v>219364000091</v>
          </cell>
          <cell r="E1030" t="str">
            <v>CENTRO DOCENTE LA LAGUNA</v>
          </cell>
          <cell r="F1030" t="str">
            <v>INSTITUCION EDUCATIVA</v>
          </cell>
          <cell r="G1030" t="str">
            <v>RURAL</v>
          </cell>
          <cell r="H1030">
            <v>8</v>
          </cell>
          <cell r="I1030">
            <v>3</v>
          </cell>
          <cell r="J1030">
            <v>12</v>
          </cell>
          <cell r="K1030">
            <v>5</v>
          </cell>
          <cell r="L1030">
            <v>7</v>
          </cell>
          <cell r="M1030">
            <v>9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44</v>
          </cell>
          <cell r="W1030">
            <v>18</v>
          </cell>
          <cell r="X1030">
            <v>26</v>
          </cell>
          <cell r="Z1030" t="e">
            <v>#N/A</v>
          </cell>
          <cell r="AA1030" t="str">
            <v>TÉCNICO</v>
          </cell>
          <cell r="AB1030" t="str">
            <v>AGROPECUARIO</v>
          </cell>
          <cell r="AC1030">
            <v>1</v>
          </cell>
          <cell r="AH1030">
            <v>43</v>
          </cell>
          <cell r="AI1030">
            <v>1</v>
          </cell>
          <cell r="AJ1030">
            <v>0</v>
          </cell>
        </row>
        <row r="1031">
          <cell r="D1031">
            <v>219364000113</v>
          </cell>
          <cell r="E1031" t="str">
            <v>CENTRO DOCENTE ESCUELA LA ODISEA</v>
          </cell>
          <cell r="F1031" t="str">
            <v>INSTITUCION EDUCATIVA</v>
          </cell>
          <cell r="G1031" t="str">
            <v>RURAL</v>
          </cell>
          <cell r="H1031">
            <v>16</v>
          </cell>
          <cell r="I1031">
            <v>5</v>
          </cell>
          <cell r="J1031">
            <v>5</v>
          </cell>
          <cell r="K1031">
            <v>9</v>
          </cell>
          <cell r="L1031">
            <v>8</v>
          </cell>
          <cell r="M1031">
            <v>10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0</v>
          </cell>
          <cell r="T1031">
            <v>0</v>
          </cell>
          <cell r="U1031">
            <v>0</v>
          </cell>
          <cell r="V1031">
            <v>53</v>
          </cell>
          <cell r="W1031">
            <v>20</v>
          </cell>
          <cell r="X1031">
            <v>33</v>
          </cell>
          <cell r="Z1031" t="e">
            <v>#N/A</v>
          </cell>
          <cell r="AA1031" t="str">
            <v>TÉCNICO</v>
          </cell>
          <cell r="AB1031" t="str">
            <v>AGROPECUARIO</v>
          </cell>
          <cell r="AC1031">
            <v>1</v>
          </cell>
          <cell r="AD1031">
            <v>1</v>
          </cell>
          <cell r="AF1031">
            <v>1</v>
          </cell>
          <cell r="AH1031">
            <v>52</v>
          </cell>
          <cell r="AI1031">
            <v>0</v>
          </cell>
          <cell r="AJ1031">
            <v>1</v>
          </cell>
        </row>
        <row r="1032">
          <cell r="D1032">
            <v>219364000164</v>
          </cell>
          <cell r="E1032" t="str">
            <v>CENTRO DOCENTE IPICUETO</v>
          </cell>
          <cell r="F1032" t="str">
            <v>INSTITUCION EDUCATIVA</v>
          </cell>
          <cell r="G1032" t="str">
            <v>RURAL</v>
          </cell>
          <cell r="H1032">
            <v>4</v>
          </cell>
          <cell r="I1032">
            <v>1</v>
          </cell>
          <cell r="J1032">
            <v>5</v>
          </cell>
          <cell r="K1032">
            <v>2</v>
          </cell>
          <cell r="L1032">
            <v>1</v>
          </cell>
          <cell r="M1032">
            <v>3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0</v>
          </cell>
          <cell r="T1032">
            <v>0</v>
          </cell>
          <cell r="U1032">
            <v>0</v>
          </cell>
          <cell r="V1032">
            <v>16</v>
          </cell>
          <cell r="W1032">
            <v>7</v>
          </cell>
          <cell r="X1032">
            <v>9</v>
          </cell>
          <cell r="Z1032" t="e">
            <v>#N/A</v>
          </cell>
          <cell r="AA1032" t="str">
            <v>TÉCNICO</v>
          </cell>
          <cell r="AB1032" t="str">
            <v>AGROPECUARIO</v>
          </cell>
          <cell r="AC1032">
            <v>1</v>
          </cell>
          <cell r="AH1032">
            <v>16</v>
          </cell>
          <cell r="AI1032">
            <v>0</v>
          </cell>
          <cell r="AJ1032">
            <v>0</v>
          </cell>
        </row>
        <row r="1033">
          <cell r="D1033">
            <v>219364000300</v>
          </cell>
          <cell r="E1033" t="str">
            <v>CENTRO DOCENTE RURAL MIXTO LOMA LARGA</v>
          </cell>
          <cell r="F1033" t="str">
            <v>INSTITUCION EDUCATIVA</v>
          </cell>
          <cell r="G1033" t="str">
            <v>RURAL</v>
          </cell>
          <cell r="H1033">
            <v>10</v>
          </cell>
          <cell r="I1033">
            <v>10</v>
          </cell>
          <cell r="J1033">
            <v>12</v>
          </cell>
          <cell r="K1033">
            <v>17</v>
          </cell>
          <cell r="L1033">
            <v>10</v>
          </cell>
          <cell r="M1033">
            <v>9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68</v>
          </cell>
          <cell r="W1033">
            <v>35</v>
          </cell>
          <cell r="X1033">
            <v>33</v>
          </cell>
          <cell r="Z1033" t="e">
            <v>#N/A</v>
          </cell>
          <cell r="AA1033" t="str">
            <v>TÉCNICO</v>
          </cell>
          <cell r="AB1033" t="str">
            <v>AGROPECUARIO</v>
          </cell>
          <cell r="AC1033">
            <v>1</v>
          </cell>
          <cell r="AD1033">
            <v>1</v>
          </cell>
          <cell r="AF1033">
            <v>1</v>
          </cell>
          <cell r="AH1033">
            <v>68</v>
          </cell>
          <cell r="AI1033">
            <v>0</v>
          </cell>
          <cell r="AJ1033">
            <v>0</v>
          </cell>
        </row>
        <row r="1034">
          <cell r="D1034">
            <v>219364000415</v>
          </cell>
          <cell r="E1034" t="str">
            <v>CENTRO DOCENTE RURAL MIXTO SAN ANTONIO</v>
          </cell>
          <cell r="F1034" t="str">
            <v>INSTITUCION EDUCATIVA</v>
          </cell>
          <cell r="G1034" t="str">
            <v>RURAL</v>
          </cell>
          <cell r="H1034">
            <v>1</v>
          </cell>
          <cell r="I1034">
            <v>4</v>
          </cell>
          <cell r="J1034">
            <v>7</v>
          </cell>
          <cell r="K1034">
            <v>10</v>
          </cell>
          <cell r="L1034">
            <v>8</v>
          </cell>
          <cell r="M1034">
            <v>6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36</v>
          </cell>
          <cell r="W1034">
            <v>17</v>
          </cell>
          <cell r="X1034">
            <v>19</v>
          </cell>
          <cell r="Z1034" t="e">
            <v>#N/A</v>
          </cell>
          <cell r="AA1034" t="str">
            <v>TÉCNICO</v>
          </cell>
          <cell r="AB1034" t="str">
            <v>AGROPECUARIO</v>
          </cell>
          <cell r="AC1034">
            <v>1</v>
          </cell>
          <cell r="AH1034">
            <v>36</v>
          </cell>
          <cell r="AI1034">
            <v>0</v>
          </cell>
          <cell r="AJ1034">
            <v>0</v>
          </cell>
        </row>
        <row r="1035">
          <cell r="D1035">
            <v>219364000431</v>
          </cell>
          <cell r="E1035" t="str">
            <v>ESCUELA RURAL MIXTA LOMA GORDA</v>
          </cell>
          <cell r="F1035" t="str">
            <v>INSTITUCION EDUCATIVA</v>
          </cell>
          <cell r="G1035" t="str">
            <v>RURAL</v>
          </cell>
          <cell r="H1035">
            <v>2</v>
          </cell>
          <cell r="I1035">
            <v>7</v>
          </cell>
          <cell r="J1035">
            <v>9</v>
          </cell>
          <cell r="K1035">
            <v>3</v>
          </cell>
          <cell r="L1035">
            <v>6</v>
          </cell>
          <cell r="M1035">
            <v>6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33</v>
          </cell>
          <cell r="W1035">
            <v>10</v>
          </cell>
          <cell r="X1035">
            <v>23</v>
          </cell>
          <cell r="Z1035" t="e">
            <v>#N/A</v>
          </cell>
          <cell r="AA1035" t="str">
            <v>TÉCNICO</v>
          </cell>
          <cell r="AB1035" t="str">
            <v>AGROPECUARIO</v>
          </cell>
          <cell r="AC1035">
            <v>1</v>
          </cell>
          <cell r="AH1035">
            <v>33</v>
          </cell>
          <cell r="AI1035">
            <v>0</v>
          </cell>
          <cell r="AJ1035">
            <v>0</v>
          </cell>
        </row>
        <row r="1036">
          <cell r="D1036">
            <v>219364000075</v>
          </cell>
          <cell r="E1036" t="str">
            <v>ESCUELA RURAL MIXTA LA ESPERANZA</v>
          </cell>
          <cell r="F1036" t="str">
            <v>INSTITUCION EDUCATIVA</v>
          </cell>
          <cell r="G1036" t="str">
            <v>RURAL</v>
          </cell>
          <cell r="H1036">
            <v>18</v>
          </cell>
          <cell r="I1036">
            <v>19</v>
          </cell>
          <cell r="J1036">
            <v>16</v>
          </cell>
          <cell r="K1036">
            <v>19</v>
          </cell>
          <cell r="L1036">
            <v>17</v>
          </cell>
          <cell r="M1036">
            <v>31</v>
          </cell>
          <cell r="N1036">
            <v>23</v>
          </cell>
          <cell r="O1036">
            <v>31</v>
          </cell>
          <cell r="P1036">
            <v>21</v>
          </cell>
          <cell r="Q1036">
            <v>25</v>
          </cell>
          <cell r="R1036">
            <v>23</v>
          </cell>
          <cell r="S1036">
            <v>18</v>
          </cell>
          <cell r="T1036">
            <v>0</v>
          </cell>
          <cell r="U1036">
            <v>0</v>
          </cell>
          <cell r="V1036">
            <v>261</v>
          </cell>
          <cell r="W1036">
            <v>126</v>
          </cell>
          <cell r="X1036">
            <v>135</v>
          </cell>
          <cell r="Z1036" t="e">
            <v>#N/A</v>
          </cell>
          <cell r="AA1036" t="str">
            <v>TÉCNICO/ACADEMICO</v>
          </cell>
          <cell r="AB1036" t="str">
            <v>OTRO,ACADÉMICA</v>
          </cell>
          <cell r="AH1036">
            <v>185</v>
          </cell>
          <cell r="AI1036">
            <v>73</v>
          </cell>
          <cell r="AJ1036">
            <v>3</v>
          </cell>
        </row>
        <row r="1037">
          <cell r="D1037">
            <v>219364000105</v>
          </cell>
          <cell r="E1037" t="str">
            <v>CENTRO DOCENTE RURAL MIXTO PALETON</v>
          </cell>
          <cell r="F1037" t="str">
            <v>INSTITUCION EDUCATIVA</v>
          </cell>
          <cell r="G1037" t="str">
            <v>RURAL</v>
          </cell>
          <cell r="H1037">
            <v>13</v>
          </cell>
          <cell r="I1037">
            <v>9</v>
          </cell>
          <cell r="J1037">
            <v>8</v>
          </cell>
          <cell r="K1037">
            <v>15</v>
          </cell>
          <cell r="L1037">
            <v>17</v>
          </cell>
          <cell r="M1037">
            <v>14</v>
          </cell>
          <cell r="N1037">
            <v>12</v>
          </cell>
          <cell r="O1037">
            <v>12</v>
          </cell>
          <cell r="P1037">
            <v>18</v>
          </cell>
          <cell r="Q1037">
            <v>27</v>
          </cell>
          <cell r="R1037">
            <v>11</v>
          </cell>
          <cell r="S1037">
            <v>11</v>
          </cell>
          <cell r="T1037">
            <v>0</v>
          </cell>
          <cell r="U1037">
            <v>0</v>
          </cell>
          <cell r="V1037">
            <v>167</v>
          </cell>
          <cell r="W1037">
            <v>87</v>
          </cell>
          <cell r="X1037">
            <v>80</v>
          </cell>
          <cell r="Z1037" t="e">
            <v>#N/A</v>
          </cell>
          <cell r="AA1037" t="str">
            <v>TÉCNICO/ACADEMICO</v>
          </cell>
          <cell r="AB1037" t="str">
            <v>OTRO,ACADÉMICA</v>
          </cell>
          <cell r="AH1037">
            <v>105</v>
          </cell>
          <cell r="AI1037">
            <v>60</v>
          </cell>
          <cell r="AJ1037">
            <v>2</v>
          </cell>
        </row>
        <row r="1038">
          <cell r="D1038">
            <v>219364000130</v>
          </cell>
          <cell r="E1038" t="str">
            <v>CENTRO DOCENTE ZUMBICO</v>
          </cell>
          <cell r="F1038" t="str">
            <v>INSTITUCION EDUCATIVA</v>
          </cell>
          <cell r="G1038" t="str">
            <v>RURAL</v>
          </cell>
          <cell r="H1038">
            <v>19</v>
          </cell>
          <cell r="I1038">
            <v>20</v>
          </cell>
          <cell r="J1038">
            <v>23</v>
          </cell>
          <cell r="K1038">
            <v>22</v>
          </cell>
          <cell r="L1038">
            <v>23</v>
          </cell>
          <cell r="M1038">
            <v>21</v>
          </cell>
          <cell r="N1038">
            <v>38</v>
          </cell>
          <cell r="O1038">
            <v>36</v>
          </cell>
          <cell r="P1038">
            <v>45</v>
          </cell>
          <cell r="Q1038">
            <v>49</v>
          </cell>
          <cell r="R1038">
            <v>31</v>
          </cell>
          <cell r="S1038">
            <v>28</v>
          </cell>
          <cell r="T1038">
            <v>0</v>
          </cell>
          <cell r="U1038">
            <v>0</v>
          </cell>
          <cell r="V1038">
            <v>355</v>
          </cell>
          <cell r="W1038">
            <v>178</v>
          </cell>
          <cell r="X1038">
            <v>177</v>
          </cell>
          <cell r="Z1038" t="e">
            <v>#N/A</v>
          </cell>
          <cell r="AA1038" t="str">
            <v>TÉCNICO</v>
          </cell>
          <cell r="AB1038" t="str">
            <v>OTRO</v>
          </cell>
          <cell r="AH1038">
            <v>229</v>
          </cell>
          <cell r="AI1038">
            <v>125</v>
          </cell>
          <cell r="AJ1038">
            <v>1</v>
          </cell>
        </row>
        <row r="1039">
          <cell r="D1039">
            <v>219364000199</v>
          </cell>
          <cell r="E1039" t="str">
            <v>CENTRO DOCENTE RURAL MIXTO CHIMICUETO</v>
          </cell>
          <cell r="F1039" t="str">
            <v>INSTITUCION EDUCATIVA</v>
          </cell>
          <cell r="G1039" t="str">
            <v>RURAL</v>
          </cell>
          <cell r="H1039">
            <v>13</v>
          </cell>
          <cell r="I1039">
            <v>19</v>
          </cell>
          <cell r="J1039">
            <v>13</v>
          </cell>
          <cell r="K1039">
            <v>18</v>
          </cell>
          <cell r="L1039">
            <v>16</v>
          </cell>
          <cell r="M1039">
            <v>22</v>
          </cell>
          <cell r="N1039">
            <v>26</v>
          </cell>
          <cell r="O1039">
            <v>30</v>
          </cell>
          <cell r="P1039">
            <v>19</v>
          </cell>
          <cell r="Q1039">
            <v>24</v>
          </cell>
          <cell r="R1039">
            <v>12</v>
          </cell>
          <cell r="S1039">
            <v>17</v>
          </cell>
          <cell r="T1039">
            <v>0</v>
          </cell>
          <cell r="U1039">
            <v>0</v>
          </cell>
          <cell r="V1039">
            <v>229</v>
          </cell>
          <cell r="W1039">
            <v>111</v>
          </cell>
          <cell r="X1039">
            <v>118</v>
          </cell>
          <cell r="Z1039" t="e">
            <v>#N/A</v>
          </cell>
          <cell r="AA1039" t="str">
            <v>TÉCNICO</v>
          </cell>
          <cell r="AB1039" t="str">
            <v>OTRO</v>
          </cell>
          <cell r="AH1039">
            <v>153</v>
          </cell>
          <cell r="AI1039">
            <v>76</v>
          </cell>
          <cell r="AJ1039">
            <v>0</v>
          </cell>
        </row>
        <row r="1040">
          <cell r="D1040">
            <v>219364000032</v>
          </cell>
          <cell r="E1040" t="str">
            <v>CENTRO DOCENTE RURAL VALLES HONDOS</v>
          </cell>
          <cell r="F1040" t="str">
            <v>INSTITUCION EDUCATIVA</v>
          </cell>
          <cell r="G1040" t="str">
            <v>RURAL</v>
          </cell>
          <cell r="H1040">
            <v>7</v>
          </cell>
          <cell r="I1040">
            <v>5</v>
          </cell>
          <cell r="J1040">
            <v>11</v>
          </cell>
          <cell r="K1040">
            <v>1</v>
          </cell>
          <cell r="L1040">
            <v>6</v>
          </cell>
          <cell r="M1040">
            <v>2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0</v>
          </cell>
          <cell r="T1040">
            <v>0</v>
          </cell>
          <cell r="U1040">
            <v>0</v>
          </cell>
          <cell r="V1040">
            <v>32</v>
          </cell>
          <cell r="W1040">
            <v>13</v>
          </cell>
          <cell r="X1040">
            <v>19</v>
          </cell>
          <cell r="Z1040" t="e">
            <v>#N/A</v>
          </cell>
          <cell r="AA1040" t="str">
            <v>TÉCNICO</v>
          </cell>
          <cell r="AB1040" t="str">
            <v>OTRO</v>
          </cell>
          <cell r="AH1040">
            <v>32</v>
          </cell>
          <cell r="AI1040">
            <v>0</v>
          </cell>
          <cell r="AJ1040">
            <v>0</v>
          </cell>
        </row>
        <row r="1041">
          <cell r="D1041">
            <v>219364000148</v>
          </cell>
          <cell r="E1041" t="str">
            <v>ESCUELA RURAL MIXTA LOMA REDONDA</v>
          </cell>
          <cell r="F1041" t="str">
            <v>INSTITUCION EDUCATIVA</v>
          </cell>
          <cell r="G1041" t="str">
            <v>RURAL</v>
          </cell>
          <cell r="H1041">
            <v>13</v>
          </cell>
          <cell r="I1041">
            <v>5</v>
          </cell>
          <cell r="J1041">
            <v>13</v>
          </cell>
          <cell r="K1041">
            <v>10</v>
          </cell>
          <cell r="L1041">
            <v>8</v>
          </cell>
          <cell r="M1041">
            <v>11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60</v>
          </cell>
          <cell r="W1041">
            <v>24</v>
          </cell>
          <cell r="X1041">
            <v>36</v>
          </cell>
          <cell r="Z1041" t="e">
            <v>#N/A</v>
          </cell>
          <cell r="AA1041" t="str">
            <v>TÉCNICO</v>
          </cell>
          <cell r="AB1041" t="str">
            <v>OTRO</v>
          </cell>
          <cell r="AH1041">
            <v>59</v>
          </cell>
          <cell r="AI1041">
            <v>1</v>
          </cell>
          <cell r="AJ1041">
            <v>0</v>
          </cell>
        </row>
        <row r="1042">
          <cell r="D1042">
            <v>219364000229</v>
          </cell>
          <cell r="E1042" t="str">
            <v>CENTRO DOCENTE RURAL MIXTO LOMA GRUESA</v>
          </cell>
          <cell r="F1042" t="str">
            <v>INSTITUCION EDUCATIVA</v>
          </cell>
          <cell r="G1042" t="str">
            <v>RURAL</v>
          </cell>
          <cell r="H1042">
            <v>15</v>
          </cell>
          <cell r="I1042">
            <v>10</v>
          </cell>
          <cell r="J1042">
            <v>6</v>
          </cell>
          <cell r="K1042">
            <v>13</v>
          </cell>
          <cell r="L1042">
            <v>12</v>
          </cell>
          <cell r="M1042">
            <v>6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62</v>
          </cell>
          <cell r="W1042">
            <v>31</v>
          </cell>
          <cell r="X1042">
            <v>31</v>
          </cell>
          <cell r="Z1042" t="e">
            <v>#N/A</v>
          </cell>
          <cell r="AA1042" t="str">
            <v>TÉCNICO</v>
          </cell>
          <cell r="AB1042" t="str">
            <v>OTRO</v>
          </cell>
          <cell r="AH1042">
            <v>62</v>
          </cell>
          <cell r="AI1042">
            <v>0</v>
          </cell>
          <cell r="AJ1042">
            <v>0</v>
          </cell>
        </row>
        <row r="1043">
          <cell r="D1043">
            <v>219364000237</v>
          </cell>
          <cell r="E1043" t="str">
            <v>CENTRO DOCENTE RURAL MIXTO EL VOLADERO</v>
          </cell>
          <cell r="F1043" t="str">
            <v>INSTITUCION EDUCATIVA</v>
          </cell>
          <cell r="G1043" t="str">
            <v>RURAL</v>
          </cell>
          <cell r="H1043">
            <v>9</v>
          </cell>
          <cell r="I1043">
            <v>11</v>
          </cell>
          <cell r="J1043">
            <v>12</v>
          </cell>
          <cell r="K1043">
            <v>9</v>
          </cell>
          <cell r="L1043">
            <v>8</v>
          </cell>
          <cell r="M1043">
            <v>13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62</v>
          </cell>
          <cell r="W1043">
            <v>25</v>
          </cell>
          <cell r="X1043">
            <v>37</v>
          </cell>
          <cell r="Z1043" t="e">
            <v>#N/A</v>
          </cell>
          <cell r="AA1043" t="str">
            <v>TÉCNICO</v>
          </cell>
          <cell r="AB1043" t="str">
            <v>OTRO</v>
          </cell>
          <cell r="AH1043">
            <v>62</v>
          </cell>
          <cell r="AI1043">
            <v>0</v>
          </cell>
          <cell r="AJ1043">
            <v>0</v>
          </cell>
        </row>
        <row r="1044">
          <cell r="D1044">
            <v>219364000342</v>
          </cell>
          <cell r="E1044" t="str">
            <v>CENTRO DOCENTE RURAL MIXTO LA PALMA</v>
          </cell>
          <cell r="F1044" t="str">
            <v>INSTITUCION EDUCATIVA</v>
          </cell>
          <cell r="G1044" t="str">
            <v>RURAL</v>
          </cell>
          <cell r="H1044">
            <v>10</v>
          </cell>
          <cell r="I1044">
            <v>10</v>
          </cell>
          <cell r="J1044">
            <v>13</v>
          </cell>
          <cell r="K1044">
            <v>14</v>
          </cell>
          <cell r="L1044">
            <v>12</v>
          </cell>
          <cell r="M1044">
            <v>5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64</v>
          </cell>
          <cell r="W1044">
            <v>30</v>
          </cell>
          <cell r="X1044">
            <v>34</v>
          </cell>
          <cell r="Z1044" t="e">
            <v>#N/A</v>
          </cell>
          <cell r="AA1044" t="str">
            <v>TÉCNICO</v>
          </cell>
          <cell r="AB1044" t="str">
            <v>OTRO</v>
          </cell>
          <cell r="AH1044">
            <v>64</v>
          </cell>
          <cell r="AI1044">
            <v>0</v>
          </cell>
          <cell r="AJ1044">
            <v>0</v>
          </cell>
        </row>
        <row r="1045">
          <cell r="D1045">
            <v>219364000369</v>
          </cell>
          <cell r="E1045" t="str">
            <v>ESCUELA RURAL MIXTA EL CARRIZAL</v>
          </cell>
          <cell r="F1045" t="str">
            <v>INSTITUCION EDUCATIVA</v>
          </cell>
          <cell r="G1045" t="str">
            <v>RURAL</v>
          </cell>
          <cell r="H1045">
            <v>2</v>
          </cell>
          <cell r="I1045">
            <v>8</v>
          </cell>
          <cell r="J1045">
            <v>1</v>
          </cell>
          <cell r="K1045">
            <v>12</v>
          </cell>
          <cell r="L1045">
            <v>8</v>
          </cell>
          <cell r="M1045">
            <v>4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35</v>
          </cell>
          <cell r="W1045">
            <v>19</v>
          </cell>
          <cell r="X1045">
            <v>16</v>
          </cell>
          <cell r="Z1045" t="e">
            <v>#N/A</v>
          </cell>
          <cell r="AA1045" t="str">
            <v>TÉCNICO</v>
          </cell>
          <cell r="AB1045" t="str">
            <v>OTRO</v>
          </cell>
          <cell r="AH1045">
            <v>35</v>
          </cell>
          <cell r="AI1045">
            <v>0</v>
          </cell>
          <cell r="AJ1045">
            <v>0</v>
          </cell>
        </row>
        <row r="1046">
          <cell r="D1046">
            <v>219364000440</v>
          </cell>
          <cell r="E1046" t="str">
            <v>CENT DE FORM INTEGRAL MARDEN ARNULFO BETANCUR ( ANT SIGLO21)</v>
          </cell>
          <cell r="F1046" t="str">
            <v>INSTITUCION EDUCATIVA</v>
          </cell>
          <cell r="G1046" t="str">
            <v>RURAL</v>
          </cell>
          <cell r="H1046">
            <v>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  <cell r="N1046">
            <v>56</v>
          </cell>
          <cell r="O1046">
            <v>64</v>
          </cell>
          <cell r="P1046">
            <v>59</v>
          </cell>
          <cell r="Q1046">
            <v>42</v>
          </cell>
          <cell r="R1046">
            <v>40</v>
          </cell>
          <cell r="S1046">
            <v>31</v>
          </cell>
          <cell r="T1046">
            <v>0</v>
          </cell>
          <cell r="U1046">
            <v>0</v>
          </cell>
          <cell r="V1046">
            <v>292</v>
          </cell>
          <cell r="W1046">
            <v>145</v>
          </cell>
          <cell r="X1046">
            <v>147</v>
          </cell>
          <cell r="Z1046" t="e">
            <v>#N/A</v>
          </cell>
          <cell r="AA1046" t="str">
            <v>TÉCNICO</v>
          </cell>
          <cell r="AB1046" t="str">
            <v>OTRO</v>
          </cell>
          <cell r="AH1046">
            <v>133</v>
          </cell>
          <cell r="AI1046">
            <v>156</v>
          </cell>
          <cell r="AJ1046">
            <v>3</v>
          </cell>
        </row>
        <row r="1047">
          <cell r="D1047">
            <v>219364000474</v>
          </cell>
          <cell r="E1047" t="str">
            <v>ESCUELA RURAL MIXTA VITOYO</v>
          </cell>
          <cell r="F1047" t="str">
            <v>INSTITUCION EDUCATIVA</v>
          </cell>
          <cell r="G1047" t="str">
            <v>RURAL</v>
          </cell>
          <cell r="H1047">
            <v>13</v>
          </cell>
          <cell r="I1047">
            <v>9</v>
          </cell>
          <cell r="J1047">
            <v>16</v>
          </cell>
          <cell r="K1047">
            <v>12</v>
          </cell>
          <cell r="L1047">
            <v>19</v>
          </cell>
          <cell r="M1047">
            <v>15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84</v>
          </cell>
          <cell r="W1047">
            <v>45</v>
          </cell>
          <cell r="X1047">
            <v>39</v>
          </cell>
          <cell r="Z1047" t="e">
            <v>#N/A</v>
          </cell>
          <cell r="AA1047" t="str">
            <v>TÉCNICO</v>
          </cell>
          <cell r="AB1047" t="str">
            <v>OTRO</v>
          </cell>
          <cell r="AH1047">
            <v>84</v>
          </cell>
          <cell r="AI1047">
            <v>0</v>
          </cell>
          <cell r="AJ1047">
            <v>0</v>
          </cell>
        </row>
        <row r="1048">
          <cell r="D1048">
            <v>419364000325</v>
          </cell>
          <cell r="E1048" t="str">
            <v>ESCUELA RURAL MIXTA EL PORVENIR</v>
          </cell>
          <cell r="F1048" t="str">
            <v>INSTITUCION EDUCATIVA</v>
          </cell>
          <cell r="G1048" t="str">
            <v>RURAL</v>
          </cell>
          <cell r="H1048">
            <v>0</v>
          </cell>
          <cell r="I1048">
            <v>5</v>
          </cell>
          <cell r="J1048">
            <v>4</v>
          </cell>
          <cell r="K1048">
            <v>0</v>
          </cell>
          <cell r="L1048">
            <v>4</v>
          </cell>
          <cell r="M1048">
            <v>6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19</v>
          </cell>
          <cell r="W1048">
            <v>10</v>
          </cell>
          <cell r="X1048">
            <v>9</v>
          </cell>
          <cell r="Z1048" t="e">
            <v>#N/A</v>
          </cell>
          <cell r="AA1048" t="str">
            <v>TÉCNICO</v>
          </cell>
          <cell r="AB1048" t="str">
            <v>OTRO</v>
          </cell>
          <cell r="AH1048">
            <v>19</v>
          </cell>
          <cell r="AI1048">
            <v>0</v>
          </cell>
          <cell r="AJ1048">
            <v>0</v>
          </cell>
        </row>
        <row r="1049">
          <cell r="D1049">
            <v>219364000024</v>
          </cell>
          <cell r="E1049" t="str">
            <v>CENTRO DOCENTE EL MACO</v>
          </cell>
          <cell r="F1049" t="str">
            <v>INSTITUCION EDUCATIVA</v>
          </cell>
          <cell r="G1049" t="str">
            <v>RURAL</v>
          </cell>
          <cell r="H1049">
            <v>3</v>
          </cell>
          <cell r="I1049">
            <v>9</v>
          </cell>
          <cell r="J1049">
            <v>9</v>
          </cell>
          <cell r="K1049">
            <v>9</v>
          </cell>
          <cell r="L1049">
            <v>4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34</v>
          </cell>
          <cell r="W1049">
            <v>17</v>
          </cell>
          <cell r="X1049">
            <v>17</v>
          </cell>
          <cell r="Z1049" t="e">
            <v>#N/A</v>
          </cell>
          <cell r="AA1049" t="str">
            <v>TÉCNICO</v>
          </cell>
          <cell r="AB1049" t="str">
            <v>OTRO,AGROPECUARIO</v>
          </cell>
          <cell r="AC1049">
            <v>1</v>
          </cell>
          <cell r="AH1049">
            <v>34</v>
          </cell>
          <cell r="AI1049">
            <v>0</v>
          </cell>
          <cell r="AJ1049">
            <v>0</v>
          </cell>
        </row>
        <row r="1050">
          <cell r="D1050">
            <v>219364000083</v>
          </cell>
          <cell r="E1050" t="str">
            <v>CENTRO DOCENTE RURAL MIXTO LA MINA</v>
          </cell>
          <cell r="F1050" t="str">
            <v>INSTITUCION EDUCATIVA</v>
          </cell>
          <cell r="G1050" t="str">
            <v>RURAL</v>
          </cell>
          <cell r="H1050">
            <v>12</v>
          </cell>
          <cell r="I1050">
            <v>16</v>
          </cell>
          <cell r="J1050">
            <v>8</v>
          </cell>
          <cell r="K1050">
            <v>9</v>
          </cell>
          <cell r="L1050">
            <v>18</v>
          </cell>
          <cell r="M1050">
            <v>11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74</v>
          </cell>
          <cell r="W1050">
            <v>34</v>
          </cell>
          <cell r="X1050">
            <v>40</v>
          </cell>
          <cell r="Z1050" t="e">
            <v>#N/A</v>
          </cell>
          <cell r="AA1050" t="str">
            <v>TÉCNICO</v>
          </cell>
          <cell r="AB1050" t="str">
            <v>OTRO,AGROPECUARIO</v>
          </cell>
          <cell r="AC1050">
            <v>1</v>
          </cell>
          <cell r="AD1050">
            <v>1</v>
          </cell>
          <cell r="AF1050">
            <v>1</v>
          </cell>
          <cell r="AH1050">
            <v>74</v>
          </cell>
          <cell r="AI1050">
            <v>0</v>
          </cell>
          <cell r="AJ1050">
            <v>0</v>
          </cell>
        </row>
        <row r="1051">
          <cell r="D1051">
            <v>219364000121</v>
          </cell>
          <cell r="E1051" t="str">
            <v>CENTRO DOCENTE RURAL MIXTA ULLUCOS</v>
          </cell>
          <cell r="F1051" t="str">
            <v>INSTITUCION EDUCATIVA</v>
          </cell>
          <cell r="G1051" t="str">
            <v>RURAL</v>
          </cell>
          <cell r="H1051">
            <v>21</v>
          </cell>
          <cell r="I1051">
            <v>13</v>
          </cell>
          <cell r="J1051">
            <v>19</v>
          </cell>
          <cell r="K1051">
            <v>22</v>
          </cell>
          <cell r="L1051">
            <v>17</v>
          </cell>
          <cell r="M1051">
            <v>12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104</v>
          </cell>
          <cell r="W1051">
            <v>52</v>
          </cell>
          <cell r="X1051">
            <v>52</v>
          </cell>
          <cell r="Z1051" t="e">
            <v>#N/A</v>
          </cell>
          <cell r="AA1051" t="str">
            <v>TÉCNICO</v>
          </cell>
          <cell r="AB1051" t="str">
            <v>OTRO,AGROPECUARIO</v>
          </cell>
          <cell r="AC1051">
            <v>1</v>
          </cell>
          <cell r="AD1051">
            <v>1</v>
          </cell>
          <cell r="AF1051">
            <v>1</v>
          </cell>
          <cell r="AH1051">
            <v>104</v>
          </cell>
          <cell r="AI1051">
            <v>0</v>
          </cell>
          <cell r="AJ1051">
            <v>0</v>
          </cell>
        </row>
        <row r="1052">
          <cell r="D1052">
            <v>219364000156</v>
          </cell>
          <cell r="E1052" t="str">
            <v>CENTRO DOCENTE RURAL MIXTO BARONDILLO</v>
          </cell>
          <cell r="F1052" t="str">
            <v>INSTITUCION EDUCATIVA</v>
          </cell>
          <cell r="G1052" t="str">
            <v>RURAL</v>
          </cell>
          <cell r="H1052">
            <v>18</v>
          </cell>
          <cell r="I1052">
            <v>13</v>
          </cell>
          <cell r="J1052">
            <v>13</v>
          </cell>
          <cell r="K1052">
            <v>14</v>
          </cell>
          <cell r="L1052">
            <v>7</v>
          </cell>
          <cell r="M1052">
            <v>12</v>
          </cell>
          <cell r="N1052">
            <v>0</v>
          </cell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77</v>
          </cell>
          <cell r="W1052">
            <v>34</v>
          </cell>
          <cell r="X1052">
            <v>43</v>
          </cell>
          <cell r="Z1052" t="e">
            <v>#N/A</v>
          </cell>
          <cell r="AA1052" t="str">
            <v>TÉCNICO</v>
          </cell>
          <cell r="AB1052" t="str">
            <v>OTRO,AGROPECUARIO</v>
          </cell>
          <cell r="AC1052">
            <v>1</v>
          </cell>
          <cell r="AD1052">
            <v>1</v>
          </cell>
          <cell r="AF1052">
            <v>1</v>
          </cell>
          <cell r="AH1052">
            <v>77</v>
          </cell>
          <cell r="AI1052">
            <v>0</v>
          </cell>
          <cell r="AJ1052">
            <v>0</v>
          </cell>
        </row>
        <row r="1053">
          <cell r="D1053">
            <v>219364000253</v>
          </cell>
          <cell r="E1053" t="str">
            <v>ESCUELA RURAL MIXTA LA NUEVA COLONIA</v>
          </cell>
          <cell r="F1053" t="str">
            <v>INSTITUCION EDUCATIVA</v>
          </cell>
          <cell r="G1053" t="str">
            <v>RURAL</v>
          </cell>
          <cell r="H1053">
            <v>7</v>
          </cell>
          <cell r="I1053">
            <v>6</v>
          </cell>
          <cell r="J1053">
            <v>7</v>
          </cell>
          <cell r="K1053">
            <v>3</v>
          </cell>
          <cell r="L1053">
            <v>4</v>
          </cell>
          <cell r="M1053">
            <v>3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30</v>
          </cell>
          <cell r="W1053">
            <v>18</v>
          </cell>
          <cell r="X1053">
            <v>12</v>
          </cell>
          <cell r="Z1053" t="e">
            <v>#N/A</v>
          </cell>
          <cell r="AA1053" t="str">
            <v>TÉCNICO</v>
          </cell>
          <cell r="AB1053" t="str">
            <v>OTRO,AGROPECUARIO</v>
          </cell>
          <cell r="AC1053">
            <v>1</v>
          </cell>
          <cell r="AH1053">
            <v>30</v>
          </cell>
          <cell r="AI1053">
            <v>0</v>
          </cell>
          <cell r="AJ1053">
            <v>0</v>
          </cell>
        </row>
        <row r="1054">
          <cell r="D1054">
            <v>219364000270</v>
          </cell>
          <cell r="E1054" t="str">
            <v>ESCUELA COMUNITARIA ALTAMIRA BATEAS</v>
          </cell>
          <cell r="F1054" t="str">
            <v>INSTITUCION EDUCATIVA</v>
          </cell>
          <cell r="G1054" t="str">
            <v>RURAL</v>
          </cell>
          <cell r="H1054">
            <v>9</v>
          </cell>
          <cell r="I1054">
            <v>0</v>
          </cell>
          <cell r="J1054">
            <v>13</v>
          </cell>
          <cell r="K1054">
            <v>4</v>
          </cell>
          <cell r="L1054">
            <v>2</v>
          </cell>
          <cell r="M1054">
            <v>12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0</v>
          </cell>
          <cell r="T1054">
            <v>0</v>
          </cell>
          <cell r="U1054">
            <v>0</v>
          </cell>
          <cell r="V1054">
            <v>40</v>
          </cell>
          <cell r="W1054">
            <v>17</v>
          </cell>
          <cell r="X1054">
            <v>23</v>
          </cell>
          <cell r="Z1054" t="e">
            <v>#N/A</v>
          </cell>
          <cell r="AA1054" t="str">
            <v>TÉCNICO</v>
          </cell>
          <cell r="AB1054" t="str">
            <v>OTRO,AGROPECUARIO</v>
          </cell>
          <cell r="AC1054">
            <v>1</v>
          </cell>
          <cell r="AH1054">
            <v>40</v>
          </cell>
          <cell r="AI1054">
            <v>0</v>
          </cell>
          <cell r="AJ1054">
            <v>0</v>
          </cell>
        </row>
        <row r="1055">
          <cell r="D1055">
            <v>219364000296</v>
          </cell>
          <cell r="E1055" t="str">
            <v>CENTRO DOCENTE RURAL MIXTA EL TABLON</v>
          </cell>
          <cell r="F1055" t="str">
            <v>INSTITUCION EDUCATIVA</v>
          </cell>
          <cell r="G1055" t="str">
            <v>RURAL</v>
          </cell>
          <cell r="H1055">
            <v>12</v>
          </cell>
          <cell r="I1055">
            <v>8</v>
          </cell>
          <cell r="J1055">
            <v>20</v>
          </cell>
          <cell r="K1055">
            <v>14</v>
          </cell>
          <cell r="L1055">
            <v>19</v>
          </cell>
          <cell r="M1055">
            <v>12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85</v>
          </cell>
          <cell r="W1055">
            <v>44</v>
          </cell>
          <cell r="X1055">
            <v>41</v>
          </cell>
          <cell r="Z1055" t="e">
            <v>#N/A</v>
          </cell>
          <cell r="AA1055" t="str">
            <v>TÉCNICO</v>
          </cell>
          <cell r="AB1055" t="str">
            <v>OTRO,AGROPECUARIO</v>
          </cell>
          <cell r="AC1055">
            <v>1</v>
          </cell>
          <cell r="AD1055">
            <v>1</v>
          </cell>
          <cell r="AF1055">
            <v>1</v>
          </cell>
          <cell r="AH1055">
            <v>84</v>
          </cell>
          <cell r="AI1055">
            <v>1</v>
          </cell>
          <cell r="AJ1055">
            <v>0</v>
          </cell>
        </row>
        <row r="1056">
          <cell r="D1056">
            <v>219364000318</v>
          </cell>
          <cell r="E1056" t="str">
            <v>CENTRO DOCENTE RURAL MIXTO EL TRAPICHE LA MARIA</v>
          </cell>
          <cell r="F1056" t="str">
            <v>INSTITUCION EDUCATIVA</v>
          </cell>
          <cell r="G1056" t="str">
            <v>RURAL</v>
          </cell>
          <cell r="H1056">
            <v>13</v>
          </cell>
          <cell r="I1056">
            <v>9</v>
          </cell>
          <cell r="J1056">
            <v>13</v>
          </cell>
          <cell r="K1056">
            <v>15</v>
          </cell>
          <cell r="L1056">
            <v>14</v>
          </cell>
          <cell r="M1056">
            <v>12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76</v>
          </cell>
          <cell r="W1056">
            <v>28</v>
          </cell>
          <cell r="X1056">
            <v>48</v>
          </cell>
          <cell r="Z1056" t="e">
            <v>#N/A</v>
          </cell>
          <cell r="AA1056" t="str">
            <v>TÉCNICO</v>
          </cell>
          <cell r="AB1056" t="str">
            <v>OTRO,AGROPECUARIO</v>
          </cell>
          <cell r="AC1056">
            <v>1</v>
          </cell>
          <cell r="AD1056">
            <v>1</v>
          </cell>
          <cell r="AF1056">
            <v>1</v>
          </cell>
          <cell r="AH1056">
            <v>76</v>
          </cell>
          <cell r="AI1056">
            <v>0</v>
          </cell>
          <cell r="AJ1056">
            <v>0</v>
          </cell>
        </row>
        <row r="1057">
          <cell r="D1057">
            <v>219364000385</v>
          </cell>
          <cell r="E1057" t="str">
            <v>ESCUELA RURAL MIXTA EL EPIRO</v>
          </cell>
          <cell r="F1057" t="str">
            <v>INSTITUCION EDUCATIVA</v>
          </cell>
          <cell r="G1057" t="str">
            <v>RURAL</v>
          </cell>
          <cell r="H1057">
            <v>8</v>
          </cell>
          <cell r="I1057">
            <v>2</v>
          </cell>
          <cell r="J1057">
            <v>0</v>
          </cell>
          <cell r="K1057">
            <v>0</v>
          </cell>
          <cell r="L1057">
            <v>4</v>
          </cell>
          <cell r="M1057">
            <v>2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16</v>
          </cell>
          <cell r="W1057">
            <v>10</v>
          </cell>
          <cell r="X1057">
            <v>6</v>
          </cell>
          <cell r="Z1057" t="e">
            <v>#N/A</v>
          </cell>
          <cell r="AA1057" t="str">
            <v>TÉCNICO</v>
          </cell>
          <cell r="AB1057" t="str">
            <v>OTRO,AGROPECUARIO</v>
          </cell>
          <cell r="AC1057">
            <v>1</v>
          </cell>
          <cell r="AH1057">
            <v>16</v>
          </cell>
          <cell r="AI1057">
            <v>0</v>
          </cell>
          <cell r="AJ1057">
            <v>0</v>
          </cell>
        </row>
        <row r="1058">
          <cell r="D1058">
            <v>219364000393</v>
          </cell>
          <cell r="E1058" t="str">
            <v>CENTRO DOCENTE GUAYOPE</v>
          </cell>
          <cell r="F1058" t="str">
            <v>INSTITUCION EDUCATIVA</v>
          </cell>
          <cell r="G1058" t="str">
            <v>RURAL</v>
          </cell>
          <cell r="H1058">
            <v>12</v>
          </cell>
          <cell r="I1058">
            <v>7</v>
          </cell>
          <cell r="J1058">
            <v>15</v>
          </cell>
          <cell r="K1058">
            <v>2</v>
          </cell>
          <cell r="L1058">
            <v>12</v>
          </cell>
          <cell r="M1058">
            <v>9</v>
          </cell>
          <cell r="N1058">
            <v>0</v>
          </cell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0</v>
          </cell>
          <cell r="T1058">
            <v>0</v>
          </cell>
          <cell r="U1058">
            <v>0</v>
          </cell>
          <cell r="V1058">
            <v>57</v>
          </cell>
          <cell r="W1058">
            <v>20</v>
          </cell>
          <cell r="X1058">
            <v>37</v>
          </cell>
          <cell r="Z1058" t="e">
            <v>#N/A</v>
          </cell>
          <cell r="AA1058" t="str">
            <v>TÉCNICO</v>
          </cell>
          <cell r="AB1058" t="str">
            <v>OTRO,AGROPECUARIO</v>
          </cell>
          <cell r="AC1058">
            <v>1</v>
          </cell>
          <cell r="AD1058">
            <v>1</v>
          </cell>
          <cell r="AF1058">
            <v>1</v>
          </cell>
          <cell r="AH1058">
            <v>55</v>
          </cell>
          <cell r="AI1058">
            <v>2</v>
          </cell>
          <cell r="AJ1058">
            <v>0</v>
          </cell>
        </row>
        <row r="1059">
          <cell r="D1059">
            <v>219364000458</v>
          </cell>
          <cell r="E1059" t="str">
            <v>KWE´SE PIYA YAT (NUESTROS SITIOS DE APRENDIZAJE) - SEDE PRINCIPAL</v>
          </cell>
          <cell r="F1059" t="str">
            <v>INSTITUCION EDUCATIVA</v>
          </cell>
          <cell r="G1059" t="str">
            <v>RURAL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76</v>
          </cell>
          <cell r="O1059">
            <v>91</v>
          </cell>
          <cell r="P1059">
            <v>87</v>
          </cell>
          <cell r="Q1059">
            <v>53</v>
          </cell>
          <cell r="R1059">
            <v>39</v>
          </cell>
          <cell r="S1059">
            <v>35</v>
          </cell>
          <cell r="T1059">
            <v>0</v>
          </cell>
          <cell r="U1059">
            <v>0</v>
          </cell>
          <cell r="V1059">
            <v>381</v>
          </cell>
          <cell r="W1059">
            <v>180</v>
          </cell>
          <cell r="X1059">
            <v>201</v>
          </cell>
          <cell r="Z1059" t="e">
            <v>#N/A</v>
          </cell>
          <cell r="AA1059" t="str">
            <v>TÉCNICO</v>
          </cell>
          <cell r="AB1059" t="str">
            <v>OTRO,AGROPECUARIO</v>
          </cell>
          <cell r="AC1059">
            <v>1</v>
          </cell>
          <cell r="AD1059">
            <v>1</v>
          </cell>
          <cell r="AF1059">
            <v>1</v>
          </cell>
          <cell r="AG1059">
            <v>1</v>
          </cell>
          <cell r="AH1059">
            <v>198</v>
          </cell>
          <cell r="AI1059">
            <v>178</v>
          </cell>
          <cell r="AJ1059">
            <v>5</v>
          </cell>
        </row>
        <row r="1060">
          <cell r="D1060">
            <v>219364000482</v>
          </cell>
          <cell r="E1060" t="str">
            <v>ESCUELA RURAL MIXTA LA MARQUEZA</v>
          </cell>
          <cell r="F1060" t="str">
            <v>INSTITUCION EDUCATIVA</v>
          </cell>
          <cell r="G1060" t="str">
            <v>RURAL</v>
          </cell>
          <cell r="H1060">
            <v>10</v>
          </cell>
          <cell r="I1060">
            <v>0</v>
          </cell>
          <cell r="J1060">
            <v>18</v>
          </cell>
          <cell r="K1060">
            <v>8</v>
          </cell>
          <cell r="L1060">
            <v>3</v>
          </cell>
          <cell r="M1060">
            <v>13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52</v>
          </cell>
          <cell r="W1060">
            <v>25</v>
          </cell>
          <cell r="X1060">
            <v>27</v>
          </cell>
          <cell r="Z1060" t="e">
            <v>#N/A</v>
          </cell>
          <cell r="AA1060" t="str">
            <v>TÉCNICO</v>
          </cell>
          <cell r="AB1060" t="str">
            <v>OTRO,AGROPECUARIO</v>
          </cell>
          <cell r="AC1060">
            <v>1</v>
          </cell>
          <cell r="AD1060">
            <v>1</v>
          </cell>
          <cell r="AF1060">
            <v>1</v>
          </cell>
          <cell r="AH1060">
            <v>52</v>
          </cell>
          <cell r="AI1060">
            <v>0</v>
          </cell>
          <cell r="AJ1060">
            <v>0</v>
          </cell>
        </row>
        <row r="1061">
          <cell r="D1061">
            <v>119392000221</v>
          </cell>
          <cell r="E1061" t="str">
            <v xml:space="preserve"> FRANCISCO JOSE DE CALDAS (sede principal)</v>
          </cell>
          <cell r="F1061" t="str">
            <v>INSTITUCION EDUCATIVA</v>
          </cell>
          <cell r="G1061" t="str">
            <v>URBANA</v>
          </cell>
          <cell r="H1061">
            <v>0</v>
          </cell>
          <cell r="I1061">
            <v>0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N1061">
            <v>76</v>
          </cell>
          <cell r="O1061">
            <v>80</v>
          </cell>
          <cell r="P1061">
            <v>95</v>
          </cell>
          <cell r="Q1061">
            <v>72</v>
          </cell>
          <cell r="R1061">
            <v>52</v>
          </cell>
          <cell r="S1061">
            <v>52</v>
          </cell>
          <cell r="T1061">
            <v>0</v>
          </cell>
          <cell r="U1061">
            <v>0</v>
          </cell>
          <cell r="V1061">
            <v>427</v>
          </cell>
          <cell r="W1061">
            <v>230</v>
          </cell>
          <cell r="X1061">
            <v>197</v>
          </cell>
          <cell r="Z1061" t="e">
            <v>#N/A</v>
          </cell>
          <cell r="AA1061" t="str">
            <v>ACADÉMICO</v>
          </cell>
          <cell r="AB1061" t="str">
            <v>ACADÉMICA</v>
          </cell>
          <cell r="AG1061">
            <v>1</v>
          </cell>
          <cell r="AH1061">
            <v>181</v>
          </cell>
          <cell r="AI1061">
            <v>230</v>
          </cell>
          <cell r="AJ1061">
            <v>16</v>
          </cell>
        </row>
        <row r="1062">
          <cell r="D1062">
            <v>119392000230</v>
          </cell>
          <cell r="E1062" t="str">
            <v>ANTONIA SANTOS</v>
          </cell>
          <cell r="F1062" t="str">
            <v>INSTITUCION EDUCATIVA</v>
          </cell>
          <cell r="G1062" t="str">
            <v>URBANA</v>
          </cell>
          <cell r="H1062">
            <v>18</v>
          </cell>
          <cell r="I1062">
            <v>26</v>
          </cell>
          <cell r="J1062">
            <v>27</v>
          </cell>
          <cell r="K1062">
            <v>29</v>
          </cell>
          <cell r="L1062">
            <v>17</v>
          </cell>
          <cell r="M1062">
            <v>29</v>
          </cell>
          <cell r="N1062">
            <v>0</v>
          </cell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146</v>
          </cell>
          <cell r="W1062">
            <v>78</v>
          </cell>
          <cell r="X1062">
            <v>68</v>
          </cell>
          <cell r="Z1062" t="e">
            <v>#N/A</v>
          </cell>
          <cell r="AA1062" t="str">
            <v>ACADÉMICO</v>
          </cell>
          <cell r="AB1062" t="str">
            <v>ACADÉMICA</v>
          </cell>
          <cell r="AH1062">
            <v>145</v>
          </cell>
          <cell r="AI1062">
            <v>1</v>
          </cell>
          <cell r="AJ1062">
            <v>0</v>
          </cell>
        </row>
        <row r="1063">
          <cell r="D1063">
            <v>219392000030</v>
          </cell>
          <cell r="E1063" t="str">
            <v xml:space="preserve"> EL TUNEL (sede principal)</v>
          </cell>
          <cell r="F1063" t="str">
            <v>CENTRO EDUCATIVO</v>
          </cell>
          <cell r="G1063" t="str">
            <v>RURAL</v>
          </cell>
          <cell r="H1063">
            <v>7</v>
          </cell>
          <cell r="I1063">
            <v>5</v>
          </cell>
          <cell r="J1063">
            <v>2</v>
          </cell>
          <cell r="K1063">
            <v>2</v>
          </cell>
          <cell r="L1063">
            <v>3</v>
          </cell>
          <cell r="M1063">
            <v>5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24</v>
          </cell>
          <cell r="W1063">
            <v>13</v>
          </cell>
          <cell r="X1063">
            <v>11</v>
          </cell>
          <cell r="Z1063" t="e">
            <v>#N/A</v>
          </cell>
          <cell r="AA1063" t="str">
            <v>NO APLICA</v>
          </cell>
          <cell r="AB1063" t="e">
            <v>#REF!</v>
          </cell>
          <cell r="AH1063">
            <v>24</v>
          </cell>
          <cell r="AI1063">
            <v>0</v>
          </cell>
          <cell r="AJ1063">
            <v>0</v>
          </cell>
        </row>
        <row r="1064">
          <cell r="D1064">
            <v>219392000307</v>
          </cell>
          <cell r="E1064" t="str">
            <v>LOS APARTADEROS</v>
          </cell>
          <cell r="F1064" t="str">
            <v>CENTRO EDUCATIVO</v>
          </cell>
          <cell r="G1064" t="str">
            <v>RURAL</v>
          </cell>
          <cell r="H1064">
            <v>0</v>
          </cell>
          <cell r="I1064">
            <v>5</v>
          </cell>
          <cell r="J1064">
            <v>4</v>
          </cell>
          <cell r="K1064">
            <v>3</v>
          </cell>
          <cell r="L1064">
            <v>2</v>
          </cell>
          <cell r="M1064">
            <v>2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16</v>
          </cell>
          <cell r="W1064">
            <v>4</v>
          </cell>
          <cell r="X1064">
            <v>12</v>
          </cell>
          <cell r="Z1064" t="e">
            <v>#N/A</v>
          </cell>
          <cell r="AA1064" t="str">
            <v>NO APLICA</v>
          </cell>
          <cell r="AB1064" t="e">
            <v>#REF!</v>
          </cell>
          <cell r="AH1064">
            <v>16</v>
          </cell>
          <cell r="AI1064">
            <v>0</v>
          </cell>
          <cell r="AJ1064">
            <v>0</v>
          </cell>
        </row>
        <row r="1065">
          <cell r="D1065">
            <v>219392000447</v>
          </cell>
          <cell r="E1065" t="str">
            <v>EL NARANJAL</v>
          </cell>
          <cell r="F1065" t="str">
            <v>CENTRO EDUCATIVO</v>
          </cell>
          <cell r="G1065" t="str">
            <v>RURAL</v>
          </cell>
          <cell r="H1065">
            <v>2</v>
          </cell>
          <cell r="I1065">
            <v>2</v>
          </cell>
          <cell r="J1065">
            <v>2</v>
          </cell>
          <cell r="K1065">
            <v>2</v>
          </cell>
          <cell r="L1065">
            <v>1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9</v>
          </cell>
          <cell r="W1065">
            <v>4</v>
          </cell>
          <cell r="X1065">
            <v>5</v>
          </cell>
          <cell r="Z1065" t="e">
            <v>#N/A</v>
          </cell>
          <cell r="AA1065" t="str">
            <v>NO APLICA</v>
          </cell>
          <cell r="AB1065" t="e">
            <v>#REF!</v>
          </cell>
          <cell r="AH1065">
            <v>9</v>
          </cell>
          <cell r="AI1065">
            <v>0</v>
          </cell>
          <cell r="AJ1065">
            <v>0</v>
          </cell>
        </row>
        <row r="1066">
          <cell r="D1066">
            <v>219392000579</v>
          </cell>
          <cell r="E1066" t="str">
            <v>EL PEÑON</v>
          </cell>
          <cell r="F1066" t="str">
            <v>CENTRO EDUCATIVO</v>
          </cell>
          <cell r="G1066" t="str">
            <v>RURAL</v>
          </cell>
          <cell r="H1066">
            <v>0</v>
          </cell>
          <cell r="I1066">
            <v>1</v>
          </cell>
          <cell r="J1066">
            <v>2</v>
          </cell>
          <cell r="K1066">
            <v>1</v>
          </cell>
          <cell r="L1066">
            <v>3</v>
          </cell>
          <cell r="M1066">
            <v>1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8</v>
          </cell>
          <cell r="W1066">
            <v>2</v>
          </cell>
          <cell r="X1066">
            <v>6</v>
          </cell>
          <cell r="Z1066" t="e">
            <v>#N/A</v>
          </cell>
          <cell r="AA1066" t="str">
            <v>NO APLICA</v>
          </cell>
          <cell r="AB1066" t="e">
            <v>#REF!</v>
          </cell>
          <cell r="AH1066">
            <v>7</v>
          </cell>
          <cell r="AI1066">
            <v>1</v>
          </cell>
          <cell r="AJ1066">
            <v>0</v>
          </cell>
        </row>
        <row r="1067">
          <cell r="D1067">
            <v>219392000609</v>
          </cell>
          <cell r="E1067" t="str">
            <v>GUACHICONO</v>
          </cell>
          <cell r="F1067" t="str">
            <v>CENTRO EDUCATIVO</v>
          </cell>
          <cell r="G1067" t="str">
            <v>RURAL</v>
          </cell>
          <cell r="H1067">
            <v>1</v>
          </cell>
          <cell r="I1067">
            <v>0</v>
          </cell>
          <cell r="J1067">
            <v>2</v>
          </cell>
          <cell r="K1067">
            <v>3</v>
          </cell>
          <cell r="L1067">
            <v>3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9</v>
          </cell>
          <cell r="W1067">
            <v>6</v>
          </cell>
          <cell r="X1067">
            <v>3</v>
          </cell>
          <cell r="Z1067" t="e">
            <v>#N/A</v>
          </cell>
          <cell r="AA1067" t="str">
            <v>NO APLICA</v>
          </cell>
          <cell r="AB1067" t="e">
            <v>#REF!</v>
          </cell>
          <cell r="AH1067">
            <v>9</v>
          </cell>
          <cell r="AI1067">
            <v>0</v>
          </cell>
          <cell r="AJ1067">
            <v>0</v>
          </cell>
        </row>
        <row r="1068">
          <cell r="D1068">
            <v>219392000048</v>
          </cell>
          <cell r="E1068" t="str">
            <v>ESCUELA RURAL MIXTA FRONTINO BAJO</v>
          </cell>
          <cell r="F1068" t="str">
            <v>CENTRO EDUCATIVO</v>
          </cell>
          <cell r="G1068" t="str">
            <v>RURAL</v>
          </cell>
          <cell r="H1068">
            <v>6</v>
          </cell>
          <cell r="I1068">
            <v>11</v>
          </cell>
          <cell r="J1068">
            <v>5</v>
          </cell>
          <cell r="K1068">
            <v>3</v>
          </cell>
          <cell r="L1068">
            <v>8</v>
          </cell>
          <cell r="M1068">
            <v>3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0</v>
          </cell>
          <cell r="T1068">
            <v>0</v>
          </cell>
          <cell r="U1068">
            <v>0</v>
          </cell>
          <cell r="V1068">
            <v>36</v>
          </cell>
          <cell r="W1068">
            <v>17</v>
          </cell>
          <cell r="X1068">
            <v>19</v>
          </cell>
          <cell r="Z1068" t="e">
            <v>#N/A</v>
          </cell>
          <cell r="AA1068" t="str">
            <v>NO APLICA</v>
          </cell>
          <cell r="AB1068" t="e">
            <v>#REF!</v>
          </cell>
          <cell r="AH1068">
            <v>36</v>
          </cell>
          <cell r="AI1068">
            <v>0</v>
          </cell>
          <cell r="AJ1068">
            <v>0</v>
          </cell>
        </row>
        <row r="1069">
          <cell r="D1069">
            <v>219392000072</v>
          </cell>
          <cell r="E1069" t="str">
            <v xml:space="preserve"> LOS ARBOLES (sede principal)</v>
          </cell>
          <cell r="F1069" t="str">
            <v>CENTRO EDUCATIVO</v>
          </cell>
          <cell r="G1069" t="str">
            <v>RURAL</v>
          </cell>
          <cell r="H1069">
            <v>1</v>
          </cell>
          <cell r="I1069">
            <v>1</v>
          </cell>
          <cell r="J1069">
            <v>4</v>
          </cell>
          <cell r="K1069">
            <v>0</v>
          </cell>
          <cell r="L1069">
            <v>3</v>
          </cell>
          <cell r="M1069">
            <v>2</v>
          </cell>
          <cell r="N1069">
            <v>0</v>
          </cell>
          <cell r="O1069">
            <v>0</v>
          </cell>
          <cell r="P1069">
            <v>0</v>
          </cell>
          <cell r="Q1069">
            <v>0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11</v>
          </cell>
          <cell r="W1069">
            <v>2</v>
          </cell>
          <cell r="X1069">
            <v>9</v>
          </cell>
          <cell r="Z1069" t="e">
            <v>#N/A</v>
          </cell>
          <cell r="AA1069" t="str">
            <v>NO APLICA</v>
          </cell>
          <cell r="AB1069" t="e">
            <v>#REF!</v>
          </cell>
          <cell r="AH1069">
            <v>11</v>
          </cell>
          <cell r="AI1069">
            <v>0</v>
          </cell>
          <cell r="AJ1069">
            <v>0</v>
          </cell>
        </row>
        <row r="1070">
          <cell r="D1070">
            <v>219392000129</v>
          </cell>
          <cell r="E1070" t="str">
            <v>TARUCA</v>
          </cell>
          <cell r="F1070" t="str">
            <v>CENTRO EDUCATIVO</v>
          </cell>
          <cell r="G1070" t="str">
            <v>RURAL</v>
          </cell>
          <cell r="H1070">
            <v>0</v>
          </cell>
          <cell r="I1070">
            <v>2</v>
          </cell>
          <cell r="J1070">
            <v>3</v>
          </cell>
          <cell r="K1070">
            <v>5</v>
          </cell>
          <cell r="L1070">
            <v>6</v>
          </cell>
          <cell r="M1070">
            <v>2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18</v>
          </cell>
          <cell r="W1070">
            <v>8</v>
          </cell>
          <cell r="X1070">
            <v>10</v>
          </cell>
          <cell r="Z1070" t="e">
            <v>#N/A</v>
          </cell>
          <cell r="AA1070" t="str">
            <v>NO APLICA</v>
          </cell>
          <cell r="AB1070" t="e">
            <v>#REF!</v>
          </cell>
          <cell r="AH1070">
            <v>18</v>
          </cell>
          <cell r="AI1070">
            <v>0</v>
          </cell>
          <cell r="AJ1070">
            <v>0</v>
          </cell>
        </row>
        <row r="1071">
          <cell r="D1071">
            <v>219392000153</v>
          </cell>
          <cell r="E1071" t="str">
            <v>SANTA LUCIA</v>
          </cell>
          <cell r="F1071" t="str">
            <v>CENTRO EDUCATIVO</v>
          </cell>
          <cell r="G1071" t="str">
            <v>RURAL</v>
          </cell>
          <cell r="H1071">
            <v>0</v>
          </cell>
          <cell r="I1071">
            <v>3</v>
          </cell>
          <cell r="J1071">
            <v>2</v>
          </cell>
          <cell r="K1071">
            <v>8</v>
          </cell>
          <cell r="L1071">
            <v>3</v>
          </cell>
          <cell r="M1071">
            <v>5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21</v>
          </cell>
          <cell r="W1071">
            <v>11</v>
          </cell>
          <cell r="X1071">
            <v>10</v>
          </cell>
          <cell r="Z1071" t="e">
            <v>#N/A</v>
          </cell>
          <cell r="AA1071" t="str">
            <v>NO APLICA</v>
          </cell>
          <cell r="AB1071" t="e">
            <v>#REF!</v>
          </cell>
          <cell r="AH1071">
            <v>21</v>
          </cell>
          <cell r="AI1071">
            <v>0</v>
          </cell>
          <cell r="AJ1071">
            <v>0</v>
          </cell>
        </row>
        <row r="1072">
          <cell r="D1072">
            <v>219392000081</v>
          </cell>
          <cell r="E1072" t="str">
            <v xml:space="preserve"> PALO GRANDE BAJO (sede principal)</v>
          </cell>
          <cell r="F1072" t="str">
            <v>INSTITUCION EDUCATIVA</v>
          </cell>
          <cell r="G1072" t="str">
            <v>RURAL</v>
          </cell>
          <cell r="H1072">
            <v>6</v>
          </cell>
          <cell r="I1072">
            <v>5</v>
          </cell>
          <cell r="J1072">
            <v>11</v>
          </cell>
          <cell r="K1072">
            <v>9</v>
          </cell>
          <cell r="L1072">
            <v>9</v>
          </cell>
          <cell r="M1072">
            <v>17</v>
          </cell>
          <cell r="N1072">
            <v>15</v>
          </cell>
          <cell r="O1072">
            <v>8</v>
          </cell>
          <cell r="P1072">
            <v>15</v>
          </cell>
          <cell r="Q1072">
            <v>13</v>
          </cell>
          <cell r="R1072">
            <v>17</v>
          </cell>
          <cell r="S1072">
            <v>12</v>
          </cell>
          <cell r="T1072">
            <v>0</v>
          </cell>
          <cell r="U1072">
            <v>0</v>
          </cell>
          <cell r="V1072">
            <v>137</v>
          </cell>
          <cell r="W1072">
            <v>79</v>
          </cell>
          <cell r="X1072">
            <v>58</v>
          </cell>
          <cell r="Z1072" t="e">
            <v>#N/A</v>
          </cell>
          <cell r="AA1072" t="str">
            <v>ACADÉMICO</v>
          </cell>
          <cell r="AB1072" t="str">
            <v>ACADÉMICA</v>
          </cell>
          <cell r="AH1072">
            <v>79</v>
          </cell>
          <cell r="AI1072">
            <v>52</v>
          </cell>
          <cell r="AJ1072">
            <v>6</v>
          </cell>
        </row>
        <row r="1073">
          <cell r="D1073">
            <v>219392000161</v>
          </cell>
          <cell r="E1073" t="str">
            <v>EL LLANO</v>
          </cell>
          <cell r="F1073" t="str">
            <v>INSTITUCION EDUCATIVA</v>
          </cell>
          <cell r="G1073" t="str">
            <v>RURAL</v>
          </cell>
          <cell r="H1073">
            <v>0</v>
          </cell>
          <cell r="I1073">
            <v>2</v>
          </cell>
          <cell r="J1073">
            <v>4</v>
          </cell>
          <cell r="K1073">
            <v>3</v>
          </cell>
          <cell r="L1073">
            <v>4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13</v>
          </cell>
          <cell r="W1073">
            <v>5</v>
          </cell>
          <cell r="X1073">
            <v>8</v>
          </cell>
          <cell r="Z1073" t="e">
            <v>#N/A</v>
          </cell>
          <cell r="AA1073" t="str">
            <v>ACADÉMICO</v>
          </cell>
          <cell r="AB1073" t="str">
            <v>ACADÉMICA</v>
          </cell>
          <cell r="AH1073">
            <v>13</v>
          </cell>
          <cell r="AI1073">
            <v>0</v>
          </cell>
          <cell r="AJ1073">
            <v>0</v>
          </cell>
        </row>
        <row r="1074">
          <cell r="D1074">
            <v>219392000617</v>
          </cell>
          <cell r="E1074" t="str">
            <v>SAN PEDRO BAJO</v>
          </cell>
          <cell r="F1074" t="str">
            <v>INSTITUCION EDUCATIVA</v>
          </cell>
          <cell r="G1074" t="str">
            <v>RURAL</v>
          </cell>
          <cell r="H1074">
            <v>0</v>
          </cell>
          <cell r="I1074">
            <v>2</v>
          </cell>
          <cell r="J1074">
            <v>1</v>
          </cell>
          <cell r="K1074">
            <v>2</v>
          </cell>
          <cell r="L1074">
            <v>1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>
            <v>6</v>
          </cell>
          <cell r="W1074">
            <v>3</v>
          </cell>
          <cell r="X1074">
            <v>3</v>
          </cell>
          <cell r="Z1074" t="e">
            <v>#N/A</v>
          </cell>
          <cell r="AA1074" t="str">
            <v>ACADÉMICO</v>
          </cell>
          <cell r="AB1074" t="str">
            <v>ACADÉMICA</v>
          </cell>
          <cell r="AH1074">
            <v>6</v>
          </cell>
          <cell r="AI1074">
            <v>0</v>
          </cell>
          <cell r="AJ1074">
            <v>0</v>
          </cell>
        </row>
        <row r="1075">
          <cell r="D1075">
            <v>219392001001</v>
          </cell>
          <cell r="E1075" t="str">
            <v>PRIMAVERA</v>
          </cell>
          <cell r="F1075" t="str">
            <v>INSTITUCION EDUCATIVA</v>
          </cell>
          <cell r="G1075" t="str">
            <v>RURAL</v>
          </cell>
          <cell r="H1075">
            <v>0</v>
          </cell>
          <cell r="I1075">
            <v>0</v>
          </cell>
          <cell r="J1075">
            <v>2</v>
          </cell>
          <cell r="K1075">
            <v>9</v>
          </cell>
          <cell r="L1075">
            <v>1</v>
          </cell>
          <cell r="M1075">
            <v>3</v>
          </cell>
          <cell r="N1075">
            <v>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0</v>
          </cell>
          <cell r="T1075">
            <v>0</v>
          </cell>
          <cell r="U1075">
            <v>0</v>
          </cell>
          <cell r="V1075">
            <v>15</v>
          </cell>
          <cell r="W1075">
            <v>10</v>
          </cell>
          <cell r="X1075">
            <v>5</v>
          </cell>
          <cell r="Z1075" t="e">
            <v>#N/A</v>
          </cell>
          <cell r="AA1075" t="str">
            <v>ACADÉMICO</v>
          </cell>
          <cell r="AB1075" t="str">
            <v>ACADÉMICA</v>
          </cell>
          <cell r="AH1075">
            <v>15</v>
          </cell>
          <cell r="AI1075">
            <v>0</v>
          </cell>
          <cell r="AJ1075">
            <v>0</v>
          </cell>
        </row>
        <row r="1076">
          <cell r="D1076">
            <v>119392001147</v>
          </cell>
          <cell r="E1076" t="str">
            <v>ESCUELA RURAL MIXTA AMOR POR LO NUESTRO</v>
          </cell>
          <cell r="F1076" t="str">
            <v>INSTITUCION EDUCATIVA</v>
          </cell>
          <cell r="G1076" t="str">
            <v>RURAL</v>
          </cell>
          <cell r="H1076">
            <v>4</v>
          </cell>
          <cell r="I1076">
            <v>7</v>
          </cell>
          <cell r="J1076">
            <v>6</v>
          </cell>
          <cell r="K1076">
            <v>7</v>
          </cell>
          <cell r="L1076">
            <v>7</v>
          </cell>
          <cell r="M1076">
            <v>7</v>
          </cell>
          <cell r="N1076">
            <v>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38</v>
          </cell>
          <cell r="W1076">
            <v>17</v>
          </cell>
          <cell r="X1076">
            <v>21</v>
          </cell>
          <cell r="Z1076" t="e">
            <v>#N/A</v>
          </cell>
          <cell r="AA1076" t="str">
            <v>TÉCNICO</v>
          </cell>
          <cell r="AB1076" t="str">
            <v>OTRO</v>
          </cell>
          <cell r="AH1076">
            <v>38</v>
          </cell>
          <cell r="AI1076">
            <v>0</v>
          </cell>
          <cell r="AJ1076">
            <v>0</v>
          </cell>
        </row>
        <row r="1077">
          <cell r="D1077">
            <v>219392000021</v>
          </cell>
          <cell r="E1077" t="str">
            <v>ESCUELA RURAL MIXTA EL SALERO</v>
          </cell>
          <cell r="F1077" t="str">
            <v>INSTITUCION EDUCATIVA</v>
          </cell>
          <cell r="G1077" t="str">
            <v>RURAL</v>
          </cell>
          <cell r="H1077">
            <v>2</v>
          </cell>
          <cell r="I1077">
            <v>4</v>
          </cell>
          <cell r="J1077">
            <v>4</v>
          </cell>
          <cell r="K1077">
            <v>1</v>
          </cell>
          <cell r="L1077">
            <v>0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11</v>
          </cell>
          <cell r="W1077">
            <v>7</v>
          </cell>
          <cell r="X1077">
            <v>4</v>
          </cell>
          <cell r="Z1077" t="e">
            <v>#N/A</v>
          </cell>
          <cell r="AA1077" t="str">
            <v>TÉCNICO</v>
          </cell>
          <cell r="AB1077" t="str">
            <v>OTRO</v>
          </cell>
          <cell r="AH1077">
            <v>11</v>
          </cell>
          <cell r="AI1077">
            <v>0</v>
          </cell>
          <cell r="AJ1077">
            <v>0</v>
          </cell>
        </row>
        <row r="1078">
          <cell r="D1078">
            <v>219392000102</v>
          </cell>
          <cell r="E1078" t="str">
            <v>ESCUELA RURAL MIXTA LOS ROBLES</v>
          </cell>
          <cell r="F1078" t="str">
            <v>INSTITUCION EDUCATIVA</v>
          </cell>
          <cell r="G1078" t="str">
            <v>RURAL</v>
          </cell>
          <cell r="H1078">
            <v>8</v>
          </cell>
          <cell r="I1078">
            <v>7</v>
          </cell>
          <cell r="J1078">
            <v>4</v>
          </cell>
          <cell r="K1078">
            <v>2</v>
          </cell>
          <cell r="L1078">
            <v>4</v>
          </cell>
          <cell r="M1078">
            <v>7</v>
          </cell>
          <cell r="N1078">
            <v>10</v>
          </cell>
          <cell r="O1078">
            <v>8</v>
          </cell>
          <cell r="P1078">
            <v>9</v>
          </cell>
          <cell r="Q1078">
            <v>9</v>
          </cell>
          <cell r="R1078">
            <v>8</v>
          </cell>
          <cell r="S1078">
            <v>7</v>
          </cell>
          <cell r="T1078">
            <v>0</v>
          </cell>
          <cell r="U1078">
            <v>0</v>
          </cell>
          <cell r="V1078">
            <v>83</v>
          </cell>
          <cell r="W1078">
            <v>36</v>
          </cell>
          <cell r="X1078">
            <v>47</v>
          </cell>
          <cell r="Z1078" t="str">
            <v>ESCUELA RURAL MIXTA LOS ROBLES</v>
          </cell>
          <cell r="AA1078" t="str">
            <v>TÉCNICO</v>
          </cell>
          <cell r="AB1078" t="str">
            <v>OTRO</v>
          </cell>
          <cell r="AH1078">
            <v>53</v>
          </cell>
          <cell r="AI1078">
            <v>28</v>
          </cell>
          <cell r="AJ1078">
            <v>2</v>
          </cell>
        </row>
        <row r="1079">
          <cell r="D1079">
            <v>219392000391</v>
          </cell>
          <cell r="E1079" t="str">
            <v>ESCUELA RURAL MIXTA CAMPOBELLO</v>
          </cell>
          <cell r="F1079" t="str">
            <v>INSTITUCION EDUCATIVA</v>
          </cell>
          <cell r="G1079" t="str">
            <v>RURAL</v>
          </cell>
          <cell r="H1079">
            <v>2</v>
          </cell>
          <cell r="I1079">
            <v>0</v>
          </cell>
          <cell r="J1079">
            <v>1</v>
          </cell>
          <cell r="K1079">
            <v>1</v>
          </cell>
          <cell r="L1079">
            <v>1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5</v>
          </cell>
          <cell r="W1079">
            <v>3</v>
          </cell>
          <cell r="X1079">
            <v>2</v>
          </cell>
          <cell r="Z1079" t="e">
            <v>#N/A</v>
          </cell>
          <cell r="AA1079" t="str">
            <v>TÉCNICO</v>
          </cell>
          <cell r="AB1079" t="str">
            <v>OTRO</v>
          </cell>
          <cell r="AH1079">
            <v>5</v>
          </cell>
          <cell r="AI1079">
            <v>0</v>
          </cell>
          <cell r="AJ1079">
            <v>0</v>
          </cell>
        </row>
        <row r="1080">
          <cell r="D1080">
            <v>219392000552</v>
          </cell>
          <cell r="E1080" t="str">
            <v>CENTRO DOCENTE SANTA MARTA</v>
          </cell>
          <cell r="F1080" t="str">
            <v>INSTITUCION EDUCATIVA</v>
          </cell>
          <cell r="G1080" t="str">
            <v>RURAL</v>
          </cell>
          <cell r="H1080">
            <v>1</v>
          </cell>
          <cell r="I1080">
            <v>3</v>
          </cell>
          <cell r="J1080">
            <v>2</v>
          </cell>
          <cell r="K1080">
            <v>0</v>
          </cell>
          <cell r="L1080">
            <v>1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7</v>
          </cell>
          <cell r="W1080">
            <v>1</v>
          </cell>
          <cell r="X1080">
            <v>6</v>
          </cell>
          <cell r="Z1080" t="e">
            <v>#N/A</v>
          </cell>
          <cell r="AA1080" t="str">
            <v>TÉCNICO</v>
          </cell>
          <cell r="AB1080" t="str">
            <v>OTRO</v>
          </cell>
          <cell r="AH1080">
            <v>7</v>
          </cell>
          <cell r="AI1080">
            <v>0</v>
          </cell>
          <cell r="AJ1080">
            <v>0</v>
          </cell>
        </row>
        <row r="1081">
          <cell r="D1081">
            <v>219392000170</v>
          </cell>
          <cell r="E1081" t="str">
            <v>FRONTINO ALTO (SEDE PRINCIPAL)</v>
          </cell>
          <cell r="F1081" t="str">
            <v>CENTRO EDUCATIVO</v>
          </cell>
          <cell r="G1081" t="str">
            <v>RURAL</v>
          </cell>
          <cell r="H1081">
            <v>6</v>
          </cell>
          <cell r="I1081">
            <v>3</v>
          </cell>
          <cell r="J1081">
            <v>1</v>
          </cell>
          <cell r="K1081">
            <v>4</v>
          </cell>
          <cell r="L1081">
            <v>3</v>
          </cell>
          <cell r="M1081">
            <v>4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0</v>
          </cell>
          <cell r="T1081">
            <v>0</v>
          </cell>
          <cell r="U1081">
            <v>0</v>
          </cell>
          <cell r="V1081">
            <v>21</v>
          </cell>
          <cell r="W1081">
            <v>7</v>
          </cell>
          <cell r="X1081">
            <v>14</v>
          </cell>
          <cell r="Z1081" t="e">
            <v>#N/A</v>
          </cell>
          <cell r="AA1081">
            <v>0</v>
          </cell>
          <cell r="AB1081" t="e">
            <v>#REF!</v>
          </cell>
          <cell r="AH1081">
            <v>21</v>
          </cell>
          <cell r="AI1081">
            <v>0</v>
          </cell>
          <cell r="AJ1081">
            <v>0</v>
          </cell>
        </row>
        <row r="1082">
          <cell r="D1082">
            <v>219392000293</v>
          </cell>
          <cell r="E1082" t="str">
            <v>ZABALETAS</v>
          </cell>
          <cell r="F1082" t="str">
            <v>CENTRO EDUCATIVO</v>
          </cell>
          <cell r="G1082" t="str">
            <v>RURAL</v>
          </cell>
          <cell r="H1082">
            <v>1</v>
          </cell>
          <cell r="I1082">
            <v>1</v>
          </cell>
          <cell r="J1082">
            <v>3</v>
          </cell>
          <cell r="K1082">
            <v>4</v>
          </cell>
          <cell r="L1082">
            <v>0</v>
          </cell>
          <cell r="M1082">
            <v>3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12</v>
          </cell>
          <cell r="W1082">
            <v>4</v>
          </cell>
          <cell r="X1082">
            <v>8</v>
          </cell>
          <cell r="Z1082" t="e">
            <v>#N/A</v>
          </cell>
          <cell r="AA1082">
            <v>0</v>
          </cell>
          <cell r="AB1082" t="e">
            <v>#REF!</v>
          </cell>
          <cell r="AH1082">
            <v>11</v>
          </cell>
          <cell r="AI1082">
            <v>1</v>
          </cell>
          <cell r="AJ1082">
            <v>0</v>
          </cell>
        </row>
        <row r="1083">
          <cell r="D1083">
            <v>219392000200</v>
          </cell>
          <cell r="E1083" t="str">
            <v xml:space="preserve"> EL LAMEDERO (sede principal)</v>
          </cell>
          <cell r="F1083" t="str">
            <v>CENTRO EDUCATIVO</v>
          </cell>
          <cell r="G1083" t="str">
            <v>RURAL</v>
          </cell>
          <cell r="H1083">
            <v>6</v>
          </cell>
          <cell r="I1083">
            <v>2</v>
          </cell>
          <cell r="J1083">
            <v>15</v>
          </cell>
          <cell r="K1083">
            <v>2</v>
          </cell>
          <cell r="L1083">
            <v>6</v>
          </cell>
          <cell r="M1083">
            <v>5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36</v>
          </cell>
          <cell r="W1083">
            <v>18</v>
          </cell>
          <cell r="X1083">
            <v>18</v>
          </cell>
          <cell r="Z1083" t="e">
            <v>#N/A</v>
          </cell>
          <cell r="AA1083" t="str">
            <v>NO APLICA</v>
          </cell>
          <cell r="AB1083" t="e">
            <v>#REF!</v>
          </cell>
          <cell r="AH1083">
            <v>36</v>
          </cell>
          <cell r="AI1083">
            <v>0</v>
          </cell>
          <cell r="AJ1083">
            <v>0</v>
          </cell>
        </row>
        <row r="1084">
          <cell r="D1084">
            <v>219392000404</v>
          </cell>
          <cell r="E1084" t="str">
            <v>CHORRITOS</v>
          </cell>
          <cell r="F1084" t="str">
            <v>CENTRO EDUCATIVO</v>
          </cell>
          <cell r="G1084" t="str">
            <v>RURAL</v>
          </cell>
          <cell r="H1084">
            <v>0</v>
          </cell>
          <cell r="I1084">
            <v>0</v>
          </cell>
          <cell r="J1084">
            <v>1</v>
          </cell>
          <cell r="K1084">
            <v>0</v>
          </cell>
          <cell r="L1084">
            <v>0</v>
          </cell>
          <cell r="M1084">
            <v>4</v>
          </cell>
          <cell r="N1084">
            <v>0</v>
          </cell>
          <cell r="O1084">
            <v>0</v>
          </cell>
          <cell r="P1084">
            <v>0</v>
          </cell>
          <cell r="Q1084">
            <v>0</v>
          </cell>
          <cell r="R1084">
            <v>0</v>
          </cell>
          <cell r="S1084">
            <v>0</v>
          </cell>
          <cell r="T1084">
            <v>0</v>
          </cell>
          <cell r="U1084">
            <v>0</v>
          </cell>
          <cell r="V1084">
            <v>5</v>
          </cell>
          <cell r="W1084">
            <v>1</v>
          </cell>
          <cell r="X1084">
            <v>4</v>
          </cell>
          <cell r="Z1084" t="e">
            <v>#N/A</v>
          </cell>
          <cell r="AA1084" t="str">
            <v>NO APLICA</v>
          </cell>
          <cell r="AB1084" t="e">
            <v>#REF!</v>
          </cell>
          <cell r="AH1084">
            <v>4</v>
          </cell>
          <cell r="AI1084">
            <v>1</v>
          </cell>
          <cell r="AJ1084">
            <v>0</v>
          </cell>
        </row>
        <row r="1085">
          <cell r="D1085">
            <v>219392000960</v>
          </cell>
          <cell r="E1085" t="str">
            <v>JUANA CASTAÑA</v>
          </cell>
          <cell r="F1085" t="str">
            <v>CENTRO EDUCATIVO</v>
          </cell>
          <cell r="G1085" t="str">
            <v>RURAL</v>
          </cell>
          <cell r="H1085">
            <v>0</v>
          </cell>
          <cell r="I1085">
            <v>4</v>
          </cell>
          <cell r="J1085">
            <v>0</v>
          </cell>
          <cell r="K1085">
            <v>6</v>
          </cell>
          <cell r="L1085">
            <v>5</v>
          </cell>
          <cell r="M1085">
            <v>3</v>
          </cell>
          <cell r="N1085">
            <v>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18</v>
          </cell>
          <cell r="W1085">
            <v>11</v>
          </cell>
          <cell r="X1085">
            <v>7</v>
          </cell>
          <cell r="Z1085" t="e">
            <v>#N/A</v>
          </cell>
          <cell r="AA1085" t="str">
            <v>NO APLICA</v>
          </cell>
          <cell r="AB1085" t="e">
            <v>#REF!</v>
          </cell>
          <cell r="AH1085">
            <v>18</v>
          </cell>
          <cell r="AI1085">
            <v>0</v>
          </cell>
          <cell r="AJ1085">
            <v>0</v>
          </cell>
        </row>
        <row r="1086">
          <cell r="D1086">
            <v>219392000994</v>
          </cell>
          <cell r="E1086" t="str">
            <v>PUERTA GRANDE</v>
          </cell>
          <cell r="F1086" t="str">
            <v>CENTRO EDUCATIVO</v>
          </cell>
          <cell r="G1086" t="str">
            <v>RURAL</v>
          </cell>
          <cell r="H1086">
            <v>0</v>
          </cell>
          <cell r="I1086">
            <v>0</v>
          </cell>
          <cell r="J1086">
            <v>1</v>
          </cell>
          <cell r="K1086">
            <v>1</v>
          </cell>
          <cell r="L1086">
            <v>1</v>
          </cell>
          <cell r="M1086">
            <v>1</v>
          </cell>
          <cell r="N1086">
            <v>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4</v>
          </cell>
          <cell r="W1086">
            <v>3</v>
          </cell>
          <cell r="X1086">
            <v>1</v>
          </cell>
          <cell r="Z1086" t="e">
            <v>#N/A</v>
          </cell>
          <cell r="AA1086" t="str">
            <v>NO APLICA</v>
          </cell>
          <cell r="AB1086" t="e">
            <v>#REF!</v>
          </cell>
          <cell r="AH1086">
            <v>4</v>
          </cell>
          <cell r="AI1086">
            <v>0</v>
          </cell>
          <cell r="AJ1086">
            <v>0</v>
          </cell>
        </row>
        <row r="1087">
          <cell r="D1087">
            <v>219392000013</v>
          </cell>
          <cell r="E1087" t="str">
            <v>EL OSO</v>
          </cell>
          <cell r="F1087" t="str">
            <v>CENTRO EDUCATIVO</v>
          </cell>
          <cell r="G1087" t="str">
            <v>RURAL</v>
          </cell>
          <cell r="H1087">
            <v>1</v>
          </cell>
          <cell r="I1087">
            <v>3</v>
          </cell>
          <cell r="J1087">
            <v>6</v>
          </cell>
          <cell r="K1087">
            <v>6</v>
          </cell>
          <cell r="L1087">
            <v>9</v>
          </cell>
          <cell r="M1087">
            <v>3</v>
          </cell>
          <cell r="N1087">
            <v>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28</v>
          </cell>
          <cell r="W1087">
            <v>17</v>
          </cell>
          <cell r="X1087">
            <v>11</v>
          </cell>
          <cell r="Z1087" t="e">
            <v>#N/A</v>
          </cell>
          <cell r="AA1087" t="str">
            <v>NO APLICA</v>
          </cell>
          <cell r="AB1087" t="e">
            <v>#REF!</v>
          </cell>
          <cell r="AH1087">
            <v>28</v>
          </cell>
          <cell r="AI1087">
            <v>0</v>
          </cell>
          <cell r="AJ1087">
            <v>0</v>
          </cell>
        </row>
        <row r="1088">
          <cell r="D1088">
            <v>219392000439</v>
          </cell>
          <cell r="E1088" t="str">
            <v xml:space="preserve"> EL PORVENIR (sede principal)</v>
          </cell>
          <cell r="F1088" t="str">
            <v>CENTRO EDUCATIVO</v>
          </cell>
          <cell r="G1088" t="str">
            <v>RURAL</v>
          </cell>
          <cell r="H1088">
            <v>23</v>
          </cell>
          <cell r="I1088">
            <v>22</v>
          </cell>
          <cell r="J1088">
            <v>15</v>
          </cell>
          <cell r="K1088">
            <v>21</v>
          </cell>
          <cell r="L1088">
            <v>25</v>
          </cell>
          <cell r="M1088">
            <v>14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120</v>
          </cell>
          <cell r="W1088">
            <v>53</v>
          </cell>
          <cell r="X1088">
            <v>67</v>
          </cell>
          <cell r="Z1088" t="e">
            <v>#N/A</v>
          </cell>
          <cell r="AA1088" t="str">
            <v>NO APLICA</v>
          </cell>
          <cell r="AB1088" t="e">
            <v>#REF!</v>
          </cell>
          <cell r="AH1088">
            <v>120</v>
          </cell>
          <cell r="AI1088">
            <v>0</v>
          </cell>
          <cell r="AJ1088">
            <v>0</v>
          </cell>
        </row>
        <row r="1089">
          <cell r="D1089">
            <v>219392000498</v>
          </cell>
          <cell r="E1089" t="str">
            <v>LA PALMA</v>
          </cell>
          <cell r="F1089" t="str">
            <v>CENTRO EDUCATIVO</v>
          </cell>
          <cell r="G1089" t="str">
            <v>RURAL</v>
          </cell>
          <cell r="H1089">
            <v>0</v>
          </cell>
          <cell r="I1089">
            <v>1</v>
          </cell>
          <cell r="J1089">
            <v>1</v>
          </cell>
          <cell r="K1089">
            <v>5</v>
          </cell>
          <cell r="L1089">
            <v>3</v>
          </cell>
          <cell r="M1089">
            <v>2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12</v>
          </cell>
          <cell r="W1089">
            <v>5</v>
          </cell>
          <cell r="X1089">
            <v>7</v>
          </cell>
          <cell r="Z1089" t="e">
            <v>#N/A</v>
          </cell>
          <cell r="AA1089" t="str">
            <v>NO APLICA</v>
          </cell>
          <cell r="AB1089" t="e">
            <v>#REF!</v>
          </cell>
          <cell r="AH1089">
            <v>12</v>
          </cell>
          <cell r="AI1089">
            <v>0</v>
          </cell>
          <cell r="AJ1089">
            <v>0</v>
          </cell>
        </row>
        <row r="1090">
          <cell r="D1090">
            <v>219392000510</v>
          </cell>
          <cell r="E1090" t="str">
            <v>EL RETIRO</v>
          </cell>
          <cell r="F1090" t="str">
            <v>CENTRO EDUCATIVO</v>
          </cell>
          <cell r="G1090" t="str">
            <v>RURAL</v>
          </cell>
          <cell r="H1090">
            <v>0</v>
          </cell>
          <cell r="I1090">
            <v>1</v>
          </cell>
          <cell r="J1090">
            <v>3</v>
          </cell>
          <cell r="K1090">
            <v>0</v>
          </cell>
          <cell r="L1090">
            <v>1</v>
          </cell>
          <cell r="M1090">
            <v>2</v>
          </cell>
          <cell r="N1090">
            <v>0</v>
          </cell>
          <cell r="O1090">
            <v>0</v>
          </cell>
          <cell r="P1090">
            <v>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V1090">
            <v>7</v>
          </cell>
          <cell r="W1090">
            <v>4</v>
          </cell>
          <cell r="X1090">
            <v>3</v>
          </cell>
          <cell r="Z1090" t="e">
            <v>#N/A</v>
          </cell>
          <cell r="AA1090" t="str">
            <v>NO APLICA</v>
          </cell>
          <cell r="AB1090" t="e">
            <v>#REF!</v>
          </cell>
          <cell r="AH1090">
            <v>7</v>
          </cell>
          <cell r="AI1090">
            <v>0</v>
          </cell>
          <cell r="AJ1090">
            <v>0</v>
          </cell>
        </row>
        <row r="1091">
          <cell r="D1091">
            <v>219392000587</v>
          </cell>
          <cell r="E1091" t="str">
            <v>LAS DELICIAS</v>
          </cell>
          <cell r="F1091" t="str">
            <v>CENTRO EDUCATIVO</v>
          </cell>
          <cell r="G1091" t="str">
            <v>RURAL</v>
          </cell>
          <cell r="H1091">
            <v>0</v>
          </cell>
          <cell r="I1091">
            <v>1</v>
          </cell>
          <cell r="J1091">
            <v>1</v>
          </cell>
          <cell r="K1091">
            <v>1</v>
          </cell>
          <cell r="L1091">
            <v>0</v>
          </cell>
          <cell r="M1091">
            <v>2</v>
          </cell>
          <cell r="N1091">
            <v>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5</v>
          </cell>
          <cell r="W1091">
            <v>2</v>
          </cell>
          <cell r="X1091">
            <v>3</v>
          </cell>
          <cell r="Z1091" t="e">
            <v>#N/A</v>
          </cell>
          <cell r="AA1091" t="str">
            <v>NO APLICA</v>
          </cell>
          <cell r="AB1091" t="e">
            <v>#REF!</v>
          </cell>
          <cell r="AH1091">
            <v>5</v>
          </cell>
          <cell r="AI1091">
            <v>0</v>
          </cell>
          <cell r="AJ1091">
            <v>0</v>
          </cell>
        </row>
        <row r="1092">
          <cell r="D1092">
            <v>219392000625</v>
          </cell>
          <cell r="E1092" t="str">
            <v>LA ESPERANZA</v>
          </cell>
          <cell r="F1092" t="str">
            <v>CENTRO EDUCATIVO</v>
          </cell>
          <cell r="G1092" t="str">
            <v>RURAL</v>
          </cell>
          <cell r="H1092">
            <v>0</v>
          </cell>
          <cell r="I1092">
            <v>3</v>
          </cell>
          <cell r="J1092">
            <v>4</v>
          </cell>
          <cell r="K1092">
            <v>0</v>
          </cell>
          <cell r="L1092">
            <v>1</v>
          </cell>
          <cell r="M1092">
            <v>3</v>
          </cell>
          <cell r="N1092">
            <v>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11</v>
          </cell>
          <cell r="W1092">
            <v>5</v>
          </cell>
          <cell r="X1092">
            <v>6</v>
          </cell>
          <cell r="Z1092" t="e">
            <v>#N/A</v>
          </cell>
          <cell r="AA1092" t="str">
            <v>NO APLICA</v>
          </cell>
          <cell r="AB1092" t="e">
            <v>#REF!</v>
          </cell>
          <cell r="AH1092">
            <v>11</v>
          </cell>
          <cell r="AI1092">
            <v>0</v>
          </cell>
          <cell r="AJ1092">
            <v>0</v>
          </cell>
        </row>
        <row r="1093">
          <cell r="D1093">
            <v>219392000668</v>
          </cell>
          <cell r="E1093" t="str">
            <v>LOMA GRANDE</v>
          </cell>
          <cell r="F1093" t="str">
            <v>CENTRO EDUCATIVO</v>
          </cell>
          <cell r="G1093" t="str">
            <v>RURAL</v>
          </cell>
          <cell r="H1093">
            <v>1</v>
          </cell>
          <cell r="I1093">
            <v>2</v>
          </cell>
          <cell r="J1093">
            <v>1</v>
          </cell>
          <cell r="K1093">
            <v>1</v>
          </cell>
          <cell r="L1093">
            <v>3</v>
          </cell>
          <cell r="M1093">
            <v>2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10</v>
          </cell>
          <cell r="W1093">
            <v>5</v>
          </cell>
          <cell r="X1093">
            <v>5</v>
          </cell>
          <cell r="Z1093" t="e">
            <v>#N/A</v>
          </cell>
          <cell r="AA1093" t="str">
            <v>NO APLICA</v>
          </cell>
          <cell r="AB1093" t="e">
            <v>#REF!</v>
          </cell>
          <cell r="AH1093">
            <v>10</v>
          </cell>
          <cell r="AI1093">
            <v>0</v>
          </cell>
          <cell r="AJ1093">
            <v>0</v>
          </cell>
        </row>
        <row r="1094">
          <cell r="D1094">
            <v>219392001133</v>
          </cell>
          <cell r="E1094" t="str">
            <v>ESC RUR MIX SAN ANDRES</v>
          </cell>
          <cell r="F1094" t="str">
            <v>CENTRO EDUCATIVO</v>
          </cell>
          <cell r="G1094" t="str">
            <v>RURAL</v>
          </cell>
          <cell r="H1094">
            <v>2</v>
          </cell>
          <cell r="I1094">
            <v>1</v>
          </cell>
          <cell r="J1094">
            <v>2</v>
          </cell>
          <cell r="K1094">
            <v>1</v>
          </cell>
          <cell r="L1094">
            <v>2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0</v>
          </cell>
          <cell r="S1094">
            <v>0</v>
          </cell>
          <cell r="T1094">
            <v>0</v>
          </cell>
          <cell r="U1094">
            <v>0</v>
          </cell>
          <cell r="V1094">
            <v>8</v>
          </cell>
          <cell r="W1094">
            <v>2</v>
          </cell>
          <cell r="X1094">
            <v>6</v>
          </cell>
          <cell r="Z1094" t="e">
            <v>#N/A</v>
          </cell>
          <cell r="AA1094" t="str">
            <v>NO APLICA</v>
          </cell>
          <cell r="AB1094" t="e">
            <v>#REF!</v>
          </cell>
          <cell r="AH1094">
            <v>8</v>
          </cell>
          <cell r="AI1094">
            <v>0</v>
          </cell>
          <cell r="AJ1094">
            <v>0</v>
          </cell>
        </row>
        <row r="1095">
          <cell r="D1095">
            <v>219392000064</v>
          </cell>
          <cell r="E1095" t="str">
            <v>LA DEPRESION</v>
          </cell>
          <cell r="F1095" t="str">
            <v>INSTITUCION EDUCATIVA</v>
          </cell>
          <cell r="G1095" t="str">
            <v>RURAL</v>
          </cell>
          <cell r="H1095">
            <v>7</v>
          </cell>
          <cell r="I1095">
            <v>4</v>
          </cell>
          <cell r="J1095">
            <v>6</v>
          </cell>
          <cell r="K1095">
            <v>3</v>
          </cell>
          <cell r="L1095">
            <v>4</v>
          </cell>
          <cell r="M1095">
            <v>7</v>
          </cell>
          <cell r="N1095">
            <v>0</v>
          </cell>
          <cell r="O1095">
            <v>0</v>
          </cell>
          <cell r="P1095">
            <v>0</v>
          </cell>
          <cell r="Q1095">
            <v>0</v>
          </cell>
          <cell r="R1095">
            <v>0</v>
          </cell>
          <cell r="S1095">
            <v>0</v>
          </cell>
          <cell r="T1095">
            <v>0</v>
          </cell>
          <cell r="U1095">
            <v>0</v>
          </cell>
          <cell r="V1095">
            <v>31</v>
          </cell>
          <cell r="W1095">
            <v>9</v>
          </cell>
          <cell r="X1095">
            <v>22</v>
          </cell>
          <cell r="Z1095" t="e">
            <v>#N/A</v>
          </cell>
          <cell r="AA1095" t="str">
            <v>TÉCNICO</v>
          </cell>
          <cell r="AB1095" t="str">
            <v>AGROPECUARIO</v>
          </cell>
          <cell r="AC1095">
            <v>1</v>
          </cell>
          <cell r="AH1095">
            <v>31</v>
          </cell>
          <cell r="AI1095">
            <v>0</v>
          </cell>
          <cell r="AJ1095">
            <v>0</v>
          </cell>
        </row>
        <row r="1096">
          <cell r="D1096">
            <v>219392000528</v>
          </cell>
          <cell r="E1096" t="str">
            <v>EL GUAVITO</v>
          </cell>
          <cell r="F1096" t="str">
            <v>INSTITUCION EDUCATIVA</v>
          </cell>
          <cell r="G1096" t="str">
            <v>RURAL</v>
          </cell>
          <cell r="H1096">
            <v>0</v>
          </cell>
          <cell r="I1096">
            <v>1</v>
          </cell>
          <cell r="J1096">
            <v>1</v>
          </cell>
          <cell r="K1096">
            <v>0</v>
          </cell>
          <cell r="L1096">
            <v>0</v>
          </cell>
          <cell r="M1096">
            <v>2</v>
          </cell>
          <cell r="N1096">
            <v>0</v>
          </cell>
          <cell r="O1096">
            <v>0</v>
          </cell>
          <cell r="P1096">
            <v>0</v>
          </cell>
          <cell r="Q1096">
            <v>0</v>
          </cell>
          <cell r="R1096">
            <v>0</v>
          </cell>
          <cell r="S1096">
            <v>0</v>
          </cell>
          <cell r="T1096">
            <v>0</v>
          </cell>
          <cell r="U1096">
            <v>0</v>
          </cell>
          <cell r="V1096">
            <v>4</v>
          </cell>
          <cell r="W1096">
            <v>1</v>
          </cell>
          <cell r="X1096">
            <v>3</v>
          </cell>
          <cell r="Z1096" t="e">
            <v>#N/A</v>
          </cell>
          <cell r="AA1096" t="str">
            <v>TÉCNICO</v>
          </cell>
          <cell r="AB1096" t="str">
            <v>AGROPECUARIO</v>
          </cell>
          <cell r="AC1096">
            <v>1</v>
          </cell>
          <cell r="AH1096">
            <v>4</v>
          </cell>
          <cell r="AI1096">
            <v>0</v>
          </cell>
          <cell r="AJ1096">
            <v>0</v>
          </cell>
        </row>
        <row r="1097">
          <cell r="D1097">
            <v>219392000641</v>
          </cell>
          <cell r="E1097" t="str">
            <v>SAN LORENZO</v>
          </cell>
          <cell r="F1097" t="str">
            <v>INSTITUCION EDUCATIVA</v>
          </cell>
          <cell r="G1097" t="str">
            <v>RURAL</v>
          </cell>
          <cell r="H1097">
            <v>0</v>
          </cell>
          <cell r="I1097">
            <v>0</v>
          </cell>
          <cell r="J1097">
            <v>1</v>
          </cell>
          <cell r="K1097">
            <v>0</v>
          </cell>
          <cell r="L1097">
            <v>0</v>
          </cell>
          <cell r="M1097">
            <v>7</v>
          </cell>
          <cell r="N1097">
            <v>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8</v>
          </cell>
          <cell r="W1097">
            <v>3</v>
          </cell>
          <cell r="X1097">
            <v>5</v>
          </cell>
          <cell r="Z1097" t="e">
            <v>#N/A</v>
          </cell>
          <cell r="AA1097" t="str">
            <v>TÉCNICO</v>
          </cell>
          <cell r="AB1097" t="str">
            <v>AGROPECUARIO</v>
          </cell>
          <cell r="AC1097">
            <v>1</v>
          </cell>
          <cell r="AH1097">
            <v>8</v>
          </cell>
          <cell r="AI1097">
            <v>0</v>
          </cell>
          <cell r="AJ1097">
            <v>0</v>
          </cell>
        </row>
        <row r="1098">
          <cell r="D1098">
            <v>219392000978</v>
          </cell>
          <cell r="E1098" t="str">
            <v>INSTITUCIÓN EDUCATIVA LA  DEPRESION (sede principal)</v>
          </cell>
          <cell r="F1098" t="str">
            <v>INSTITUCION EDUCATIVA</v>
          </cell>
          <cell r="G1098" t="str">
            <v>RURAL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22</v>
          </cell>
          <cell r="O1098">
            <v>13</v>
          </cell>
          <cell r="P1098">
            <v>15</v>
          </cell>
          <cell r="Q1098">
            <v>12</v>
          </cell>
          <cell r="R1098">
            <v>8</v>
          </cell>
          <cell r="S1098">
            <v>11</v>
          </cell>
          <cell r="T1098">
            <v>0</v>
          </cell>
          <cell r="U1098">
            <v>0</v>
          </cell>
          <cell r="V1098">
            <v>81</v>
          </cell>
          <cell r="W1098">
            <v>41</v>
          </cell>
          <cell r="X1098">
            <v>40</v>
          </cell>
          <cell r="Z1098" t="e">
            <v>#N/A</v>
          </cell>
          <cell r="AA1098" t="str">
            <v>TÉCNICO</v>
          </cell>
          <cell r="AB1098" t="str">
            <v>AGROPECUARIO</v>
          </cell>
          <cell r="AC1098">
            <v>1</v>
          </cell>
          <cell r="AD1098">
            <v>1</v>
          </cell>
          <cell r="AF1098">
            <v>1</v>
          </cell>
          <cell r="AH1098">
            <v>38</v>
          </cell>
          <cell r="AI1098">
            <v>40</v>
          </cell>
          <cell r="AJ1098">
            <v>3</v>
          </cell>
        </row>
        <row r="1099">
          <cell r="D1099">
            <v>219392000099</v>
          </cell>
          <cell r="E1099" t="str">
            <v>QUEBRADA AZUL</v>
          </cell>
          <cell r="F1099" t="str">
            <v>INSTITUCION EDUCATIVA</v>
          </cell>
          <cell r="G1099" t="str">
            <v>RURAL</v>
          </cell>
          <cell r="H1099">
            <v>4</v>
          </cell>
          <cell r="I1099">
            <v>4</v>
          </cell>
          <cell r="J1099">
            <v>3</v>
          </cell>
          <cell r="K1099">
            <v>2</v>
          </cell>
          <cell r="L1099">
            <v>0</v>
          </cell>
          <cell r="M1099">
            <v>6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0</v>
          </cell>
          <cell r="T1099">
            <v>0</v>
          </cell>
          <cell r="U1099">
            <v>0</v>
          </cell>
          <cell r="V1099">
            <v>19</v>
          </cell>
          <cell r="W1099">
            <v>9</v>
          </cell>
          <cell r="X1099">
            <v>10</v>
          </cell>
          <cell r="Z1099" t="e">
            <v>#N/A</v>
          </cell>
          <cell r="AA1099" t="str">
            <v>TÉCNICO</v>
          </cell>
          <cell r="AB1099" t="str">
            <v>AGROPECUARIO</v>
          </cell>
          <cell r="AC1099">
            <v>1</v>
          </cell>
          <cell r="AH1099">
            <v>19</v>
          </cell>
          <cell r="AI1099">
            <v>0</v>
          </cell>
          <cell r="AJ1099">
            <v>0</v>
          </cell>
        </row>
        <row r="1100">
          <cell r="D1100">
            <v>219392000137</v>
          </cell>
          <cell r="E1100" t="str">
            <v>CAMILO TORRES</v>
          </cell>
          <cell r="F1100" t="str">
            <v>INSTITUCION EDUCATIVA</v>
          </cell>
          <cell r="G1100" t="str">
            <v>RURAL</v>
          </cell>
          <cell r="H1100">
            <v>2</v>
          </cell>
          <cell r="I1100">
            <v>10</v>
          </cell>
          <cell r="J1100">
            <v>5</v>
          </cell>
          <cell r="K1100">
            <v>6</v>
          </cell>
          <cell r="L1100">
            <v>2</v>
          </cell>
          <cell r="M1100">
            <v>7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32</v>
          </cell>
          <cell r="W1100">
            <v>17</v>
          </cell>
          <cell r="X1100">
            <v>15</v>
          </cell>
          <cell r="Z1100" t="e">
            <v>#N/A</v>
          </cell>
          <cell r="AA1100" t="str">
            <v>TÉCNICO</v>
          </cell>
          <cell r="AB1100" t="str">
            <v>AGROPECUARIO</v>
          </cell>
          <cell r="AC1100">
            <v>1</v>
          </cell>
          <cell r="AH1100">
            <v>32</v>
          </cell>
          <cell r="AI1100">
            <v>0</v>
          </cell>
          <cell r="AJ1100">
            <v>0</v>
          </cell>
        </row>
        <row r="1101">
          <cell r="D1101">
            <v>219392000242</v>
          </cell>
          <cell r="E1101" t="str">
            <v>BUENOS AIRES</v>
          </cell>
          <cell r="F1101" t="str">
            <v>INSTITUCION EDUCATIVA</v>
          </cell>
          <cell r="G1101" t="str">
            <v>RURAL</v>
          </cell>
          <cell r="H1101">
            <v>0</v>
          </cell>
          <cell r="I1101">
            <v>0</v>
          </cell>
          <cell r="J1101">
            <v>1</v>
          </cell>
          <cell r="K1101">
            <v>3</v>
          </cell>
          <cell r="L1101">
            <v>3</v>
          </cell>
          <cell r="M1101">
            <v>3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V1101">
            <v>10</v>
          </cell>
          <cell r="W1101">
            <v>8</v>
          </cell>
          <cell r="X1101">
            <v>2</v>
          </cell>
          <cell r="Z1101" t="e">
            <v>#N/A</v>
          </cell>
          <cell r="AA1101" t="str">
            <v>TÉCNICO</v>
          </cell>
          <cell r="AB1101" t="str">
            <v>AGROPECUARIO</v>
          </cell>
          <cell r="AC1101">
            <v>1</v>
          </cell>
          <cell r="AH1101">
            <v>10</v>
          </cell>
          <cell r="AI1101">
            <v>0</v>
          </cell>
          <cell r="AJ1101">
            <v>0</v>
          </cell>
        </row>
        <row r="1102">
          <cell r="D1102">
            <v>219392000374</v>
          </cell>
          <cell r="E1102" t="str">
            <v>SAPONGO</v>
          </cell>
          <cell r="F1102" t="str">
            <v>INSTITUCION EDUCATIVA</v>
          </cell>
          <cell r="G1102" t="str">
            <v>RURAL</v>
          </cell>
          <cell r="H1102">
            <v>3</v>
          </cell>
          <cell r="I1102">
            <v>3</v>
          </cell>
          <cell r="J1102">
            <v>1</v>
          </cell>
          <cell r="K1102">
            <v>4</v>
          </cell>
          <cell r="L1102">
            <v>4</v>
          </cell>
          <cell r="M1102">
            <v>2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>
            <v>17</v>
          </cell>
          <cell r="W1102">
            <v>7</v>
          </cell>
          <cell r="X1102">
            <v>10</v>
          </cell>
          <cell r="Z1102" t="e">
            <v>#N/A</v>
          </cell>
          <cell r="AA1102" t="str">
            <v>TÉCNICO</v>
          </cell>
          <cell r="AB1102" t="str">
            <v>AGROPECUARIO</v>
          </cell>
          <cell r="AC1102">
            <v>1</v>
          </cell>
          <cell r="AH1102">
            <v>17</v>
          </cell>
          <cell r="AI1102">
            <v>0</v>
          </cell>
          <cell r="AJ1102">
            <v>0</v>
          </cell>
        </row>
        <row r="1103">
          <cell r="D1103">
            <v>219392000595</v>
          </cell>
          <cell r="E1103" t="str">
            <v>PALO SEMBRADO</v>
          </cell>
          <cell r="F1103" t="str">
            <v>INSTITUCION EDUCATIVA</v>
          </cell>
          <cell r="G1103" t="str">
            <v>RURAL</v>
          </cell>
          <cell r="H1103">
            <v>2</v>
          </cell>
          <cell r="I1103">
            <v>0</v>
          </cell>
          <cell r="J1103">
            <v>1</v>
          </cell>
          <cell r="K1103">
            <v>1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4</v>
          </cell>
          <cell r="W1103">
            <v>1</v>
          </cell>
          <cell r="X1103">
            <v>3</v>
          </cell>
          <cell r="Z1103" t="e">
            <v>#N/A</v>
          </cell>
          <cell r="AA1103" t="str">
            <v>TÉCNICO</v>
          </cell>
          <cell r="AB1103" t="str">
            <v>AGROPECUARIO</v>
          </cell>
          <cell r="AC1103">
            <v>1</v>
          </cell>
          <cell r="AH1103">
            <v>4</v>
          </cell>
          <cell r="AI1103">
            <v>0</v>
          </cell>
          <cell r="AJ1103">
            <v>0</v>
          </cell>
        </row>
        <row r="1104">
          <cell r="D1104">
            <v>219392000986</v>
          </cell>
          <cell r="E1104" t="str">
            <v xml:space="preserve"> NUEVA GENERACION (sede principal)</v>
          </cell>
          <cell r="F1104" t="str">
            <v>INSTITUCION EDUCATIVA</v>
          </cell>
          <cell r="G1104" t="str">
            <v>RURAL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30</v>
          </cell>
          <cell r="O1104">
            <v>35</v>
          </cell>
          <cell r="P1104">
            <v>42</v>
          </cell>
          <cell r="Q1104">
            <v>36</v>
          </cell>
          <cell r="R1104">
            <v>23</v>
          </cell>
          <cell r="S1104">
            <v>24</v>
          </cell>
          <cell r="T1104">
            <v>0</v>
          </cell>
          <cell r="U1104">
            <v>0</v>
          </cell>
          <cell r="V1104">
            <v>190</v>
          </cell>
          <cell r="W1104">
            <v>105</v>
          </cell>
          <cell r="X1104">
            <v>85</v>
          </cell>
          <cell r="Z1104" t="str">
            <v xml:space="preserve"> NUEVA GENERACION (sede principal)</v>
          </cell>
          <cell r="AA1104" t="str">
            <v>TÉCNICO</v>
          </cell>
          <cell r="AB1104" t="str">
            <v>AGROPECUARIO</v>
          </cell>
          <cell r="AH1104">
            <v>74</v>
          </cell>
          <cell r="AI1104">
            <v>110</v>
          </cell>
          <cell r="AJ1104">
            <v>6</v>
          </cell>
        </row>
        <row r="1105">
          <cell r="D1105">
            <v>119397092124</v>
          </cell>
          <cell r="E1105" t="str">
            <v xml:space="preserve"> NORMAL SUPERIOR LOS ANDES (sede principal)</v>
          </cell>
          <cell r="F1105" t="str">
            <v>INSTITUCION EDUCATIVA</v>
          </cell>
          <cell r="G1105" t="str">
            <v>URBANA</v>
          </cell>
          <cell r="H1105">
            <v>14</v>
          </cell>
          <cell r="I1105">
            <v>25</v>
          </cell>
          <cell r="J1105">
            <v>7</v>
          </cell>
          <cell r="K1105">
            <v>13</v>
          </cell>
          <cell r="L1105">
            <v>25</v>
          </cell>
          <cell r="M1105">
            <v>17</v>
          </cell>
          <cell r="N1105">
            <v>41</v>
          </cell>
          <cell r="O1105">
            <v>33</v>
          </cell>
          <cell r="P1105">
            <v>36</v>
          </cell>
          <cell r="Q1105">
            <v>45</v>
          </cell>
          <cell r="R1105">
            <v>43</v>
          </cell>
          <cell r="S1105">
            <v>37</v>
          </cell>
          <cell r="T1105">
            <v>52</v>
          </cell>
          <cell r="U1105">
            <v>20</v>
          </cell>
          <cell r="V1105">
            <v>408</v>
          </cell>
          <cell r="W1105">
            <v>218</v>
          </cell>
          <cell r="X1105">
            <v>190</v>
          </cell>
          <cell r="Z1105" t="e">
            <v>#N/A</v>
          </cell>
          <cell r="AA1105" t="str">
            <v>TÉCNICO/ACADEMICO</v>
          </cell>
          <cell r="AB1105" t="str">
            <v>PEDAGOGICO,ACADÉMICA</v>
          </cell>
          <cell r="AG1105">
            <v>1</v>
          </cell>
          <cell r="AH1105">
            <v>184</v>
          </cell>
          <cell r="AI1105">
            <v>159</v>
          </cell>
          <cell r="AJ1105">
            <v>65</v>
          </cell>
        </row>
        <row r="1106">
          <cell r="D1106">
            <v>219397000089</v>
          </cell>
          <cell r="E1106" t="str">
            <v xml:space="preserve"> LA BETULIA</v>
          </cell>
          <cell r="F1106" t="str">
            <v>INSTITUCION EDUCATIVA</v>
          </cell>
          <cell r="G1106" t="str">
            <v>RURAL</v>
          </cell>
          <cell r="H1106">
            <v>1</v>
          </cell>
          <cell r="I1106">
            <v>3</v>
          </cell>
          <cell r="J1106">
            <v>4</v>
          </cell>
          <cell r="K1106">
            <v>3</v>
          </cell>
          <cell r="L1106">
            <v>6</v>
          </cell>
          <cell r="M1106">
            <v>3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0</v>
          </cell>
          <cell r="V1106">
            <v>20</v>
          </cell>
          <cell r="W1106">
            <v>8</v>
          </cell>
          <cell r="X1106">
            <v>12</v>
          </cell>
          <cell r="Z1106" t="e">
            <v>#N/A</v>
          </cell>
          <cell r="AA1106" t="str">
            <v>TÉCNICO/ACADEMICO</v>
          </cell>
          <cell r="AB1106" t="str">
            <v>PEDAGOGICO,ACADÉMICA</v>
          </cell>
          <cell r="AH1106">
            <v>20</v>
          </cell>
          <cell r="AI1106">
            <v>0</v>
          </cell>
          <cell r="AJ1106">
            <v>0</v>
          </cell>
        </row>
        <row r="1107">
          <cell r="D1107">
            <v>219397000755</v>
          </cell>
          <cell r="E1107" t="str">
            <v>PUENTE REAL</v>
          </cell>
          <cell r="F1107" t="str">
            <v>INSTITUCION EDUCATIVA</v>
          </cell>
          <cell r="G1107" t="str">
            <v>RURAL</v>
          </cell>
          <cell r="H1107">
            <v>1</v>
          </cell>
          <cell r="I1107">
            <v>3</v>
          </cell>
          <cell r="J1107">
            <v>1</v>
          </cell>
          <cell r="K1107">
            <v>1</v>
          </cell>
          <cell r="L1107">
            <v>2</v>
          </cell>
          <cell r="M1107">
            <v>4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12</v>
          </cell>
          <cell r="W1107">
            <v>8</v>
          </cell>
          <cell r="X1107">
            <v>4</v>
          </cell>
          <cell r="Z1107" t="e">
            <v>#N/A</v>
          </cell>
          <cell r="AA1107" t="str">
            <v>TÉCNICO/ACADEMICO</v>
          </cell>
          <cell r="AB1107" t="str">
            <v>PEDAGOGICO,ACADÉMICA</v>
          </cell>
          <cell r="AH1107">
            <v>11</v>
          </cell>
          <cell r="AI1107">
            <v>1</v>
          </cell>
          <cell r="AJ1107">
            <v>0</v>
          </cell>
        </row>
        <row r="1108">
          <cell r="D1108">
            <v>219397000763</v>
          </cell>
          <cell r="E1108" t="str">
            <v>LOS REMEDIOS</v>
          </cell>
          <cell r="F1108" t="str">
            <v>INSTITUCION EDUCATIVA</v>
          </cell>
          <cell r="G1108" t="str">
            <v>RURAL</v>
          </cell>
          <cell r="H1108">
            <v>0</v>
          </cell>
          <cell r="I1108">
            <v>0</v>
          </cell>
          <cell r="J1108">
            <v>1</v>
          </cell>
          <cell r="K1108">
            <v>1</v>
          </cell>
          <cell r="L1108">
            <v>0</v>
          </cell>
          <cell r="M1108">
            <v>1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3</v>
          </cell>
          <cell r="W1108">
            <v>1</v>
          </cell>
          <cell r="X1108">
            <v>2</v>
          </cell>
          <cell r="Z1108" t="e">
            <v>#N/A</v>
          </cell>
          <cell r="AA1108" t="str">
            <v>TÉCNICO/ACADEMICO</v>
          </cell>
          <cell r="AB1108" t="str">
            <v>PEDAGOGICO,ACADÉMICA</v>
          </cell>
          <cell r="AH1108">
            <v>3</v>
          </cell>
          <cell r="AI1108">
            <v>0</v>
          </cell>
          <cell r="AJ1108">
            <v>0</v>
          </cell>
        </row>
        <row r="1109">
          <cell r="D1109">
            <v>219397000020</v>
          </cell>
          <cell r="E1109" t="str">
            <v xml:space="preserve"> SANTA JUANA DE ARCO (sede principal)</v>
          </cell>
          <cell r="F1109" t="str">
            <v>INSTITUCION EDUCATIVA</v>
          </cell>
          <cell r="G1109" t="str">
            <v>RURAL</v>
          </cell>
          <cell r="H1109">
            <v>6</v>
          </cell>
          <cell r="I1109">
            <v>6</v>
          </cell>
          <cell r="J1109">
            <v>10</v>
          </cell>
          <cell r="K1109">
            <v>8</v>
          </cell>
          <cell r="L1109">
            <v>5</v>
          </cell>
          <cell r="M1109">
            <v>2</v>
          </cell>
          <cell r="N1109">
            <v>12</v>
          </cell>
          <cell r="O1109">
            <v>5</v>
          </cell>
          <cell r="P1109">
            <v>9</v>
          </cell>
          <cell r="Q1109">
            <v>6</v>
          </cell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69</v>
          </cell>
          <cell r="W1109">
            <v>32</v>
          </cell>
          <cell r="X1109">
            <v>37</v>
          </cell>
          <cell r="Z1109" t="e">
            <v>#N/A</v>
          </cell>
          <cell r="AA1109" t="str">
            <v>NO APLICA</v>
          </cell>
          <cell r="AB1109" t="e">
            <v>#REF!</v>
          </cell>
          <cell r="AH1109">
            <v>58</v>
          </cell>
          <cell r="AI1109">
            <v>11</v>
          </cell>
          <cell r="AJ1109">
            <v>0</v>
          </cell>
        </row>
        <row r="1110">
          <cell r="D1110">
            <v>219397000127</v>
          </cell>
          <cell r="E1110" t="str">
            <v>DOMINICAL</v>
          </cell>
          <cell r="F1110" t="str">
            <v>INSTITUCION EDUCATIVA</v>
          </cell>
          <cell r="G1110" t="str">
            <v>RURAL</v>
          </cell>
          <cell r="H1110">
            <v>0</v>
          </cell>
          <cell r="I1110">
            <v>1</v>
          </cell>
          <cell r="J1110">
            <v>0</v>
          </cell>
          <cell r="K1110">
            <v>0</v>
          </cell>
          <cell r="L1110">
            <v>2</v>
          </cell>
          <cell r="M1110">
            <v>2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0</v>
          </cell>
          <cell r="T1110">
            <v>0</v>
          </cell>
          <cell r="U1110">
            <v>0</v>
          </cell>
          <cell r="V1110">
            <v>5</v>
          </cell>
          <cell r="W1110">
            <v>3</v>
          </cell>
          <cell r="X1110">
            <v>2</v>
          </cell>
          <cell r="Z1110" t="e">
            <v>#N/A</v>
          </cell>
          <cell r="AA1110" t="str">
            <v>NO APLICA</v>
          </cell>
          <cell r="AB1110" t="e">
            <v>#REF!</v>
          </cell>
          <cell r="AH1110">
            <v>5</v>
          </cell>
          <cell r="AI1110">
            <v>0</v>
          </cell>
          <cell r="AJ1110">
            <v>0</v>
          </cell>
        </row>
        <row r="1111">
          <cell r="D1111">
            <v>219397000330</v>
          </cell>
          <cell r="E1111" t="str">
            <v>PUENTECILLAS</v>
          </cell>
          <cell r="F1111" t="str">
            <v>INSTITUCION EDUCATIVA</v>
          </cell>
          <cell r="G1111" t="str">
            <v>RURAL</v>
          </cell>
          <cell r="H1111">
            <v>0</v>
          </cell>
          <cell r="I1111">
            <v>4</v>
          </cell>
          <cell r="J1111">
            <v>2</v>
          </cell>
          <cell r="K1111">
            <v>4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0</v>
          </cell>
          <cell r="T1111">
            <v>0</v>
          </cell>
          <cell r="U1111">
            <v>0</v>
          </cell>
          <cell r="V1111">
            <v>10</v>
          </cell>
          <cell r="W1111">
            <v>6</v>
          </cell>
          <cell r="X1111">
            <v>4</v>
          </cell>
          <cell r="Z1111" t="e">
            <v>#N/A</v>
          </cell>
          <cell r="AA1111" t="str">
            <v>NO APLICA</v>
          </cell>
          <cell r="AB1111" t="e">
            <v>#REF!</v>
          </cell>
          <cell r="AH1111">
            <v>10</v>
          </cell>
          <cell r="AI1111">
            <v>0</v>
          </cell>
          <cell r="AJ1111">
            <v>0</v>
          </cell>
        </row>
        <row r="1112">
          <cell r="D1112">
            <v>219397001042</v>
          </cell>
          <cell r="E1112" t="str">
            <v>HUECO HONDO</v>
          </cell>
          <cell r="F1112" t="str">
            <v>INSTITUCION EDUCATIVA</v>
          </cell>
          <cell r="G1112" t="str">
            <v>RURAL</v>
          </cell>
          <cell r="H1112">
            <v>0</v>
          </cell>
          <cell r="I1112">
            <v>1</v>
          </cell>
          <cell r="J1112">
            <v>1</v>
          </cell>
          <cell r="K1112">
            <v>1</v>
          </cell>
          <cell r="L1112">
            <v>0</v>
          </cell>
          <cell r="M1112">
            <v>1</v>
          </cell>
          <cell r="N1112">
            <v>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0</v>
          </cell>
          <cell r="T1112">
            <v>0</v>
          </cell>
          <cell r="U1112">
            <v>0</v>
          </cell>
          <cell r="V1112">
            <v>4</v>
          </cell>
          <cell r="W1112">
            <v>2</v>
          </cell>
          <cell r="X1112">
            <v>2</v>
          </cell>
          <cell r="Z1112" t="e">
            <v>#N/A</v>
          </cell>
          <cell r="AA1112" t="str">
            <v>NO APLICA</v>
          </cell>
          <cell r="AB1112" t="e">
            <v>#REF!</v>
          </cell>
          <cell r="AH1112">
            <v>4</v>
          </cell>
          <cell r="AI1112">
            <v>0</v>
          </cell>
          <cell r="AJ1112">
            <v>0</v>
          </cell>
        </row>
        <row r="1113">
          <cell r="D1113">
            <v>219397092218</v>
          </cell>
          <cell r="E1113" t="str">
            <v>BAMBOLEO</v>
          </cell>
          <cell r="F1113" t="str">
            <v>INSTITUCION EDUCATIVA</v>
          </cell>
          <cell r="G1113" t="str">
            <v>RURAL</v>
          </cell>
          <cell r="H1113">
            <v>2</v>
          </cell>
          <cell r="I1113">
            <v>4</v>
          </cell>
          <cell r="J1113">
            <v>8</v>
          </cell>
          <cell r="K1113">
            <v>1</v>
          </cell>
          <cell r="L1113">
            <v>3</v>
          </cell>
          <cell r="M1113">
            <v>2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20</v>
          </cell>
          <cell r="W1113">
            <v>5</v>
          </cell>
          <cell r="X1113">
            <v>15</v>
          </cell>
          <cell r="Z1113" t="e">
            <v>#N/A</v>
          </cell>
          <cell r="AA1113" t="str">
            <v>NO APLICA</v>
          </cell>
          <cell r="AB1113" t="e">
            <v>#REF!</v>
          </cell>
          <cell r="AH1113">
            <v>20</v>
          </cell>
          <cell r="AI1113">
            <v>0</v>
          </cell>
          <cell r="AJ1113">
            <v>0</v>
          </cell>
        </row>
        <row r="1114">
          <cell r="D1114">
            <v>219397000062</v>
          </cell>
          <cell r="E1114" t="str">
            <v xml:space="preserve"> SANTA ROSA DE LIMA ARBELA (sede principal)</v>
          </cell>
          <cell r="F1114" t="str">
            <v>INSTITUCION EDUCATIVA</v>
          </cell>
          <cell r="G1114" t="str">
            <v>RURAL</v>
          </cell>
          <cell r="H1114">
            <v>6</v>
          </cell>
          <cell r="I1114">
            <v>9</v>
          </cell>
          <cell r="J1114">
            <v>9</v>
          </cell>
          <cell r="K1114">
            <v>6</v>
          </cell>
          <cell r="L1114">
            <v>12</v>
          </cell>
          <cell r="M1114">
            <v>6</v>
          </cell>
          <cell r="N1114">
            <v>15</v>
          </cell>
          <cell r="O1114">
            <v>25</v>
          </cell>
          <cell r="P1114">
            <v>25</v>
          </cell>
          <cell r="Q1114">
            <v>15</v>
          </cell>
          <cell r="R1114">
            <v>26</v>
          </cell>
          <cell r="S1114">
            <v>18</v>
          </cell>
          <cell r="T1114">
            <v>0</v>
          </cell>
          <cell r="U1114">
            <v>0</v>
          </cell>
          <cell r="V1114">
            <v>172</v>
          </cell>
          <cell r="W1114">
            <v>78</v>
          </cell>
          <cell r="X1114">
            <v>94</v>
          </cell>
          <cell r="Z1114" t="e">
            <v>#N/A</v>
          </cell>
          <cell r="AA1114" t="str">
            <v>TÉCNICO</v>
          </cell>
          <cell r="AB1114" t="str">
            <v>OTRO</v>
          </cell>
          <cell r="AH1114">
            <v>90</v>
          </cell>
          <cell r="AI1114">
            <v>72</v>
          </cell>
          <cell r="AJ1114">
            <v>10</v>
          </cell>
        </row>
        <row r="1115">
          <cell r="D1115">
            <v>219397000577</v>
          </cell>
          <cell r="E1115" t="str">
            <v>LA VENTICA</v>
          </cell>
          <cell r="F1115" t="str">
            <v>INSTITUCION EDUCATIVA</v>
          </cell>
          <cell r="G1115" t="str">
            <v>RURAL</v>
          </cell>
          <cell r="H1115">
            <v>1</v>
          </cell>
          <cell r="I1115">
            <v>3</v>
          </cell>
          <cell r="J1115">
            <v>1</v>
          </cell>
          <cell r="K1115">
            <v>2</v>
          </cell>
          <cell r="L1115">
            <v>2</v>
          </cell>
          <cell r="M1115">
            <v>6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15</v>
          </cell>
          <cell r="W1115">
            <v>8</v>
          </cell>
          <cell r="X1115">
            <v>7</v>
          </cell>
          <cell r="Z1115" t="e">
            <v>#N/A</v>
          </cell>
          <cell r="AA1115" t="str">
            <v>TÉCNICO</v>
          </cell>
          <cell r="AB1115" t="str">
            <v>OTRO</v>
          </cell>
          <cell r="AH1115">
            <v>14</v>
          </cell>
          <cell r="AI1115">
            <v>1</v>
          </cell>
          <cell r="AJ1115">
            <v>0</v>
          </cell>
        </row>
        <row r="1116">
          <cell r="D1116">
            <v>219397000810</v>
          </cell>
          <cell r="E1116" t="str">
            <v>LA PAMPA</v>
          </cell>
          <cell r="F1116" t="str">
            <v>INSTITUCION EDUCATIVA</v>
          </cell>
          <cell r="G1116" t="str">
            <v>RURAL</v>
          </cell>
          <cell r="H1116">
            <v>0</v>
          </cell>
          <cell r="I1116">
            <v>1</v>
          </cell>
          <cell r="J1116">
            <v>2</v>
          </cell>
          <cell r="K1116">
            <v>0</v>
          </cell>
          <cell r="L1116">
            <v>3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6</v>
          </cell>
          <cell r="W1116">
            <v>1</v>
          </cell>
          <cell r="X1116">
            <v>5</v>
          </cell>
          <cell r="Z1116" t="e">
            <v>#N/A</v>
          </cell>
          <cell r="AA1116" t="str">
            <v>TÉCNICO</v>
          </cell>
          <cell r="AB1116" t="str">
            <v>OTRO</v>
          </cell>
          <cell r="AH1116">
            <v>6</v>
          </cell>
          <cell r="AI1116">
            <v>0</v>
          </cell>
          <cell r="AJ1116">
            <v>0</v>
          </cell>
        </row>
        <row r="1117">
          <cell r="D1117">
            <v>219397000950</v>
          </cell>
          <cell r="E1117" t="str">
            <v>EL OSO</v>
          </cell>
          <cell r="F1117" t="str">
            <v>INSTITUCION EDUCATIVA</v>
          </cell>
          <cell r="G1117" t="str">
            <v>RURAL</v>
          </cell>
          <cell r="H1117">
            <v>1</v>
          </cell>
          <cell r="I1117">
            <v>2</v>
          </cell>
          <cell r="J1117">
            <v>2</v>
          </cell>
          <cell r="K1117">
            <v>4</v>
          </cell>
          <cell r="L1117">
            <v>3</v>
          </cell>
          <cell r="M1117">
            <v>1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13</v>
          </cell>
          <cell r="W1117">
            <v>5</v>
          </cell>
          <cell r="X1117">
            <v>8</v>
          </cell>
          <cell r="Z1117" t="e">
            <v>#N/A</v>
          </cell>
          <cell r="AA1117" t="str">
            <v>TÉCNICO</v>
          </cell>
          <cell r="AB1117" t="str">
            <v>OTRO</v>
          </cell>
          <cell r="AH1117">
            <v>12</v>
          </cell>
          <cell r="AI1117">
            <v>1</v>
          </cell>
          <cell r="AJ1117">
            <v>0</v>
          </cell>
        </row>
        <row r="1118">
          <cell r="D1118">
            <v>219397000119</v>
          </cell>
          <cell r="E1118" t="str">
            <v>ESCUELA RURAL MIXTA CHAOPILOMA</v>
          </cell>
          <cell r="F1118" t="str">
            <v>INSTITUCION EDUCATIVA</v>
          </cell>
          <cell r="G1118" t="str">
            <v>RURAL</v>
          </cell>
          <cell r="H1118">
            <v>0</v>
          </cell>
          <cell r="I1118">
            <v>0</v>
          </cell>
          <cell r="J1118">
            <v>0</v>
          </cell>
          <cell r="K1118">
            <v>2</v>
          </cell>
          <cell r="L1118">
            <v>1</v>
          </cell>
          <cell r="M1118">
            <v>2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5</v>
          </cell>
          <cell r="W1118">
            <v>4</v>
          </cell>
          <cell r="X1118">
            <v>1</v>
          </cell>
          <cell r="Z1118" t="e">
            <v>#N/A</v>
          </cell>
          <cell r="AA1118" t="str">
            <v>TÉCNICO</v>
          </cell>
          <cell r="AB1118" t="str">
            <v>OTRO</v>
          </cell>
          <cell r="AH1118">
            <v>5</v>
          </cell>
          <cell r="AI1118">
            <v>0</v>
          </cell>
          <cell r="AJ1118">
            <v>0</v>
          </cell>
        </row>
        <row r="1119">
          <cell r="D1119">
            <v>219397000194</v>
          </cell>
          <cell r="E1119" t="str">
            <v>ESCUELA RURAL MIXTA JULIAN</v>
          </cell>
          <cell r="F1119" t="str">
            <v>INSTITUCION EDUCATIVA</v>
          </cell>
          <cell r="G1119" t="str">
            <v>RURAL</v>
          </cell>
          <cell r="H1119">
            <v>2</v>
          </cell>
          <cell r="I1119">
            <v>1</v>
          </cell>
          <cell r="J1119">
            <v>5</v>
          </cell>
          <cell r="K1119">
            <v>6</v>
          </cell>
          <cell r="L1119">
            <v>2</v>
          </cell>
          <cell r="M1119">
            <v>3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19</v>
          </cell>
          <cell r="W1119">
            <v>11</v>
          </cell>
          <cell r="X1119">
            <v>8</v>
          </cell>
          <cell r="Z1119" t="e">
            <v>#N/A</v>
          </cell>
          <cell r="AA1119" t="str">
            <v>TÉCNICO</v>
          </cell>
          <cell r="AB1119" t="str">
            <v>OTRO</v>
          </cell>
          <cell r="AH1119">
            <v>19</v>
          </cell>
          <cell r="AI1119">
            <v>0</v>
          </cell>
          <cell r="AJ1119">
            <v>0</v>
          </cell>
        </row>
        <row r="1120">
          <cell r="D1120">
            <v>219397000224</v>
          </cell>
          <cell r="E1120" t="str">
            <v>ESCUELA RURAL MIXTA LOS CIRUELOS</v>
          </cell>
          <cell r="F1120" t="str">
            <v>INSTITUCION EDUCATIVA</v>
          </cell>
          <cell r="G1120" t="str">
            <v>RURAL</v>
          </cell>
          <cell r="H1120">
            <v>2</v>
          </cell>
          <cell r="I1120">
            <v>6</v>
          </cell>
          <cell r="J1120">
            <v>6</v>
          </cell>
          <cell r="K1120">
            <v>1</v>
          </cell>
          <cell r="L1120">
            <v>3</v>
          </cell>
          <cell r="M1120">
            <v>1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19</v>
          </cell>
          <cell r="W1120">
            <v>9</v>
          </cell>
          <cell r="X1120">
            <v>10</v>
          </cell>
          <cell r="Z1120" t="e">
            <v>#N/A</v>
          </cell>
          <cell r="AA1120" t="str">
            <v>TÉCNICO</v>
          </cell>
          <cell r="AB1120" t="str">
            <v>OTRO</v>
          </cell>
          <cell r="AH1120">
            <v>19</v>
          </cell>
          <cell r="AI1120">
            <v>0</v>
          </cell>
          <cell r="AJ1120">
            <v>0</v>
          </cell>
        </row>
        <row r="1121">
          <cell r="D1121">
            <v>219397000241</v>
          </cell>
          <cell r="E1121" t="str">
            <v>ESCUELA RURAL MIXTA LA ZANJA</v>
          </cell>
          <cell r="F1121" t="str">
            <v>INSTITUCION EDUCATIVA</v>
          </cell>
          <cell r="G1121" t="str">
            <v>RURAL</v>
          </cell>
          <cell r="H1121">
            <v>4</v>
          </cell>
          <cell r="I1121">
            <v>1</v>
          </cell>
          <cell r="J1121">
            <v>7</v>
          </cell>
          <cell r="K1121">
            <v>3</v>
          </cell>
          <cell r="L1121">
            <v>2</v>
          </cell>
          <cell r="M1121">
            <v>1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18</v>
          </cell>
          <cell r="W1121">
            <v>11</v>
          </cell>
          <cell r="X1121">
            <v>7</v>
          </cell>
          <cell r="Z1121" t="e">
            <v>#N/A</v>
          </cell>
          <cell r="AA1121" t="str">
            <v>TÉCNICO</v>
          </cell>
          <cell r="AB1121" t="str">
            <v>OTRO</v>
          </cell>
          <cell r="AH1121">
            <v>18</v>
          </cell>
          <cell r="AI1121">
            <v>0</v>
          </cell>
          <cell r="AJ1121">
            <v>0</v>
          </cell>
        </row>
        <row r="1122">
          <cell r="D1122">
            <v>219397000399</v>
          </cell>
          <cell r="E1122" t="str">
            <v>COL NTA SEÑORA DE LA CANDELARIA (ANTES ESC RUR MIX PANCITARA)</v>
          </cell>
          <cell r="F1122" t="str">
            <v>INSTITUCION EDUCATIVA</v>
          </cell>
          <cell r="G1122" t="str">
            <v>RURAL</v>
          </cell>
          <cell r="H1122">
            <v>7</v>
          </cell>
          <cell r="I1122">
            <v>2</v>
          </cell>
          <cell r="J1122">
            <v>9</v>
          </cell>
          <cell r="K1122">
            <v>9</v>
          </cell>
          <cell r="L1122">
            <v>9</v>
          </cell>
          <cell r="M1122">
            <v>9</v>
          </cell>
          <cell r="N1122">
            <v>9</v>
          </cell>
          <cell r="O1122">
            <v>15</v>
          </cell>
          <cell r="P1122">
            <v>11</v>
          </cell>
          <cell r="Q1122">
            <v>14</v>
          </cell>
          <cell r="R1122">
            <v>14</v>
          </cell>
          <cell r="S1122">
            <v>10</v>
          </cell>
          <cell r="T1122">
            <v>0</v>
          </cell>
          <cell r="U1122">
            <v>0</v>
          </cell>
          <cell r="V1122">
            <v>118</v>
          </cell>
          <cell r="W1122">
            <v>58</v>
          </cell>
          <cell r="X1122">
            <v>60</v>
          </cell>
          <cell r="Z1122" t="str">
            <v>COL NTA SEÑORA DE LA CANDELARIA (ANTES ESC RUR MIX PANCITARA)</v>
          </cell>
          <cell r="AA1122" t="str">
            <v>TÉCNICO</v>
          </cell>
          <cell r="AB1122" t="str">
            <v>OTRO</v>
          </cell>
          <cell r="AH1122">
            <v>65</v>
          </cell>
          <cell r="AI1122">
            <v>43</v>
          </cell>
          <cell r="AJ1122">
            <v>10</v>
          </cell>
        </row>
        <row r="1123">
          <cell r="D1123">
            <v>219397001000</v>
          </cell>
          <cell r="E1123" t="str">
            <v>ESCUELA LEDEZMA</v>
          </cell>
          <cell r="F1123" t="str">
            <v>INSTITUCION EDUCATIVA</v>
          </cell>
          <cell r="G1123" t="str">
            <v>RURAL</v>
          </cell>
          <cell r="H1123">
            <v>1</v>
          </cell>
          <cell r="I1123">
            <v>0</v>
          </cell>
          <cell r="J1123">
            <v>2</v>
          </cell>
          <cell r="K1123">
            <v>0</v>
          </cell>
          <cell r="L1123">
            <v>4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7</v>
          </cell>
          <cell r="W1123">
            <v>2</v>
          </cell>
          <cell r="X1123">
            <v>5</v>
          </cell>
          <cell r="Z1123" t="e">
            <v>#N/A</v>
          </cell>
          <cell r="AA1123" t="str">
            <v>TÉCNICO</v>
          </cell>
          <cell r="AB1123" t="str">
            <v>OTRO</v>
          </cell>
          <cell r="AH1123">
            <v>7</v>
          </cell>
          <cell r="AI1123">
            <v>0</v>
          </cell>
          <cell r="AJ1123">
            <v>0</v>
          </cell>
        </row>
        <row r="1124">
          <cell r="D1124">
            <v>219397092064</v>
          </cell>
          <cell r="E1124" t="str">
            <v>ESCUELA RURAL MIXTA RODRIGOS</v>
          </cell>
          <cell r="F1124" t="str">
            <v>INSTITUCION EDUCATIVA</v>
          </cell>
          <cell r="G1124" t="str">
            <v>RURAL</v>
          </cell>
          <cell r="H1124">
            <v>1</v>
          </cell>
          <cell r="I1124">
            <v>1</v>
          </cell>
          <cell r="J1124">
            <v>2</v>
          </cell>
          <cell r="K1124">
            <v>1</v>
          </cell>
          <cell r="L1124">
            <v>2</v>
          </cell>
          <cell r="M1124">
            <v>5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12</v>
          </cell>
          <cell r="W1124">
            <v>4</v>
          </cell>
          <cell r="X1124">
            <v>8</v>
          </cell>
          <cell r="Z1124" t="e">
            <v>#N/A</v>
          </cell>
          <cell r="AA1124" t="str">
            <v>TÉCNICO</v>
          </cell>
          <cell r="AB1124" t="str">
            <v>OTRO</v>
          </cell>
          <cell r="AH1124">
            <v>11</v>
          </cell>
          <cell r="AI1124">
            <v>1</v>
          </cell>
          <cell r="AJ1124">
            <v>0</v>
          </cell>
        </row>
        <row r="1125">
          <cell r="D1125">
            <v>219397000143</v>
          </cell>
          <cell r="E1125" t="str">
            <v>EL RECREO</v>
          </cell>
          <cell r="F1125" t="str">
            <v>INSTITUCION EDUCATIVA</v>
          </cell>
          <cell r="G1125" t="str">
            <v>RURAL</v>
          </cell>
          <cell r="H1125">
            <v>2</v>
          </cell>
          <cell r="I1125">
            <v>3</v>
          </cell>
          <cell r="J1125">
            <v>5</v>
          </cell>
          <cell r="K1125">
            <v>3</v>
          </cell>
          <cell r="L1125">
            <v>4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17</v>
          </cell>
          <cell r="W1125">
            <v>10</v>
          </cell>
          <cell r="X1125">
            <v>7</v>
          </cell>
          <cell r="Z1125" t="e">
            <v>#N/A</v>
          </cell>
          <cell r="AA1125" t="str">
            <v>ACADÉMICO</v>
          </cell>
          <cell r="AB1125" t="str">
            <v>ACADÉMICA</v>
          </cell>
          <cell r="AH1125">
            <v>17</v>
          </cell>
          <cell r="AI1125">
            <v>0</v>
          </cell>
          <cell r="AJ1125">
            <v>0</v>
          </cell>
        </row>
        <row r="1126">
          <cell r="D1126">
            <v>219397000275</v>
          </cell>
          <cell r="E1126" t="str">
            <v>LA CARRERA</v>
          </cell>
          <cell r="F1126" t="str">
            <v>INSTITUCION EDUCATIVA</v>
          </cell>
          <cell r="G1126" t="str">
            <v>RURAL</v>
          </cell>
          <cell r="H1126">
            <v>3</v>
          </cell>
          <cell r="I1126">
            <v>0</v>
          </cell>
          <cell r="J1126">
            <v>1</v>
          </cell>
          <cell r="K1126">
            <v>1</v>
          </cell>
          <cell r="L1126">
            <v>2</v>
          </cell>
          <cell r="M1126">
            <v>2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  <cell r="V1126">
            <v>9</v>
          </cell>
          <cell r="W1126">
            <v>4</v>
          </cell>
          <cell r="X1126">
            <v>5</v>
          </cell>
          <cell r="Z1126" t="e">
            <v>#N/A</v>
          </cell>
          <cell r="AA1126" t="str">
            <v>ACADÉMICO</v>
          </cell>
          <cell r="AB1126" t="str">
            <v>ACADÉMICA</v>
          </cell>
          <cell r="AH1126">
            <v>9</v>
          </cell>
          <cell r="AI1126">
            <v>0</v>
          </cell>
          <cell r="AJ1126">
            <v>0</v>
          </cell>
        </row>
        <row r="1127">
          <cell r="D1127">
            <v>219397000411</v>
          </cell>
          <cell r="E1127" t="str">
            <v>SAN JOSE DE ALTAMIRA (sede principal)</v>
          </cell>
          <cell r="F1127" t="str">
            <v>INSTITUCION EDUCATIVA</v>
          </cell>
          <cell r="G1127" t="str">
            <v>RURAL</v>
          </cell>
          <cell r="H1127">
            <v>11</v>
          </cell>
          <cell r="I1127">
            <v>8</v>
          </cell>
          <cell r="J1127">
            <v>12</v>
          </cell>
          <cell r="K1127">
            <v>15</v>
          </cell>
          <cell r="L1127">
            <v>20</v>
          </cell>
          <cell r="M1127">
            <v>13</v>
          </cell>
          <cell r="N1127">
            <v>27</v>
          </cell>
          <cell r="O1127">
            <v>26</v>
          </cell>
          <cell r="P1127">
            <v>21</v>
          </cell>
          <cell r="Q1127">
            <v>22</v>
          </cell>
          <cell r="R1127">
            <v>27</v>
          </cell>
          <cell r="S1127">
            <v>31</v>
          </cell>
          <cell r="T1127">
            <v>0</v>
          </cell>
          <cell r="U1127">
            <v>0</v>
          </cell>
          <cell r="V1127">
            <v>233</v>
          </cell>
          <cell r="W1127">
            <v>126</v>
          </cell>
          <cell r="X1127">
            <v>107</v>
          </cell>
          <cell r="Z1127" t="e">
            <v>#N/A</v>
          </cell>
          <cell r="AA1127" t="str">
            <v>ACADÉMICO</v>
          </cell>
          <cell r="AB1127" t="str">
            <v>ACADÉMICA</v>
          </cell>
          <cell r="AG1127">
            <v>1</v>
          </cell>
          <cell r="AH1127">
            <v>139</v>
          </cell>
          <cell r="AI1127">
            <v>91</v>
          </cell>
          <cell r="AJ1127">
            <v>3</v>
          </cell>
        </row>
        <row r="1128">
          <cell r="D1128">
            <v>219397000992</v>
          </cell>
          <cell r="E1128" t="str">
            <v>MIRAFLORES</v>
          </cell>
          <cell r="F1128" t="str">
            <v>INSTITUCION EDUCATIVA</v>
          </cell>
          <cell r="G1128" t="str">
            <v>RURAL</v>
          </cell>
          <cell r="H1128">
            <v>0</v>
          </cell>
          <cell r="I1128">
            <v>1</v>
          </cell>
          <cell r="J1128">
            <v>1</v>
          </cell>
          <cell r="K1128">
            <v>2</v>
          </cell>
          <cell r="L1128">
            <v>3</v>
          </cell>
          <cell r="M1128">
            <v>0</v>
          </cell>
          <cell r="N1128">
            <v>0</v>
          </cell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0</v>
          </cell>
          <cell r="T1128">
            <v>0</v>
          </cell>
          <cell r="U1128">
            <v>0</v>
          </cell>
          <cell r="V1128">
            <v>7</v>
          </cell>
          <cell r="W1128">
            <v>2</v>
          </cell>
          <cell r="X1128">
            <v>5</v>
          </cell>
          <cell r="Z1128" t="e">
            <v>#N/A</v>
          </cell>
          <cell r="AA1128" t="str">
            <v>ACADÉMICO</v>
          </cell>
          <cell r="AB1128" t="str">
            <v>ACADÉMICA</v>
          </cell>
          <cell r="AH1128">
            <v>6</v>
          </cell>
          <cell r="AI1128">
            <v>1</v>
          </cell>
          <cell r="AJ1128">
            <v>0</v>
          </cell>
        </row>
        <row r="1129">
          <cell r="D1129">
            <v>219397000186</v>
          </cell>
          <cell r="E1129" t="str">
            <v>GUAYABAL</v>
          </cell>
          <cell r="F1129" t="str">
            <v>INSTITUCION EDUCATIVA</v>
          </cell>
          <cell r="G1129" t="str">
            <v>RURAL</v>
          </cell>
          <cell r="H1129">
            <v>1</v>
          </cell>
          <cell r="I1129">
            <v>0</v>
          </cell>
          <cell r="J1129">
            <v>1</v>
          </cell>
          <cell r="K1129">
            <v>4</v>
          </cell>
          <cell r="L1129">
            <v>2</v>
          </cell>
          <cell r="M1129">
            <v>3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>
            <v>11</v>
          </cell>
          <cell r="W1129">
            <v>5</v>
          </cell>
          <cell r="X1129">
            <v>6</v>
          </cell>
          <cell r="Z1129" t="e">
            <v>#N/A</v>
          </cell>
          <cell r="AA1129" t="str">
            <v>TÉCNICO</v>
          </cell>
          <cell r="AB1129" t="str">
            <v>AGROPECUARIO</v>
          </cell>
          <cell r="AC1129">
            <v>1</v>
          </cell>
          <cell r="AH1129">
            <v>11</v>
          </cell>
          <cell r="AI1129">
            <v>0</v>
          </cell>
          <cell r="AJ1129">
            <v>0</v>
          </cell>
        </row>
        <row r="1130">
          <cell r="D1130">
            <v>219397000208</v>
          </cell>
          <cell r="E1130" t="str">
            <v>LA MARQUEZA</v>
          </cell>
          <cell r="F1130" t="str">
            <v>INSTITUCION EDUCATIVA</v>
          </cell>
          <cell r="G1130" t="str">
            <v>RURAL</v>
          </cell>
          <cell r="H1130">
            <v>5</v>
          </cell>
          <cell r="I1130">
            <v>6</v>
          </cell>
          <cell r="J1130">
            <v>1</v>
          </cell>
          <cell r="K1130">
            <v>3</v>
          </cell>
          <cell r="L1130">
            <v>6</v>
          </cell>
          <cell r="M1130">
            <v>4</v>
          </cell>
          <cell r="N1130">
            <v>0</v>
          </cell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0</v>
          </cell>
          <cell r="T1130">
            <v>0</v>
          </cell>
          <cell r="U1130">
            <v>0</v>
          </cell>
          <cell r="V1130">
            <v>25</v>
          </cell>
          <cell r="W1130">
            <v>15</v>
          </cell>
          <cell r="X1130">
            <v>10</v>
          </cell>
          <cell r="Z1130" t="e">
            <v>#N/A</v>
          </cell>
          <cell r="AA1130" t="str">
            <v>TÉCNICO</v>
          </cell>
          <cell r="AB1130" t="str">
            <v>AGROPECUARIO</v>
          </cell>
          <cell r="AC1130">
            <v>1</v>
          </cell>
          <cell r="AH1130">
            <v>24</v>
          </cell>
          <cell r="AI1130">
            <v>1</v>
          </cell>
          <cell r="AJ1130">
            <v>0</v>
          </cell>
        </row>
        <row r="1131">
          <cell r="D1131">
            <v>219397000216</v>
          </cell>
          <cell r="E1131" t="str">
            <v>LA FLORIDA</v>
          </cell>
          <cell r="F1131" t="str">
            <v>INSTITUCION EDUCATIVA</v>
          </cell>
          <cell r="G1131" t="str">
            <v>RURAL</v>
          </cell>
          <cell r="H1131">
            <v>0</v>
          </cell>
          <cell r="I1131">
            <v>5</v>
          </cell>
          <cell r="J1131">
            <v>2</v>
          </cell>
          <cell r="K1131">
            <v>4</v>
          </cell>
          <cell r="L1131">
            <v>6</v>
          </cell>
          <cell r="M1131">
            <v>1</v>
          </cell>
          <cell r="N1131">
            <v>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18</v>
          </cell>
          <cell r="W1131">
            <v>10</v>
          </cell>
          <cell r="X1131">
            <v>8</v>
          </cell>
          <cell r="Z1131" t="e">
            <v>#N/A</v>
          </cell>
          <cell r="AA1131" t="str">
            <v>TÉCNICO</v>
          </cell>
          <cell r="AB1131" t="str">
            <v>AGROPECUARIO</v>
          </cell>
          <cell r="AC1131">
            <v>1</v>
          </cell>
          <cell r="AH1131">
            <v>17</v>
          </cell>
          <cell r="AI1131">
            <v>1</v>
          </cell>
          <cell r="AJ1131">
            <v>0</v>
          </cell>
        </row>
        <row r="1132">
          <cell r="D1132">
            <v>219397000259</v>
          </cell>
          <cell r="E1132" t="str">
            <v>ALBANIA</v>
          </cell>
          <cell r="F1132" t="str">
            <v>INSTITUCION EDUCATIVA</v>
          </cell>
          <cell r="G1132" t="str">
            <v>RURAL</v>
          </cell>
          <cell r="H1132">
            <v>2</v>
          </cell>
          <cell r="I1132">
            <v>2</v>
          </cell>
          <cell r="J1132">
            <v>2</v>
          </cell>
          <cell r="K1132">
            <v>4</v>
          </cell>
          <cell r="L1132">
            <v>2</v>
          </cell>
          <cell r="M1132">
            <v>2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14</v>
          </cell>
          <cell r="W1132">
            <v>6</v>
          </cell>
          <cell r="X1132">
            <v>8</v>
          </cell>
          <cell r="Z1132" t="e">
            <v>#N/A</v>
          </cell>
          <cell r="AA1132" t="str">
            <v>TÉCNICO</v>
          </cell>
          <cell r="AB1132" t="str">
            <v>AGROPECUARIO</v>
          </cell>
          <cell r="AC1132">
            <v>1</v>
          </cell>
          <cell r="AH1132">
            <v>14</v>
          </cell>
          <cell r="AI1132">
            <v>0</v>
          </cell>
          <cell r="AJ1132">
            <v>0</v>
          </cell>
        </row>
        <row r="1133">
          <cell r="D1133">
            <v>219397000461</v>
          </cell>
          <cell r="E1133" t="str">
            <v xml:space="preserve"> SAN FRANCISCO JAVIER (sede principal)</v>
          </cell>
          <cell r="F1133" t="str">
            <v>INSTITUCION EDUCATIVA</v>
          </cell>
          <cell r="G1133" t="str">
            <v>RURAL</v>
          </cell>
          <cell r="H1133">
            <v>13</v>
          </cell>
          <cell r="I1133">
            <v>20</v>
          </cell>
          <cell r="J1133">
            <v>12</v>
          </cell>
          <cell r="K1133">
            <v>23</v>
          </cell>
          <cell r="L1133">
            <v>17</v>
          </cell>
          <cell r="M1133">
            <v>18</v>
          </cell>
          <cell r="N1133">
            <v>50</v>
          </cell>
          <cell r="O1133">
            <v>46</v>
          </cell>
          <cell r="P1133">
            <v>49</v>
          </cell>
          <cell r="Q1133">
            <v>31</v>
          </cell>
          <cell r="R1133">
            <v>24</v>
          </cell>
          <cell r="S1133">
            <v>29</v>
          </cell>
          <cell r="T1133">
            <v>0</v>
          </cell>
          <cell r="U1133">
            <v>0</v>
          </cell>
          <cell r="V1133">
            <v>332</v>
          </cell>
          <cell r="W1133">
            <v>174</v>
          </cell>
          <cell r="X1133">
            <v>158</v>
          </cell>
          <cell r="Z1133" t="str">
            <v xml:space="preserve"> SAN FRANCISCO JAVIER (sede principal)</v>
          </cell>
          <cell r="AA1133" t="str">
            <v>TÉCNICO</v>
          </cell>
          <cell r="AB1133" t="str">
            <v>AGROPECUARIO</v>
          </cell>
          <cell r="AG1133">
            <v>1</v>
          </cell>
          <cell r="AH1133">
            <v>201</v>
          </cell>
          <cell r="AI1133">
            <v>124</v>
          </cell>
          <cell r="AJ1133">
            <v>7</v>
          </cell>
        </row>
        <row r="1134">
          <cell r="D1134">
            <v>219397000780</v>
          </cell>
          <cell r="E1134" t="str">
            <v>LA PALMA O MIRADOR</v>
          </cell>
          <cell r="F1134" t="str">
            <v>INSTITUCION EDUCATIVA</v>
          </cell>
          <cell r="G1134" t="str">
            <v>RURAL</v>
          </cell>
          <cell r="H1134">
            <v>0</v>
          </cell>
          <cell r="I1134">
            <v>2</v>
          </cell>
          <cell r="J1134">
            <v>1</v>
          </cell>
          <cell r="K1134">
            <v>4</v>
          </cell>
          <cell r="L1134">
            <v>1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8</v>
          </cell>
          <cell r="W1134">
            <v>5</v>
          </cell>
          <cell r="X1134">
            <v>3</v>
          </cell>
          <cell r="Z1134" t="e">
            <v>#N/A</v>
          </cell>
          <cell r="AA1134" t="str">
            <v>TÉCNICO</v>
          </cell>
          <cell r="AB1134" t="str">
            <v>AGROPECUARIO</v>
          </cell>
          <cell r="AC1134">
            <v>1</v>
          </cell>
          <cell r="AH1134">
            <v>8</v>
          </cell>
          <cell r="AI1134">
            <v>0</v>
          </cell>
          <cell r="AJ1134">
            <v>0</v>
          </cell>
        </row>
        <row r="1135">
          <cell r="D1135">
            <v>219397000879</v>
          </cell>
          <cell r="E1135" t="str">
            <v>CIRHUELAR</v>
          </cell>
          <cell r="F1135" t="str">
            <v>INSTITUCION EDUCATIVA</v>
          </cell>
          <cell r="G1135" t="str">
            <v>RURAL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1</v>
          </cell>
          <cell r="M1135">
            <v>1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2</v>
          </cell>
          <cell r="W1135">
            <v>1</v>
          </cell>
          <cell r="X1135">
            <v>1</v>
          </cell>
          <cell r="Z1135" t="e">
            <v>#N/A</v>
          </cell>
          <cell r="AA1135" t="str">
            <v>TÉCNICO</v>
          </cell>
          <cell r="AB1135" t="str">
            <v>AGROPECUARIO</v>
          </cell>
          <cell r="AC1135">
            <v>1</v>
          </cell>
          <cell r="AH1135">
            <v>2</v>
          </cell>
          <cell r="AI1135">
            <v>0</v>
          </cell>
          <cell r="AJ1135">
            <v>0</v>
          </cell>
        </row>
        <row r="1136">
          <cell r="D1136">
            <v>219397000909</v>
          </cell>
          <cell r="E1136" t="str">
            <v>LAS JUNTAS</v>
          </cell>
          <cell r="F1136" t="str">
            <v>INSTITUCION EDUCATIVA</v>
          </cell>
          <cell r="G1136" t="str">
            <v>RURAL</v>
          </cell>
          <cell r="H1136">
            <v>3</v>
          </cell>
          <cell r="I1136">
            <v>7</v>
          </cell>
          <cell r="J1136">
            <v>6</v>
          </cell>
          <cell r="K1136">
            <v>5</v>
          </cell>
          <cell r="L1136">
            <v>2</v>
          </cell>
          <cell r="M1136">
            <v>7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30</v>
          </cell>
          <cell r="W1136">
            <v>11</v>
          </cell>
          <cell r="X1136">
            <v>19</v>
          </cell>
          <cell r="Z1136" t="e">
            <v>#N/A</v>
          </cell>
          <cell r="AA1136" t="str">
            <v>TÉCNICO</v>
          </cell>
          <cell r="AB1136" t="str">
            <v>AGROPECUARIO</v>
          </cell>
          <cell r="AC1136">
            <v>1</v>
          </cell>
          <cell r="AH1136">
            <v>29</v>
          </cell>
          <cell r="AI1136">
            <v>1</v>
          </cell>
          <cell r="AJ1136">
            <v>0</v>
          </cell>
        </row>
        <row r="1137">
          <cell r="D1137">
            <v>219397000968</v>
          </cell>
          <cell r="E1137" t="str">
            <v>LA PINTADA</v>
          </cell>
          <cell r="F1137" t="str">
            <v>INSTITUCION EDUCATIVA</v>
          </cell>
          <cell r="G1137" t="str">
            <v>RURAL</v>
          </cell>
          <cell r="H1137">
            <v>0</v>
          </cell>
          <cell r="I1137">
            <v>3</v>
          </cell>
          <cell r="J1137">
            <v>0</v>
          </cell>
          <cell r="K1137">
            <v>3</v>
          </cell>
          <cell r="L1137">
            <v>3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9</v>
          </cell>
          <cell r="W1137">
            <v>4</v>
          </cell>
          <cell r="X1137">
            <v>5</v>
          </cell>
          <cell r="Z1137" t="e">
            <v>#N/A</v>
          </cell>
          <cell r="AA1137" t="str">
            <v>TÉCNICO</v>
          </cell>
          <cell r="AB1137" t="str">
            <v>AGROPECUARIO</v>
          </cell>
          <cell r="AC1137">
            <v>1</v>
          </cell>
          <cell r="AH1137">
            <v>8</v>
          </cell>
          <cell r="AI1137">
            <v>1</v>
          </cell>
          <cell r="AJ1137">
            <v>0</v>
          </cell>
        </row>
        <row r="1138">
          <cell r="D1138">
            <v>219397001026</v>
          </cell>
          <cell r="E1138" t="str">
            <v>GARAY</v>
          </cell>
          <cell r="F1138" t="str">
            <v>INSTITUCION EDUCATIVA</v>
          </cell>
          <cell r="G1138" t="str">
            <v>RURAL</v>
          </cell>
          <cell r="H1138">
            <v>0</v>
          </cell>
          <cell r="I1138">
            <v>3</v>
          </cell>
          <cell r="J1138">
            <v>5</v>
          </cell>
          <cell r="K1138">
            <v>1</v>
          </cell>
          <cell r="L1138">
            <v>2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0</v>
          </cell>
          <cell r="T1138">
            <v>0</v>
          </cell>
          <cell r="U1138">
            <v>0</v>
          </cell>
          <cell r="V1138">
            <v>11</v>
          </cell>
          <cell r="W1138">
            <v>5</v>
          </cell>
          <cell r="X1138">
            <v>6</v>
          </cell>
          <cell r="Z1138" t="e">
            <v>#N/A</v>
          </cell>
          <cell r="AA1138" t="str">
            <v>TÉCNICO</v>
          </cell>
          <cell r="AB1138" t="str">
            <v>AGROPECUARIO</v>
          </cell>
          <cell r="AC1138">
            <v>1</v>
          </cell>
          <cell r="AH1138">
            <v>11</v>
          </cell>
          <cell r="AI1138">
            <v>0</v>
          </cell>
          <cell r="AJ1138">
            <v>0</v>
          </cell>
        </row>
        <row r="1139">
          <cell r="D1139">
            <v>219397002090</v>
          </cell>
          <cell r="E1139" t="str">
            <v>LOMA GRANDE</v>
          </cell>
          <cell r="F1139" t="str">
            <v>INSTITUCION EDUCATIVA</v>
          </cell>
          <cell r="G1139" t="str">
            <v>RURAL</v>
          </cell>
          <cell r="H1139">
            <v>1</v>
          </cell>
          <cell r="I1139">
            <v>1</v>
          </cell>
          <cell r="J1139">
            <v>5</v>
          </cell>
          <cell r="K1139">
            <v>3</v>
          </cell>
          <cell r="L1139">
            <v>4</v>
          </cell>
          <cell r="M1139">
            <v>5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0</v>
          </cell>
          <cell r="T1139">
            <v>0</v>
          </cell>
          <cell r="U1139">
            <v>0</v>
          </cell>
          <cell r="V1139">
            <v>19</v>
          </cell>
          <cell r="W1139">
            <v>6</v>
          </cell>
          <cell r="X1139">
            <v>13</v>
          </cell>
          <cell r="Z1139" t="e">
            <v>#N/A</v>
          </cell>
          <cell r="AA1139" t="str">
            <v>TÉCNICO</v>
          </cell>
          <cell r="AB1139" t="str">
            <v>AGROPECUARIO</v>
          </cell>
          <cell r="AC1139">
            <v>1</v>
          </cell>
          <cell r="AH1139">
            <v>19</v>
          </cell>
          <cell r="AI1139">
            <v>0</v>
          </cell>
          <cell r="AJ1139">
            <v>0</v>
          </cell>
        </row>
        <row r="1140">
          <cell r="D1140">
            <v>219397092056</v>
          </cell>
          <cell r="E1140" t="str">
            <v>LA EMPINADA</v>
          </cell>
          <cell r="F1140" t="str">
            <v>INSTITUCION EDUCATIVA</v>
          </cell>
          <cell r="G1140" t="str">
            <v>RURAL</v>
          </cell>
          <cell r="H1140">
            <v>6</v>
          </cell>
          <cell r="I1140">
            <v>5</v>
          </cell>
          <cell r="J1140">
            <v>4</v>
          </cell>
          <cell r="K1140">
            <v>5</v>
          </cell>
          <cell r="L1140">
            <v>4</v>
          </cell>
          <cell r="M1140">
            <v>10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0</v>
          </cell>
          <cell r="T1140">
            <v>0</v>
          </cell>
          <cell r="U1140">
            <v>0</v>
          </cell>
          <cell r="V1140">
            <v>34</v>
          </cell>
          <cell r="W1140">
            <v>16</v>
          </cell>
          <cell r="X1140">
            <v>18</v>
          </cell>
          <cell r="Z1140" t="e">
            <v>#N/A</v>
          </cell>
          <cell r="AA1140" t="str">
            <v>TÉCNICO</v>
          </cell>
          <cell r="AB1140" t="str">
            <v>AGROPECUARIO</v>
          </cell>
          <cell r="AC1140">
            <v>1</v>
          </cell>
          <cell r="AH1140">
            <v>32</v>
          </cell>
          <cell r="AI1140">
            <v>2</v>
          </cell>
          <cell r="AJ1140">
            <v>0</v>
          </cell>
        </row>
        <row r="1141">
          <cell r="D1141">
            <v>219397000348</v>
          </cell>
          <cell r="E1141" t="str">
            <v>AGUAS MUERTAS</v>
          </cell>
          <cell r="F1141" t="str">
            <v>INSTITUCION EDUCATIVA</v>
          </cell>
          <cell r="G1141" t="str">
            <v>RURAL</v>
          </cell>
          <cell r="H1141">
            <v>9</v>
          </cell>
          <cell r="I1141">
            <v>7</v>
          </cell>
          <cell r="J1141">
            <v>3</v>
          </cell>
          <cell r="K1141">
            <v>4</v>
          </cell>
          <cell r="L1141">
            <v>3</v>
          </cell>
          <cell r="M1141">
            <v>4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0</v>
          </cell>
          <cell r="T1141">
            <v>0</v>
          </cell>
          <cell r="U1141">
            <v>0</v>
          </cell>
          <cell r="V1141">
            <v>30</v>
          </cell>
          <cell r="W1141">
            <v>18</v>
          </cell>
          <cell r="X1141">
            <v>12</v>
          </cell>
          <cell r="Z1141" t="e">
            <v>#N/A</v>
          </cell>
          <cell r="AA1141" t="str">
            <v>ACADÉMICO</v>
          </cell>
          <cell r="AB1141" t="str">
            <v>ACADÉMICA</v>
          </cell>
          <cell r="AH1141">
            <v>29</v>
          </cell>
          <cell r="AI1141">
            <v>1</v>
          </cell>
          <cell r="AJ1141">
            <v>0</v>
          </cell>
        </row>
        <row r="1142">
          <cell r="D1142">
            <v>219397000542</v>
          </cell>
          <cell r="E1142" t="str">
            <v xml:space="preserve"> LOS UVOS (sede principal)</v>
          </cell>
          <cell r="F1142" t="str">
            <v>INSTITUCION EDUCATIVA</v>
          </cell>
          <cell r="G1142" t="str">
            <v>RURAL</v>
          </cell>
          <cell r="H1142">
            <v>10</v>
          </cell>
          <cell r="I1142">
            <v>13</v>
          </cell>
          <cell r="J1142">
            <v>14</v>
          </cell>
          <cell r="K1142">
            <v>16</v>
          </cell>
          <cell r="L1142">
            <v>11</v>
          </cell>
          <cell r="M1142">
            <v>18</v>
          </cell>
          <cell r="N1142">
            <v>14</v>
          </cell>
          <cell r="O1142">
            <v>19</v>
          </cell>
          <cell r="P1142">
            <v>24</v>
          </cell>
          <cell r="Q1142">
            <v>14</v>
          </cell>
          <cell r="R1142">
            <v>16</v>
          </cell>
          <cell r="S1142">
            <v>13</v>
          </cell>
          <cell r="T1142">
            <v>0</v>
          </cell>
          <cell r="U1142">
            <v>0</v>
          </cell>
          <cell r="V1142">
            <v>182</v>
          </cell>
          <cell r="W1142">
            <v>104</v>
          </cell>
          <cell r="X1142">
            <v>78</v>
          </cell>
          <cell r="Z1142" t="e">
            <v>#N/A</v>
          </cell>
          <cell r="AA1142" t="str">
            <v>ACADÉMICO</v>
          </cell>
          <cell r="AB1142" t="str">
            <v>ACADÉMICA</v>
          </cell>
          <cell r="AH1142">
            <v>121</v>
          </cell>
          <cell r="AI1142">
            <v>57</v>
          </cell>
          <cell r="AJ1142">
            <v>4</v>
          </cell>
        </row>
        <row r="1143">
          <cell r="D1143">
            <v>219397000933</v>
          </cell>
          <cell r="E1143" t="str">
            <v>GUAYANA</v>
          </cell>
          <cell r="F1143" t="str">
            <v>INSTITUCION EDUCATIVA</v>
          </cell>
          <cell r="G1143" t="str">
            <v>RURAL</v>
          </cell>
          <cell r="H1143">
            <v>9</v>
          </cell>
          <cell r="I1143">
            <v>3</v>
          </cell>
          <cell r="J1143">
            <v>3</v>
          </cell>
          <cell r="K1143">
            <v>3</v>
          </cell>
          <cell r="L1143">
            <v>2</v>
          </cell>
          <cell r="M1143">
            <v>3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0</v>
          </cell>
          <cell r="T1143">
            <v>0</v>
          </cell>
          <cell r="U1143">
            <v>0</v>
          </cell>
          <cell r="V1143">
            <v>23</v>
          </cell>
          <cell r="W1143">
            <v>11</v>
          </cell>
          <cell r="X1143">
            <v>12</v>
          </cell>
          <cell r="Z1143" t="e">
            <v>#N/A</v>
          </cell>
          <cell r="AA1143" t="str">
            <v>ACADÉMICO</v>
          </cell>
          <cell r="AB1143" t="str">
            <v>ACADÉMICA</v>
          </cell>
          <cell r="AH1143">
            <v>23</v>
          </cell>
          <cell r="AI1143">
            <v>0</v>
          </cell>
          <cell r="AJ1143">
            <v>0</v>
          </cell>
        </row>
        <row r="1144">
          <cell r="D1144">
            <v>219397001051</v>
          </cell>
          <cell r="E1144" t="str">
            <v>LA LLANADA</v>
          </cell>
          <cell r="F1144" t="str">
            <v>INSTITUCION EDUCATIVA</v>
          </cell>
          <cell r="G1144" t="str">
            <v>RURAL</v>
          </cell>
          <cell r="H1144">
            <v>4</v>
          </cell>
          <cell r="I1144">
            <v>3</v>
          </cell>
          <cell r="J1144">
            <v>1</v>
          </cell>
          <cell r="K1144">
            <v>4</v>
          </cell>
          <cell r="L1144">
            <v>4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0</v>
          </cell>
          <cell r="U1144">
            <v>0</v>
          </cell>
          <cell r="V1144">
            <v>16</v>
          </cell>
          <cell r="W1144">
            <v>8</v>
          </cell>
          <cell r="X1144">
            <v>8</v>
          </cell>
          <cell r="Z1144" t="e">
            <v>#N/A</v>
          </cell>
          <cell r="AA1144" t="str">
            <v>ACADÉMICO</v>
          </cell>
          <cell r="AB1144" t="str">
            <v>ACADÉMICA</v>
          </cell>
          <cell r="AH1144">
            <v>16</v>
          </cell>
          <cell r="AI1144">
            <v>0</v>
          </cell>
          <cell r="AJ1144">
            <v>0</v>
          </cell>
        </row>
        <row r="1145">
          <cell r="D1145">
            <v>219397091998</v>
          </cell>
          <cell r="E1145" t="str">
            <v>PALO VERDE</v>
          </cell>
          <cell r="F1145" t="str">
            <v>INSTITUCION EDUCATIVA</v>
          </cell>
          <cell r="G1145" t="str">
            <v>RURAL</v>
          </cell>
          <cell r="H1145">
            <v>0</v>
          </cell>
          <cell r="I1145">
            <v>4</v>
          </cell>
          <cell r="J1145">
            <v>1</v>
          </cell>
          <cell r="K1145">
            <v>1</v>
          </cell>
          <cell r="L1145">
            <v>0</v>
          </cell>
          <cell r="M1145">
            <v>1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0</v>
          </cell>
          <cell r="T1145">
            <v>0</v>
          </cell>
          <cell r="U1145">
            <v>0</v>
          </cell>
          <cell r="V1145">
            <v>7</v>
          </cell>
          <cell r="W1145">
            <v>1</v>
          </cell>
          <cell r="X1145">
            <v>6</v>
          </cell>
          <cell r="Z1145" t="e">
            <v>#N/A</v>
          </cell>
          <cell r="AA1145" t="str">
            <v>ACADÉMICO</v>
          </cell>
          <cell r="AB1145" t="str">
            <v>ACADÉMICA</v>
          </cell>
          <cell r="AH1145">
            <v>6</v>
          </cell>
          <cell r="AI1145">
            <v>1</v>
          </cell>
          <cell r="AJ1145">
            <v>0</v>
          </cell>
        </row>
        <row r="1146">
          <cell r="D1146">
            <v>219397000160</v>
          </cell>
          <cell r="E1146" t="str">
            <v>ESCUELA RURAL MIXTA EL TABLON</v>
          </cell>
          <cell r="F1146" t="str">
            <v>INSTITUCION EDUCATIVA</v>
          </cell>
          <cell r="G1146" t="str">
            <v>RURAL</v>
          </cell>
          <cell r="H1146">
            <v>1</v>
          </cell>
          <cell r="I1146">
            <v>1</v>
          </cell>
          <cell r="J1146">
            <v>0</v>
          </cell>
          <cell r="K1146">
            <v>2</v>
          </cell>
          <cell r="L1146">
            <v>1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5</v>
          </cell>
          <cell r="W1146">
            <v>2</v>
          </cell>
          <cell r="X1146">
            <v>3</v>
          </cell>
          <cell r="Z1146" t="e">
            <v>#N/A</v>
          </cell>
          <cell r="AA1146">
            <v>0</v>
          </cell>
          <cell r="AB1146" t="e">
            <v>#REF!</v>
          </cell>
          <cell r="AH1146">
            <v>5</v>
          </cell>
          <cell r="AI1146">
            <v>0</v>
          </cell>
          <cell r="AJ1146">
            <v>0</v>
          </cell>
        </row>
        <row r="1147">
          <cell r="D1147">
            <v>219397000305</v>
          </cell>
          <cell r="E1147" t="str">
            <v>ESCUELA RURAL MIXTA NUEVA ARGELIA</v>
          </cell>
          <cell r="F1147" t="str">
            <v>INSTITUCION EDUCATIVA</v>
          </cell>
          <cell r="G1147" t="str">
            <v>RURAL</v>
          </cell>
          <cell r="H1147">
            <v>1</v>
          </cell>
          <cell r="I1147">
            <v>4</v>
          </cell>
          <cell r="J1147">
            <v>0</v>
          </cell>
          <cell r="K1147">
            <v>3</v>
          </cell>
          <cell r="L1147">
            <v>0</v>
          </cell>
          <cell r="M1147">
            <v>1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9</v>
          </cell>
          <cell r="W1147">
            <v>2</v>
          </cell>
          <cell r="X1147">
            <v>7</v>
          </cell>
          <cell r="Z1147" t="e">
            <v>#N/A</v>
          </cell>
          <cell r="AA1147">
            <v>0</v>
          </cell>
          <cell r="AB1147" t="e">
            <v>#REF!</v>
          </cell>
          <cell r="AH1147">
            <v>9</v>
          </cell>
          <cell r="AI1147">
            <v>0</v>
          </cell>
          <cell r="AJ1147">
            <v>0</v>
          </cell>
        </row>
        <row r="1148">
          <cell r="D1148">
            <v>219397000356</v>
          </cell>
          <cell r="E1148" t="str">
            <v>ESCUELA RURAL MIXTA SANTA BARBARA</v>
          </cell>
          <cell r="F1148" t="str">
            <v>INSTITUCION EDUCATIVA</v>
          </cell>
          <cell r="G1148" t="str">
            <v>RURAL</v>
          </cell>
          <cell r="H1148">
            <v>4</v>
          </cell>
          <cell r="I1148">
            <v>11</v>
          </cell>
          <cell r="J1148">
            <v>10</v>
          </cell>
          <cell r="K1148">
            <v>9</v>
          </cell>
          <cell r="L1148">
            <v>9</v>
          </cell>
          <cell r="M1148">
            <v>9</v>
          </cell>
          <cell r="N1148">
            <v>7</v>
          </cell>
          <cell r="O1148">
            <v>15</v>
          </cell>
          <cell r="P1148">
            <v>6</v>
          </cell>
          <cell r="Q1148">
            <v>5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85</v>
          </cell>
          <cell r="W1148">
            <v>40</v>
          </cell>
          <cell r="X1148">
            <v>45</v>
          </cell>
          <cell r="Y1148">
            <v>1</v>
          </cell>
          <cell r="Z1148" t="e">
            <v>#N/A</v>
          </cell>
          <cell r="AA1148">
            <v>0</v>
          </cell>
          <cell r="AB1148" t="e">
            <v>#REF!</v>
          </cell>
          <cell r="AH1148">
            <v>70</v>
          </cell>
          <cell r="AI1148">
            <v>14</v>
          </cell>
          <cell r="AJ1148">
            <v>1</v>
          </cell>
        </row>
        <row r="1149">
          <cell r="D1149">
            <v>219397000887</v>
          </cell>
          <cell r="E1149" t="str">
            <v>E.R.M. EL PARAISO - SEDE PRINCIPAL</v>
          </cell>
          <cell r="F1149" t="str">
            <v>INSTITUCION EDUCATIVA</v>
          </cell>
          <cell r="G1149" t="str">
            <v>RURAL</v>
          </cell>
          <cell r="H1149">
            <v>4</v>
          </cell>
          <cell r="I1149">
            <v>8</v>
          </cell>
          <cell r="J1149">
            <v>5</v>
          </cell>
          <cell r="K1149">
            <v>9</v>
          </cell>
          <cell r="L1149">
            <v>8</v>
          </cell>
          <cell r="M1149">
            <v>4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>
            <v>38</v>
          </cell>
          <cell r="W1149">
            <v>21</v>
          </cell>
          <cell r="X1149">
            <v>17</v>
          </cell>
          <cell r="Z1149" t="e">
            <v>#N/A</v>
          </cell>
          <cell r="AA1149">
            <v>0</v>
          </cell>
          <cell r="AB1149" t="e">
            <v>#REF!</v>
          </cell>
          <cell r="AH1149">
            <v>38</v>
          </cell>
          <cell r="AI1149">
            <v>0</v>
          </cell>
          <cell r="AJ1149">
            <v>0</v>
          </cell>
        </row>
        <row r="1150">
          <cell r="D1150">
            <v>219397091980</v>
          </cell>
          <cell r="E1150" t="str">
            <v>ESCUELA RURAL MIXTA EL PLACER</v>
          </cell>
          <cell r="F1150" t="str">
            <v>INSTITUCION EDUCATIVA</v>
          </cell>
          <cell r="G1150" t="str">
            <v>RURAL</v>
          </cell>
          <cell r="H1150">
            <v>1</v>
          </cell>
          <cell r="I1150">
            <v>0</v>
          </cell>
          <cell r="J1150">
            <v>2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3</v>
          </cell>
          <cell r="W1150">
            <v>2</v>
          </cell>
          <cell r="X1150">
            <v>1</v>
          </cell>
          <cell r="Z1150" t="e">
            <v>#N/A</v>
          </cell>
          <cell r="AA1150">
            <v>0</v>
          </cell>
          <cell r="AB1150" t="e">
            <v>#REF!</v>
          </cell>
          <cell r="AH1150">
            <v>3</v>
          </cell>
          <cell r="AI1150">
            <v>0</v>
          </cell>
          <cell r="AJ1150">
            <v>0</v>
          </cell>
        </row>
        <row r="1151">
          <cell r="D1151">
            <v>219397000101</v>
          </cell>
          <cell r="E1151" t="str">
            <v>CAMPO ALEGRE</v>
          </cell>
          <cell r="F1151" t="str">
            <v>INSTITUCION EDUCATIVA</v>
          </cell>
          <cell r="G1151" t="str">
            <v>RURAL</v>
          </cell>
          <cell r="H1151">
            <v>0</v>
          </cell>
          <cell r="I1151">
            <v>0</v>
          </cell>
          <cell r="J1151">
            <v>2</v>
          </cell>
          <cell r="K1151">
            <v>2</v>
          </cell>
          <cell r="L1151">
            <v>3</v>
          </cell>
          <cell r="M1151">
            <v>1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8</v>
          </cell>
          <cell r="W1151">
            <v>4</v>
          </cell>
          <cell r="X1151">
            <v>4</v>
          </cell>
          <cell r="Z1151" t="e">
            <v>#N/A</v>
          </cell>
          <cell r="AA1151" t="str">
            <v>TÉCNICO</v>
          </cell>
          <cell r="AB1151" t="str">
            <v>AGROPECUARIO</v>
          </cell>
          <cell r="AC1151">
            <v>1</v>
          </cell>
          <cell r="AH1151">
            <v>8</v>
          </cell>
          <cell r="AI1151">
            <v>0</v>
          </cell>
          <cell r="AJ1151">
            <v>0</v>
          </cell>
        </row>
        <row r="1152">
          <cell r="D1152">
            <v>219397000178</v>
          </cell>
          <cell r="E1152" t="str">
            <v xml:space="preserve"> EL ESTORAQUE</v>
          </cell>
          <cell r="F1152" t="str">
            <v>INSTITUCION EDUCATIVA</v>
          </cell>
          <cell r="G1152" t="str">
            <v>RURAL</v>
          </cell>
          <cell r="H1152">
            <v>3</v>
          </cell>
          <cell r="I1152">
            <v>1</v>
          </cell>
          <cell r="J1152">
            <v>1</v>
          </cell>
          <cell r="K1152">
            <v>1</v>
          </cell>
          <cell r="L1152">
            <v>1</v>
          </cell>
          <cell r="M1152">
            <v>1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0</v>
          </cell>
          <cell r="T1152">
            <v>0</v>
          </cell>
          <cell r="U1152">
            <v>0</v>
          </cell>
          <cell r="V1152">
            <v>8</v>
          </cell>
          <cell r="W1152">
            <v>3</v>
          </cell>
          <cell r="X1152">
            <v>5</v>
          </cell>
          <cell r="Z1152" t="e">
            <v>#N/A</v>
          </cell>
          <cell r="AA1152" t="str">
            <v>TÉCNICO</v>
          </cell>
          <cell r="AB1152" t="str">
            <v>AGROPECUARIO</v>
          </cell>
          <cell r="AC1152">
            <v>1</v>
          </cell>
          <cell r="AH1152">
            <v>8</v>
          </cell>
          <cell r="AI1152">
            <v>0</v>
          </cell>
          <cell r="AJ1152">
            <v>0</v>
          </cell>
        </row>
        <row r="1153">
          <cell r="D1153">
            <v>219397000232</v>
          </cell>
          <cell r="E1153" t="str">
            <v>LA PLAYA</v>
          </cell>
          <cell r="F1153" t="str">
            <v>INSTITUCION EDUCATIVA</v>
          </cell>
          <cell r="G1153" t="str">
            <v>RURAL</v>
          </cell>
          <cell r="H1153">
            <v>3</v>
          </cell>
          <cell r="I1153">
            <v>4</v>
          </cell>
          <cell r="J1153">
            <v>4</v>
          </cell>
          <cell r="K1153">
            <v>9</v>
          </cell>
          <cell r="L1153">
            <v>6</v>
          </cell>
          <cell r="M1153">
            <v>3</v>
          </cell>
          <cell r="N1153">
            <v>0</v>
          </cell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0</v>
          </cell>
          <cell r="T1153">
            <v>0</v>
          </cell>
          <cell r="U1153">
            <v>0</v>
          </cell>
          <cell r="V1153">
            <v>29</v>
          </cell>
          <cell r="W1153">
            <v>16</v>
          </cell>
          <cell r="X1153">
            <v>13</v>
          </cell>
          <cell r="Z1153" t="e">
            <v>#N/A</v>
          </cell>
          <cell r="AA1153" t="str">
            <v>TÉCNICO</v>
          </cell>
          <cell r="AB1153" t="str">
            <v>AGROPECUARIO</v>
          </cell>
          <cell r="AC1153">
            <v>1</v>
          </cell>
          <cell r="AH1153">
            <v>29</v>
          </cell>
          <cell r="AI1153">
            <v>0</v>
          </cell>
          <cell r="AJ1153">
            <v>0</v>
          </cell>
        </row>
        <row r="1154">
          <cell r="D1154">
            <v>219397000364</v>
          </cell>
          <cell r="E1154" t="str">
            <v>VILLA MARIA</v>
          </cell>
          <cell r="F1154" t="str">
            <v>INSTITUCION EDUCATIVA</v>
          </cell>
          <cell r="G1154" t="str">
            <v>RURAL</v>
          </cell>
          <cell r="H1154">
            <v>5</v>
          </cell>
          <cell r="I1154">
            <v>1</v>
          </cell>
          <cell r="J1154">
            <v>9</v>
          </cell>
          <cell r="K1154">
            <v>8</v>
          </cell>
          <cell r="L1154">
            <v>4</v>
          </cell>
          <cell r="M1154">
            <v>3</v>
          </cell>
          <cell r="N1154">
            <v>0</v>
          </cell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0</v>
          </cell>
          <cell r="T1154">
            <v>0</v>
          </cell>
          <cell r="U1154">
            <v>0</v>
          </cell>
          <cell r="V1154">
            <v>30</v>
          </cell>
          <cell r="W1154">
            <v>13</v>
          </cell>
          <cell r="X1154">
            <v>17</v>
          </cell>
          <cell r="Z1154" t="e">
            <v>#N/A</v>
          </cell>
          <cell r="AA1154" t="str">
            <v>TÉCNICO</v>
          </cell>
          <cell r="AB1154" t="str">
            <v>AGROPECUARIO</v>
          </cell>
          <cell r="AC1154">
            <v>1</v>
          </cell>
          <cell r="AH1154">
            <v>30</v>
          </cell>
          <cell r="AI1154">
            <v>0</v>
          </cell>
          <cell r="AJ1154">
            <v>0</v>
          </cell>
        </row>
        <row r="1155">
          <cell r="D1155">
            <v>219397000488</v>
          </cell>
          <cell r="E1155" t="str">
            <v>EL PALMAR</v>
          </cell>
          <cell r="F1155" t="str">
            <v>INSTITUCION EDUCATIVA</v>
          </cell>
          <cell r="G1155" t="str">
            <v>RURAL</v>
          </cell>
          <cell r="H1155">
            <v>3</v>
          </cell>
          <cell r="I1155">
            <v>3</v>
          </cell>
          <cell r="J1155">
            <v>7</v>
          </cell>
          <cell r="K1155">
            <v>8</v>
          </cell>
          <cell r="L1155">
            <v>4</v>
          </cell>
          <cell r="M1155">
            <v>6</v>
          </cell>
          <cell r="N1155">
            <v>0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0</v>
          </cell>
          <cell r="T1155">
            <v>0</v>
          </cell>
          <cell r="U1155">
            <v>0</v>
          </cell>
          <cell r="V1155">
            <v>31</v>
          </cell>
          <cell r="W1155">
            <v>13</v>
          </cell>
          <cell r="X1155">
            <v>18</v>
          </cell>
          <cell r="Z1155" t="e">
            <v>#N/A</v>
          </cell>
          <cell r="AA1155" t="str">
            <v>TÉCNICO</v>
          </cell>
          <cell r="AB1155" t="str">
            <v>AGROPECUARIO</v>
          </cell>
          <cell r="AC1155">
            <v>1</v>
          </cell>
          <cell r="AH1155">
            <v>31</v>
          </cell>
          <cell r="AI1155">
            <v>0</v>
          </cell>
          <cell r="AJ1155">
            <v>0</v>
          </cell>
        </row>
        <row r="1156">
          <cell r="D1156">
            <v>219397000500</v>
          </cell>
          <cell r="E1156" t="str">
            <v>SANTA RITA</v>
          </cell>
          <cell r="F1156" t="str">
            <v>INSTITUCION EDUCATIVA</v>
          </cell>
          <cell r="G1156" t="str">
            <v>RURAL</v>
          </cell>
          <cell r="H1156">
            <v>3</v>
          </cell>
          <cell r="I1156">
            <v>5</v>
          </cell>
          <cell r="J1156">
            <v>6</v>
          </cell>
          <cell r="K1156">
            <v>6</v>
          </cell>
          <cell r="L1156">
            <v>3</v>
          </cell>
          <cell r="M1156">
            <v>5</v>
          </cell>
          <cell r="N1156">
            <v>0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0</v>
          </cell>
          <cell r="T1156">
            <v>0</v>
          </cell>
          <cell r="U1156">
            <v>0</v>
          </cell>
          <cell r="V1156">
            <v>28</v>
          </cell>
          <cell r="W1156">
            <v>13</v>
          </cell>
          <cell r="X1156">
            <v>15</v>
          </cell>
          <cell r="Z1156" t="e">
            <v>#N/A</v>
          </cell>
          <cell r="AA1156" t="str">
            <v>TÉCNICO</v>
          </cell>
          <cell r="AB1156" t="str">
            <v>AGROPECUARIO</v>
          </cell>
          <cell r="AC1156">
            <v>1</v>
          </cell>
          <cell r="AH1156">
            <v>27</v>
          </cell>
          <cell r="AI1156">
            <v>1</v>
          </cell>
          <cell r="AJ1156">
            <v>0</v>
          </cell>
        </row>
        <row r="1157">
          <cell r="D1157">
            <v>219397000585</v>
          </cell>
          <cell r="E1157" t="str">
            <v>EL DIVISO</v>
          </cell>
          <cell r="F1157" t="str">
            <v>INSTITUCION EDUCATIVA</v>
          </cell>
          <cell r="G1157" t="str">
            <v>RURAL</v>
          </cell>
          <cell r="H1157">
            <v>3</v>
          </cell>
          <cell r="I1157">
            <v>1</v>
          </cell>
          <cell r="J1157">
            <v>3</v>
          </cell>
          <cell r="K1157">
            <v>2</v>
          </cell>
          <cell r="L1157">
            <v>2</v>
          </cell>
          <cell r="M1157">
            <v>2</v>
          </cell>
          <cell r="N1157">
            <v>0</v>
          </cell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0</v>
          </cell>
          <cell r="T1157">
            <v>0</v>
          </cell>
          <cell r="U1157">
            <v>0</v>
          </cell>
          <cell r="V1157">
            <v>13</v>
          </cell>
          <cell r="W1157">
            <v>7</v>
          </cell>
          <cell r="X1157">
            <v>6</v>
          </cell>
          <cell r="Z1157" t="e">
            <v>#N/A</v>
          </cell>
          <cell r="AA1157" t="str">
            <v>TÉCNICO</v>
          </cell>
          <cell r="AB1157" t="str">
            <v>AGROPECUARIO</v>
          </cell>
          <cell r="AC1157">
            <v>1</v>
          </cell>
          <cell r="AH1157">
            <v>13</v>
          </cell>
          <cell r="AI1157">
            <v>0</v>
          </cell>
          <cell r="AJ1157">
            <v>0</v>
          </cell>
        </row>
        <row r="1158">
          <cell r="D1158">
            <v>219397000976</v>
          </cell>
          <cell r="E1158" t="str">
            <v>EL MANDUR</v>
          </cell>
          <cell r="F1158" t="str">
            <v>INSTITUCION EDUCATIVA</v>
          </cell>
          <cell r="G1158" t="str">
            <v>RURAL</v>
          </cell>
          <cell r="H1158">
            <v>1</v>
          </cell>
          <cell r="I1158">
            <v>1</v>
          </cell>
          <cell r="J1158">
            <v>0</v>
          </cell>
          <cell r="K1158">
            <v>1</v>
          </cell>
          <cell r="L1158">
            <v>2</v>
          </cell>
          <cell r="M1158">
            <v>2</v>
          </cell>
          <cell r="N1158">
            <v>0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0</v>
          </cell>
          <cell r="T1158">
            <v>0</v>
          </cell>
          <cell r="U1158">
            <v>0</v>
          </cell>
          <cell r="V1158">
            <v>7</v>
          </cell>
          <cell r="W1158">
            <v>4</v>
          </cell>
          <cell r="X1158">
            <v>3</v>
          </cell>
          <cell r="Z1158" t="e">
            <v>#N/A</v>
          </cell>
          <cell r="AA1158" t="str">
            <v>TÉCNICO</v>
          </cell>
          <cell r="AB1158" t="str">
            <v>AGROPECUARIO</v>
          </cell>
          <cell r="AC1158">
            <v>1</v>
          </cell>
          <cell r="AH1158">
            <v>7</v>
          </cell>
          <cell r="AI1158">
            <v>0</v>
          </cell>
          <cell r="AJ1158">
            <v>0</v>
          </cell>
        </row>
        <row r="1159">
          <cell r="D1159">
            <v>219397001034</v>
          </cell>
          <cell r="E1159" t="str">
            <v>POTRERILLO</v>
          </cell>
          <cell r="F1159" t="str">
            <v>INSTITUCION EDUCATIVA</v>
          </cell>
          <cell r="G1159" t="str">
            <v>RURAL</v>
          </cell>
          <cell r="H1159">
            <v>4</v>
          </cell>
          <cell r="I1159">
            <v>4</v>
          </cell>
          <cell r="J1159">
            <v>5</v>
          </cell>
          <cell r="K1159">
            <v>2</v>
          </cell>
          <cell r="L1159">
            <v>5</v>
          </cell>
          <cell r="M1159">
            <v>6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0</v>
          </cell>
          <cell r="T1159">
            <v>0</v>
          </cell>
          <cell r="U1159">
            <v>0</v>
          </cell>
          <cell r="V1159">
            <v>26</v>
          </cell>
          <cell r="W1159">
            <v>14</v>
          </cell>
          <cell r="X1159">
            <v>12</v>
          </cell>
          <cell r="Z1159" t="e">
            <v>#N/A</v>
          </cell>
          <cell r="AA1159" t="str">
            <v>TÉCNICO</v>
          </cell>
          <cell r="AB1159" t="str">
            <v>AGROPECUARIO</v>
          </cell>
          <cell r="AC1159">
            <v>1</v>
          </cell>
          <cell r="AH1159">
            <v>26</v>
          </cell>
          <cell r="AI1159">
            <v>0</v>
          </cell>
          <cell r="AJ1159">
            <v>0</v>
          </cell>
        </row>
        <row r="1160">
          <cell r="D1160">
            <v>219397002022</v>
          </cell>
          <cell r="E1160" t="str">
            <v xml:space="preserve"> INSTITUCION EDUCATIVA SANTA RITA (sede principal)</v>
          </cell>
          <cell r="F1160" t="str">
            <v>INSTITUCION EDUCATIVA</v>
          </cell>
          <cell r="G1160" t="str">
            <v>RURAL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33</v>
          </cell>
          <cell r="O1160">
            <v>17</v>
          </cell>
          <cell r="P1160">
            <v>27</v>
          </cell>
          <cell r="Q1160">
            <v>26</v>
          </cell>
          <cell r="R1160">
            <v>12</v>
          </cell>
          <cell r="S1160">
            <v>14</v>
          </cell>
          <cell r="T1160">
            <v>0</v>
          </cell>
          <cell r="U1160">
            <v>0</v>
          </cell>
          <cell r="V1160">
            <v>129</v>
          </cell>
          <cell r="W1160">
            <v>67</v>
          </cell>
          <cell r="X1160">
            <v>62</v>
          </cell>
          <cell r="Z1160" t="e">
            <v>#N/A</v>
          </cell>
          <cell r="AA1160" t="str">
            <v>TÉCNICO</v>
          </cell>
          <cell r="AB1160" t="str">
            <v>AGROPECUARIO</v>
          </cell>
          <cell r="AC1160">
            <v>1</v>
          </cell>
          <cell r="AD1160">
            <v>1</v>
          </cell>
          <cell r="AF1160">
            <v>1</v>
          </cell>
          <cell r="AH1160">
            <v>59</v>
          </cell>
          <cell r="AI1160">
            <v>64</v>
          </cell>
          <cell r="AJ1160">
            <v>6</v>
          </cell>
        </row>
        <row r="1161">
          <cell r="D1161">
            <v>219397091963</v>
          </cell>
          <cell r="E1161" t="str">
            <v>BETANIA</v>
          </cell>
          <cell r="F1161" t="str">
            <v>INSTITUCION EDUCATIVA</v>
          </cell>
          <cell r="G1161" t="str">
            <v>RURAL</v>
          </cell>
          <cell r="H1161">
            <v>2</v>
          </cell>
          <cell r="I1161">
            <v>0</v>
          </cell>
          <cell r="J1161">
            <v>0</v>
          </cell>
          <cell r="K1161">
            <v>1</v>
          </cell>
          <cell r="L1161">
            <v>1</v>
          </cell>
          <cell r="M1161">
            <v>0</v>
          </cell>
          <cell r="N1161">
            <v>0</v>
          </cell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4</v>
          </cell>
          <cell r="W1161">
            <v>4</v>
          </cell>
          <cell r="X1161">
            <v>0</v>
          </cell>
          <cell r="Z1161" t="e">
            <v>#N/A</v>
          </cell>
          <cell r="AA1161" t="str">
            <v>TÉCNICO</v>
          </cell>
          <cell r="AB1161" t="str">
            <v>AGROPECUARIO</v>
          </cell>
          <cell r="AC1161">
            <v>1</v>
          </cell>
          <cell r="AH1161">
            <v>4</v>
          </cell>
          <cell r="AI1161">
            <v>0</v>
          </cell>
          <cell r="AJ1161">
            <v>0</v>
          </cell>
        </row>
        <row r="1162">
          <cell r="D1162">
            <v>219397092081</v>
          </cell>
          <cell r="E1162" t="str">
            <v>EL CAIRO</v>
          </cell>
          <cell r="F1162" t="str">
            <v>INSTITUCION EDUCATIVA</v>
          </cell>
          <cell r="G1162" t="str">
            <v>RURAL</v>
          </cell>
          <cell r="H1162">
            <v>0</v>
          </cell>
          <cell r="I1162">
            <v>6</v>
          </cell>
          <cell r="J1162">
            <v>3</v>
          </cell>
          <cell r="K1162">
            <v>1</v>
          </cell>
          <cell r="L1162">
            <v>2</v>
          </cell>
          <cell r="M1162">
            <v>2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14</v>
          </cell>
          <cell r="W1162">
            <v>7</v>
          </cell>
          <cell r="X1162">
            <v>7</v>
          </cell>
          <cell r="Z1162" t="e">
            <v>#N/A</v>
          </cell>
          <cell r="AA1162" t="str">
            <v>TÉCNICO</v>
          </cell>
          <cell r="AB1162" t="str">
            <v>AGROPECUARIO</v>
          </cell>
          <cell r="AC1162">
            <v>1</v>
          </cell>
          <cell r="AH1162">
            <v>14</v>
          </cell>
          <cell r="AI1162">
            <v>0</v>
          </cell>
          <cell r="AJ1162">
            <v>0</v>
          </cell>
        </row>
        <row r="1163">
          <cell r="D1163">
            <v>219397092102</v>
          </cell>
          <cell r="E1163" t="str">
            <v>ALTO BONITO</v>
          </cell>
          <cell r="F1163" t="str">
            <v>INSTITUCION EDUCATIVA</v>
          </cell>
          <cell r="G1163" t="str">
            <v>RURAL</v>
          </cell>
          <cell r="H1163">
            <v>3</v>
          </cell>
          <cell r="I1163">
            <v>4</v>
          </cell>
          <cell r="J1163">
            <v>0</v>
          </cell>
          <cell r="K1163">
            <v>2</v>
          </cell>
          <cell r="L1163">
            <v>3</v>
          </cell>
          <cell r="M1163">
            <v>2</v>
          </cell>
          <cell r="N1163">
            <v>0</v>
          </cell>
          <cell r="O1163">
            <v>0</v>
          </cell>
          <cell r="P1163">
            <v>0</v>
          </cell>
          <cell r="Q1163">
            <v>0</v>
          </cell>
          <cell r="R1163">
            <v>0</v>
          </cell>
          <cell r="S1163">
            <v>0</v>
          </cell>
          <cell r="T1163">
            <v>0</v>
          </cell>
          <cell r="U1163">
            <v>0</v>
          </cell>
          <cell r="V1163">
            <v>14</v>
          </cell>
          <cell r="W1163">
            <v>7</v>
          </cell>
          <cell r="X1163">
            <v>7</v>
          </cell>
          <cell r="Z1163" t="e">
            <v>#N/A</v>
          </cell>
          <cell r="AA1163" t="str">
            <v>TÉCNICO</v>
          </cell>
          <cell r="AB1163" t="str">
            <v>AGROPECUARIO</v>
          </cell>
          <cell r="AC1163">
            <v>1</v>
          </cell>
          <cell r="AH1163">
            <v>14</v>
          </cell>
          <cell r="AI1163">
            <v>0</v>
          </cell>
          <cell r="AJ1163">
            <v>0</v>
          </cell>
        </row>
        <row r="1164">
          <cell r="D1164">
            <v>219397000054</v>
          </cell>
          <cell r="E1164" t="str">
            <v>ESCUELA RURAL MIXTA  ALTO DE LA PLAYA</v>
          </cell>
          <cell r="F1164" t="str">
            <v>INSTITUCION EDUCATIVA</v>
          </cell>
          <cell r="G1164" t="str">
            <v>RURAL</v>
          </cell>
          <cell r="H1164">
            <v>0</v>
          </cell>
          <cell r="I1164">
            <v>1</v>
          </cell>
          <cell r="J1164">
            <v>2</v>
          </cell>
          <cell r="K1164">
            <v>0</v>
          </cell>
          <cell r="L1164">
            <v>1</v>
          </cell>
          <cell r="M1164">
            <v>1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5</v>
          </cell>
          <cell r="W1164">
            <v>2</v>
          </cell>
          <cell r="X1164">
            <v>3</v>
          </cell>
          <cell r="Z1164" t="e">
            <v>#N/A</v>
          </cell>
          <cell r="AA1164" t="str">
            <v>TÉCNICO</v>
          </cell>
          <cell r="AB1164" t="str">
            <v>AGROPECUARIO</v>
          </cell>
          <cell r="AC1164">
            <v>1</v>
          </cell>
          <cell r="AH1164">
            <v>5</v>
          </cell>
          <cell r="AI1164">
            <v>0</v>
          </cell>
          <cell r="AJ1164">
            <v>0</v>
          </cell>
        </row>
        <row r="1165">
          <cell r="D1165">
            <v>219397000097</v>
          </cell>
          <cell r="E1165" t="str">
            <v>ESCUELA RURAL MIXTA CAJIBIO</v>
          </cell>
          <cell r="F1165" t="str">
            <v>INSTITUCION EDUCATIVA</v>
          </cell>
          <cell r="G1165" t="str">
            <v>RURAL</v>
          </cell>
          <cell r="H1165">
            <v>0</v>
          </cell>
          <cell r="I1165">
            <v>3</v>
          </cell>
          <cell r="J1165">
            <v>1</v>
          </cell>
          <cell r="K1165">
            <v>0</v>
          </cell>
          <cell r="L1165">
            <v>2</v>
          </cell>
          <cell r="M1165">
            <v>0</v>
          </cell>
          <cell r="N1165">
            <v>0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0</v>
          </cell>
          <cell r="T1165">
            <v>0</v>
          </cell>
          <cell r="U1165">
            <v>0</v>
          </cell>
          <cell r="V1165">
            <v>6</v>
          </cell>
          <cell r="W1165">
            <v>4</v>
          </cell>
          <cell r="X1165">
            <v>2</v>
          </cell>
          <cell r="Z1165" t="e">
            <v>#N/A</v>
          </cell>
          <cell r="AA1165" t="str">
            <v>TÉCNICO</v>
          </cell>
          <cell r="AB1165" t="str">
            <v>AGROPECUARIO</v>
          </cell>
          <cell r="AC1165">
            <v>1</v>
          </cell>
          <cell r="AH1165">
            <v>6</v>
          </cell>
          <cell r="AI1165">
            <v>0</v>
          </cell>
          <cell r="AJ1165">
            <v>0</v>
          </cell>
        </row>
        <row r="1166">
          <cell r="D1166">
            <v>219397000135</v>
          </cell>
          <cell r="E1166" t="str">
            <v>ESCUELA RURAL MIXTA EL ARADO</v>
          </cell>
          <cell r="F1166" t="str">
            <v>INSTITUCION EDUCATIVA</v>
          </cell>
          <cell r="G1166" t="str">
            <v>RURAL</v>
          </cell>
          <cell r="H1166">
            <v>0</v>
          </cell>
          <cell r="I1166">
            <v>2</v>
          </cell>
          <cell r="J1166">
            <v>1</v>
          </cell>
          <cell r="K1166">
            <v>2</v>
          </cell>
          <cell r="L1166">
            <v>2</v>
          </cell>
          <cell r="M1166">
            <v>4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0</v>
          </cell>
          <cell r="T1166">
            <v>0</v>
          </cell>
          <cell r="U1166">
            <v>0</v>
          </cell>
          <cell r="V1166">
            <v>11</v>
          </cell>
          <cell r="W1166">
            <v>7</v>
          </cell>
          <cell r="X1166">
            <v>4</v>
          </cell>
          <cell r="Z1166" t="e">
            <v>#N/A</v>
          </cell>
          <cell r="AA1166" t="str">
            <v>TÉCNICO</v>
          </cell>
          <cell r="AB1166" t="str">
            <v>AGROPECUARIO</v>
          </cell>
          <cell r="AC1166">
            <v>1</v>
          </cell>
          <cell r="AH1166">
            <v>10</v>
          </cell>
          <cell r="AI1166">
            <v>1</v>
          </cell>
          <cell r="AJ1166">
            <v>0</v>
          </cell>
        </row>
        <row r="1167">
          <cell r="D1167">
            <v>219397000496</v>
          </cell>
          <cell r="E1167" t="str">
            <v>ESCUELA RURAL MIXTA RIO NEGRO</v>
          </cell>
          <cell r="F1167" t="str">
            <v>INSTITUCION EDUCATIVA</v>
          </cell>
          <cell r="G1167" t="str">
            <v>RURAL</v>
          </cell>
          <cell r="H1167">
            <v>0</v>
          </cell>
          <cell r="I1167">
            <v>3</v>
          </cell>
          <cell r="J1167">
            <v>0</v>
          </cell>
          <cell r="K1167">
            <v>1</v>
          </cell>
          <cell r="L1167">
            <v>3</v>
          </cell>
          <cell r="M1167">
            <v>1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8</v>
          </cell>
          <cell r="W1167">
            <v>3</v>
          </cell>
          <cell r="X1167">
            <v>5</v>
          </cell>
          <cell r="Z1167" t="e">
            <v>#N/A</v>
          </cell>
          <cell r="AA1167" t="str">
            <v>TÉCNICO</v>
          </cell>
          <cell r="AB1167" t="str">
            <v>AGROPECUARIO</v>
          </cell>
          <cell r="AC1167">
            <v>1</v>
          </cell>
          <cell r="AH1167">
            <v>8</v>
          </cell>
          <cell r="AI1167">
            <v>0</v>
          </cell>
          <cell r="AJ1167">
            <v>0</v>
          </cell>
        </row>
        <row r="1168">
          <cell r="D1168">
            <v>219397000551</v>
          </cell>
          <cell r="E1168" t="str">
            <v>CENTRO DOCENTE BARBILLAS</v>
          </cell>
          <cell r="F1168" t="str">
            <v>INSTITUCION EDUCATIVA</v>
          </cell>
          <cell r="G1168" t="str">
            <v>RURAL</v>
          </cell>
          <cell r="H1168">
            <v>6</v>
          </cell>
          <cell r="I1168">
            <v>4</v>
          </cell>
          <cell r="J1168">
            <v>5</v>
          </cell>
          <cell r="K1168">
            <v>6</v>
          </cell>
          <cell r="L1168">
            <v>6</v>
          </cell>
          <cell r="M1168">
            <v>4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31</v>
          </cell>
          <cell r="W1168">
            <v>10</v>
          </cell>
          <cell r="X1168">
            <v>21</v>
          </cell>
          <cell r="Z1168" t="e">
            <v>#N/A</v>
          </cell>
          <cell r="AA1168" t="str">
            <v>TÉCNICO</v>
          </cell>
          <cell r="AB1168" t="str">
            <v>AGROPECUARIO</v>
          </cell>
          <cell r="AC1168">
            <v>1</v>
          </cell>
          <cell r="AH1168">
            <v>30</v>
          </cell>
          <cell r="AI1168">
            <v>1</v>
          </cell>
          <cell r="AJ1168">
            <v>0</v>
          </cell>
        </row>
        <row r="1169">
          <cell r="D1169">
            <v>219397000593</v>
          </cell>
          <cell r="E1169" t="str">
            <v>ESCUELA RURAL MIXTA ALTO DE LAS PALMAS</v>
          </cell>
          <cell r="F1169" t="str">
            <v>INSTITUCION EDUCATIVA</v>
          </cell>
          <cell r="G1169" t="str">
            <v>RURAL</v>
          </cell>
          <cell r="H1169">
            <v>0</v>
          </cell>
          <cell r="I1169">
            <v>6</v>
          </cell>
          <cell r="J1169">
            <v>3</v>
          </cell>
          <cell r="K1169">
            <v>2</v>
          </cell>
          <cell r="L1169">
            <v>2</v>
          </cell>
          <cell r="M1169">
            <v>1</v>
          </cell>
          <cell r="N1169">
            <v>0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0</v>
          </cell>
          <cell r="T1169">
            <v>0</v>
          </cell>
          <cell r="U1169">
            <v>0</v>
          </cell>
          <cell r="V1169">
            <v>14</v>
          </cell>
          <cell r="W1169">
            <v>6</v>
          </cell>
          <cell r="X1169">
            <v>8</v>
          </cell>
          <cell r="Z1169" t="e">
            <v>#N/A</v>
          </cell>
          <cell r="AA1169" t="str">
            <v>TÉCNICO</v>
          </cell>
          <cell r="AB1169" t="str">
            <v>AGROPECUARIO</v>
          </cell>
          <cell r="AC1169">
            <v>1</v>
          </cell>
          <cell r="AH1169">
            <v>14</v>
          </cell>
          <cell r="AI1169">
            <v>0</v>
          </cell>
          <cell r="AJ1169">
            <v>0</v>
          </cell>
        </row>
        <row r="1170">
          <cell r="D1170">
            <v>219397000925</v>
          </cell>
          <cell r="E1170" t="str">
            <v>ESCUELA RURAL MIXTA MONTERREDONDO</v>
          </cell>
          <cell r="F1170" t="str">
            <v>INSTITUCION EDUCATIVA</v>
          </cell>
          <cell r="G1170" t="str">
            <v>RURAL</v>
          </cell>
          <cell r="H1170">
            <v>0</v>
          </cell>
          <cell r="I1170">
            <v>11</v>
          </cell>
          <cell r="J1170">
            <v>2</v>
          </cell>
          <cell r="K1170">
            <v>6</v>
          </cell>
          <cell r="L1170">
            <v>5</v>
          </cell>
          <cell r="M1170">
            <v>4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28</v>
          </cell>
          <cell r="W1170">
            <v>15</v>
          </cell>
          <cell r="X1170">
            <v>13</v>
          </cell>
          <cell r="Z1170" t="e">
            <v>#N/A</v>
          </cell>
          <cell r="AA1170" t="str">
            <v>TÉCNICO</v>
          </cell>
          <cell r="AB1170" t="str">
            <v>AGROPECUARIO</v>
          </cell>
          <cell r="AC1170">
            <v>1</v>
          </cell>
          <cell r="AH1170">
            <v>28</v>
          </cell>
          <cell r="AI1170">
            <v>0</v>
          </cell>
          <cell r="AJ1170">
            <v>0</v>
          </cell>
        </row>
        <row r="1171">
          <cell r="D1171">
            <v>219397002006</v>
          </cell>
          <cell r="E1171" t="str">
            <v>ESCUELA RURAL MIXTA LA ESPERANZA</v>
          </cell>
          <cell r="F1171" t="str">
            <v>INSTITUCION EDUCATIVA</v>
          </cell>
          <cell r="G1171" t="str">
            <v>RURAL</v>
          </cell>
          <cell r="H1171">
            <v>0</v>
          </cell>
          <cell r="I1171">
            <v>4</v>
          </cell>
          <cell r="J1171">
            <v>0</v>
          </cell>
          <cell r="K1171">
            <v>2</v>
          </cell>
          <cell r="L1171">
            <v>3</v>
          </cell>
          <cell r="M1171">
            <v>3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0</v>
          </cell>
          <cell r="T1171">
            <v>0</v>
          </cell>
          <cell r="U1171">
            <v>0</v>
          </cell>
          <cell r="V1171">
            <v>12</v>
          </cell>
          <cell r="W1171">
            <v>4</v>
          </cell>
          <cell r="X1171">
            <v>8</v>
          </cell>
          <cell r="Z1171" t="e">
            <v>#N/A</v>
          </cell>
          <cell r="AA1171" t="str">
            <v>TÉCNICO</v>
          </cell>
          <cell r="AB1171" t="str">
            <v>AGROPECUARIO</v>
          </cell>
          <cell r="AC1171">
            <v>1</v>
          </cell>
          <cell r="AH1171">
            <v>12</v>
          </cell>
          <cell r="AI1171">
            <v>0</v>
          </cell>
          <cell r="AJ1171">
            <v>0</v>
          </cell>
        </row>
        <row r="1172">
          <cell r="D1172">
            <v>219397092072</v>
          </cell>
          <cell r="E1172" t="str">
            <v>ESCUELA RURAL MIXTA NUEVA PROVIDENCIA</v>
          </cell>
          <cell r="F1172" t="str">
            <v>INSTITUCION EDUCATIVA</v>
          </cell>
          <cell r="G1172" t="str">
            <v>RURAL</v>
          </cell>
          <cell r="H1172">
            <v>0</v>
          </cell>
          <cell r="I1172">
            <v>2</v>
          </cell>
          <cell r="J1172">
            <v>1</v>
          </cell>
          <cell r="K1172">
            <v>2</v>
          </cell>
          <cell r="L1172">
            <v>0</v>
          </cell>
          <cell r="M1172">
            <v>1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6</v>
          </cell>
          <cell r="W1172">
            <v>3</v>
          </cell>
          <cell r="X1172">
            <v>3</v>
          </cell>
          <cell r="Z1172" t="e">
            <v>#N/A</v>
          </cell>
          <cell r="AA1172" t="str">
            <v>TÉCNICO</v>
          </cell>
          <cell r="AB1172" t="str">
            <v>AGROPECUARIO</v>
          </cell>
          <cell r="AC1172">
            <v>1</v>
          </cell>
          <cell r="AH1172">
            <v>6</v>
          </cell>
          <cell r="AI1172">
            <v>0</v>
          </cell>
          <cell r="AJ1172">
            <v>0</v>
          </cell>
        </row>
        <row r="1173">
          <cell r="D1173">
            <v>219397092111</v>
          </cell>
          <cell r="E1173" t="str">
            <v>COLEGIO AGROPECUARIO YANACONAS</v>
          </cell>
          <cell r="F1173" t="str">
            <v>INSTITUCION EDUCATIVA</v>
          </cell>
          <cell r="G1173" t="str">
            <v>RURAL</v>
          </cell>
          <cell r="H1173">
            <v>4</v>
          </cell>
          <cell r="I1173">
            <v>21</v>
          </cell>
          <cell r="J1173">
            <v>13</v>
          </cell>
          <cell r="K1173">
            <v>10</v>
          </cell>
          <cell r="L1173">
            <v>14</v>
          </cell>
          <cell r="M1173">
            <v>18</v>
          </cell>
          <cell r="N1173">
            <v>34</v>
          </cell>
          <cell r="O1173">
            <v>26</v>
          </cell>
          <cell r="P1173">
            <v>30</v>
          </cell>
          <cell r="Q1173">
            <v>24</v>
          </cell>
          <cell r="R1173">
            <v>18</v>
          </cell>
          <cell r="S1173">
            <v>24</v>
          </cell>
          <cell r="T1173">
            <v>0</v>
          </cell>
          <cell r="U1173">
            <v>0</v>
          </cell>
          <cell r="V1173">
            <v>236</v>
          </cell>
          <cell r="W1173">
            <v>119</v>
          </cell>
          <cell r="X1173">
            <v>117</v>
          </cell>
          <cell r="Z1173" t="e">
            <v>#N/A</v>
          </cell>
          <cell r="AA1173" t="str">
            <v>TÉCNICO</v>
          </cell>
          <cell r="AB1173" t="str">
            <v>AGROPECUARIO</v>
          </cell>
          <cell r="AC1173">
            <v>1</v>
          </cell>
          <cell r="AD1173">
            <v>1</v>
          </cell>
          <cell r="AF1173">
            <v>1</v>
          </cell>
          <cell r="AH1173">
            <v>152</v>
          </cell>
          <cell r="AI1173">
            <v>68</v>
          </cell>
          <cell r="AJ1173">
            <v>16</v>
          </cell>
        </row>
        <row r="1174">
          <cell r="D1174">
            <v>219418000271</v>
          </cell>
          <cell r="E1174" t="str">
            <v xml:space="preserve"> LA ROTURA (sede principal)</v>
          </cell>
          <cell r="F1174" t="str">
            <v>INSTITUCION EDUCATIVA</v>
          </cell>
          <cell r="G1174" t="str">
            <v>RURAL</v>
          </cell>
          <cell r="H1174">
            <v>9</v>
          </cell>
          <cell r="I1174">
            <v>9</v>
          </cell>
          <cell r="J1174">
            <v>12</v>
          </cell>
          <cell r="K1174">
            <v>22</v>
          </cell>
          <cell r="L1174">
            <v>9</v>
          </cell>
          <cell r="M1174">
            <v>14</v>
          </cell>
          <cell r="N1174">
            <v>18</v>
          </cell>
          <cell r="O1174">
            <v>20</v>
          </cell>
          <cell r="P1174">
            <v>17</v>
          </cell>
          <cell r="Q1174">
            <v>11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141</v>
          </cell>
          <cell r="W1174">
            <v>45</v>
          </cell>
          <cell r="X1174">
            <v>96</v>
          </cell>
          <cell r="Y1174">
            <v>1</v>
          </cell>
          <cell r="Z1174" t="e">
            <v>#N/A</v>
          </cell>
          <cell r="AA1174" t="str">
            <v>NO APLICA</v>
          </cell>
          <cell r="AB1174" t="e">
            <v>#REF!</v>
          </cell>
          <cell r="AH1174">
            <v>88</v>
          </cell>
          <cell r="AI1174">
            <v>45</v>
          </cell>
          <cell r="AJ1174">
            <v>8</v>
          </cell>
        </row>
        <row r="1175">
          <cell r="D1175">
            <v>219418001064</v>
          </cell>
          <cell r="E1175" t="str">
            <v>RIO VIEJO</v>
          </cell>
          <cell r="F1175" t="str">
            <v>INSTITUCION EDUCATIVA</v>
          </cell>
          <cell r="G1175" t="str">
            <v>RURAL</v>
          </cell>
          <cell r="H1175">
            <v>0</v>
          </cell>
          <cell r="I1175">
            <v>0</v>
          </cell>
          <cell r="J1175">
            <v>1</v>
          </cell>
          <cell r="K1175">
            <v>2</v>
          </cell>
          <cell r="L1175">
            <v>2</v>
          </cell>
          <cell r="M1175">
            <v>10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15</v>
          </cell>
          <cell r="W1175">
            <v>5</v>
          </cell>
          <cell r="X1175">
            <v>10</v>
          </cell>
          <cell r="Z1175" t="e">
            <v>#N/A</v>
          </cell>
          <cell r="AA1175" t="str">
            <v>NO APLICA</v>
          </cell>
          <cell r="AB1175" t="e">
            <v>#REF!</v>
          </cell>
          <cell r="AH1175">
            <v>11</v>
          </cell>
          <cell r="AI1175">
            <v>2</v>
          </cell>
          <cell r="AJ1175">
            <v>2</v>
          </cell>
        </row>
        <row r="1176">
          <cell r="D1176">
            <v>219418001366</v>
          </cell>
          <cell r="E1176" t="str">
            <v>EL BUJIO</v>
          </cell>
          <cell r="F1176" t="str">
            <v>INSTITUCION EDUCATIVA</v>
          </cell>
          <cell r="G1176" t="str">
            <v>RURAL</v>
          </cell>
          <cell r="H1176">
            <v>0</v>
          </cell>
          <cell r="I1176">
            <v>0</v>
          </cell>
          <cell r="J1176">
            <v>0</v>
          </cell>
          <cell r="K1176">
            <v>2</v>
          </cell>
          <cell r="L1176">
            <v>3</v>
          </cell>
          <cell r="M1176">
            <v>4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9</v>
          </cell>
          <cell r="W1176">
            <v>4</v>
          </cell>
          <cell r="X1176">
            <v>5</v>
          </cell>
          <cell r="Z1176" t="e">
            <v>#N/A</v>
          </cell>
          <cell r="AA1176" t="str">
            <v>NO APLICA</v>
          </cell>
          <cell r="AB1176" t="e">
            <v>#REF!</v>
          </cell>
          <cell r="AH1176">
            <v>6</v>
          </cell>
          <cell r="AI1176">
            <v>3</v>
          </cell>
          <cell r="AJ1176">
            <v>0</v>
          </cell>
        </row>
        <row r="1177">
          <cell r="D1177">
            <v>219418000122</v>
          </cell>
          <cell r="E1177" t="str">
            <v>EL COCO</v>
          </cell>
          <cell r="F1177" t="str">
            <v>INSTITUCION EDUCATIVA</v>
          </cell>
          <cell r="G1177" t="str">
            <v>RURAL</v>
          </cell>
          <cell r="H1177">
            <v>12</v>
          </cell>
          <cell r="I1177">
            <v>11</v>
          </cell>
          <cell r="J1177">
            <v>10</v>
          </cell>
          <cell r="K1177">
            <v>7</v>
          </cell>
          <cell r="L1177">
            <v>8</v>
          </cell>
          <cell r="M1177">
            <v>6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54</v>
          </cell>
          <cell r="W1177">
            <v>34</v>
          </cell>
          <cell r="X1177">
            <v>20</v>
          </cell>
          <cell r="Z1177" t="e">
            <v>#N/A</v>
          </cell>
          <cell r="AA1177" t="str">
            <v>NO APLICA</v>
          </cell>
          <cell r="AB1177" t="e">
            <v>#REF!</v>
          </cell>
          <cell r="AH1177">
            <v>51</v>
          </cell>
          <cell r="AI1177">
            <v>2</v>
          </cell>
          <cell r="AJ1177">
            <v>1</v>
          </cell>
        </row>
        <row r="1178">
          <cell r="D1178">
            <v>219418000131</v>
          </cell>
          <cell r="E1178" t="str">
            <v>GUACARI</v>
          </cell>
          <cell r="F1178" t="str">
            <v>INSTITUCION EDUCATIVA</v>
          </cell>
          <cell r="G1178" t="str">
            <v>RURAL</v>
          </cell>
          <cell r="H1178">
            <v>1</v>
          </cell>
          <cell r="I1178">
            <v>10</v>
          </cell>
          <cell r="J1178">
            <v>2</v>
          </cell>
          <cell r="K1178">
            <v>2</v>
          </cell>
          <cell r="L1178">
            <v>4</v>
          </cell>
          <cell r="M1178">
            <v>2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21</v>
          </cell>
          <cell r="W1178">
            <v>6</v>
          </cell>
          <cell r="X1178">
            <v>15</v>
          </cell>
          <cell r="Z1178" t="e">
            <v>#N/A</v>
          </cell>
          <cell r="AA1178" t="str">
            <v>NO APLICA</v>
          </cell>
          <cell r="AB1178" t="e">
            <v>#REF!</v>
          </cell>
          <cell r="AH1178">
            <v>19</v>
          </cell>
          <cell r="AI1178">
            <v>1</v>
          </cell>
          <cell r="AJ1178">
            <v>1</v>
          </cell>
        </row>
        <row r="1179">
          <cell r="D1179">
            <v>219418000297</v>
          </cell>
          <cell r="E1179" t="str">
            <v xml:space="preserve"> BOCA GRANDE (sede principal)</v>
          </cell>
          <cell r="F1179" t="str">
            <v>INSTITUCION EDUCATIVA</v>
          </cell>
          <cell r="G1179" t="str">
            <v>RURAL</v>
          </cell>
          <cell r="H1179">
            <v>12</v>
          </cell>
          <cell r="I1179">
            <v>25</v>
          </cell>
          <cell r="J1179">
            <v>17</v>
          </cell>
          <cell r="K1179">
            <v>10</v>
          </cell>
          <cell r="L1179">
            <v>14</v>
          </cell>
          <cell r="M1179">
            <v>9</v>
          </cell>
          <cell r="N1179">
            <v>27</v>
          </cell>
          <cell r="O1179">
            <v>17</v>
          </cell>
          <cell r="P1179">
            <v>0</v>
          </cell>
          <cell r="Q1179">
            <v>15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146</v>
          </cell>
          <cell r="W1179">
            <v>76</v>
          </cell>
          <cell r="X1179">
            <v>70</v>
          </cell>
          <cell r="Y1179">
            <v>1</v>
          </cell>
          <cell r="Z1179" t="e">
            <v>#N/A</v>
          </cell>
          <cell r="AA1179" t="str">
            <v>NO APLICA</v>
          </cell>
          <cell r="AB1179" t="e">
            <v>#REF!</v>
          </cell>
          <cell r="AH1179">
            <v>100</v>
          </cell>
          <cell r="AI1179">
            <v>42</v>
          </cell>
          <cell r="AJ1179">
            <v>4</v>
          </cell>
        </row>
        <row r="1180">
          <cell r="D1180">
            <v>219418001315</v>
          </cell>
          <cell r="E1180" t="str">
            <v>LA CAPILLA</v>
          </cell>
          <cell r="F1180" t="str">
            <v>INSTITUCION EDUCATIVA</v>
          </cell>
          <cell r="G1180" t="str">
            <v>RURAL</v>
          </cell>
          <cell r="H1180">
            <v>12</v>
          </cell>
          <cell r="I1180">
            <v>18</v>
          </cell>
          <cell r="J1180">
            <v>14</v>
          </cell>
          <cell r="K1180">
            <v>9</v>
          </cell>
          <cell r="L1180">
            <v>5</v>
          </cell>
          <cell r="M1180">
            <v>3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61</v>
          </cell>
          <cell r="W1180">
            <v>31</v>
          </cell>
          <cell r="X1180">
            <v>30</v>
          </cell>
          <cell r="Z1180" t="e">
            <v>#N/A</v>
          </cell>
          <cell r="AA1180" t="str">
            <v>NO APLICA</v>
          </cell>
          <cell r="AB1180" t="e">
            <v>#REF!</v>
          </cell>
          <cell r="AH1180">
            <v>59</v>
          </cell>
          <cell r="AI1180">
            <v>2</v>
          </cell>
          <cell r="AJ1180">
            <v>0</v>
          </cell>
        </row>
        <row r="1181">
          <cell r="D1181">
            <v>219418001641</v>
          </cell>
          <cell r="E1181" t="str">
            <v>PUNTA DEL COCO</v>
          </cell>
          <cell r="F1181" t="str">
            <v>INSTITUCION EDUCATIVA</v>
          </cell>
          <cell r="G1181" t="str">
            <v>RURAL</v>
          </cell>
          <cell r="H1181">
            <v>1</v>
          </cell>
          <cell r="I1181">
            <v>4</v>
          </cell>
          <cell r="J1181">
            <v>0</v>
          </cell>
          <cell r="K1181">
            <v>1</v>
          </cell>
          <cell r="L1181">
            <v>1</v>
          </cell>
          <cell r="M1181">
            <v>0</v>
          </cell>
          <cell r="N1181">
            <v>0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0</v>
          </cell>
          <cell r="T1181">
            <v>0</v>
          </cell>
          <cell r="U1181">
            <v>0</v>
          </cell>
          <cell r="V1181">
            <v>7</v>
          </cell>
          <cell r="W1181">
            <v>2</v>
          </cell>
          <cell r="X1181">
            <v>5</v>
          </cell>
          <cell r="Z1181" t="e">
            <v>#N/A</v>
          </cell>
          <cell r="AA1181" t="str">
            <v>NO APLICA</v>
          </cell>
          <cell r="AB1181" t="e">
            <v>#REF!</v>
          </cell>
          <cell r="AH1181">
            <v>7</v>
          </cell>
          <cell r="AI1181">
            <v>0</v>
          </cell>
          <cell r="AJ1181">
            <v>0</v>
          </cell>
        </row>
        <row r="1182">
          <cell r="D1182">
            <v>219418000378</v>
          </cell>
          <cell r="E1182" t="str">
            <v>SAGRADA FAMILIA (SEDE PRINCIPAL)</v>
          </cell>
          <cell r="F1182" t="str">
            <v>INSTITUCION EDUCATIVA</v>
          </cell>
          <cell r="G1182" t="str">
            <v>RURAL</v>
          </cell>
          <cell r="H1182">
            <v>10</v>
          </cell>
          <cell r="I1182">
            <v>9</v>
          </cell>
          <cell r="J1182">
            <v>15</v>
          </cell>
          <cell r="K1182">
            <v>18</v>
          </cell>
          <cell r="L1182">
            <v>13</v>
          </cell>
          <cell r="M1182">
            <v>17</v>
          </cell>
          <cell r="N1182">
            <v>12</v>
          </cell>
          <cell r="O1182">
            <v>14</v>
          </cell>
          <cell r="P1182">
            <v>13</v>
          </cell>
          <cell r="Q1182">
            <v>9</v>
          </cell>
          <cell r="R1182">
            <v>0</v>
          </cell>
          <cell r="S1182">
            <v>0</v>
          </cell>
          <cell r="T1182">
            <v>0</v>
          </cell>
          <cell r="U1182">
            <v>0</v>
          </cell>
          <cell r="V1182">
            <v>130</v>
          </cell>
          <cell r="W1182">
            <v>57</v>
          </cell>
          <cell r="X1182">
            <v>73</v>
          </cell>
          <cell r="Z1182" t="e">
            <v>#N/A</v>
          </cell>
          <cell r="AA1182" t="str">
            <v>ACADÉMICO</v>
          </cell>
          <cell r="AB1182" t="str">
            <v>ACADÉMICA</v>
          </cell>
          <cell r="AH1182">
            <v>82</v>
          </cell>
          <cell r="AI1182">
            <v>40</v>
          </cell>
          <cell r="AJ1182">
            <v>8</v>
          </cell>
        </row>
        <row r="1183">
          <cell r="D1183">
            <v>219418000424</v>
          </cell>
          <cell r="E1183" t="str">
            <v>EL TRUENO</v>
          </cell>
          <cell r="F1183" t="str">
            <v>INSTITUCION EDUCATIVA</v>
          </cell>
          <cell r="G1183" t="str">
            <v>RURAL</v>
          </cell>
          <cell r="H1183">
            <v>0</v>
          </cell>
          <cell r="I1183">
            <v>3</v>
          </cell>
          <cell r="J1183">
            <v>8</v>
          </cell>
          <cell r="K1183">
            <v>6</v>
          </cell>
          <cell r="L1183">
            <v>4</v>
          </cell>
          <cell r="M1183">
            <v>2</v>
          </cell>
          <cell r="N1183">
            <v>0</v>
          </cell>
          <cell r="O1183">
            <v>0</v>
          </cell>
          <cell r="P1183">
            <v>0</v>
          </cell>
          <cell r="Q1183">
            <v>0</v>
          </cell>
          <cell r="R1183">
            <v>0</v>
          </cell>
          <cell r="S1183">
            <v>0</v>
          </cell>
          <cell r="T1183">
            <v>0</v>
          </cell>
          <cell r="U1183">
            <v>0</v>
          </cell>
          <cell r="V1183">
            <v>23</v>
          </cell>
          <cell r="W1183">
            <v>11</v>
          </cell>
          <cell r="X1183">
            <v>12</v>
          </cell>
          <cell r="Z1183" t="e">
            <v>#N/A</v>
          </cell>
          <cell r="AA1183" t="str">
            <v>ACADÉMICO</v>
          </cell>
          <cell r="AB1183" t="str">
            <v>ACADÉMICA</v>
          </cell>
          <cell r="AH1183">
            <v>22</v>
          </cell>
          <cell r="AI1183">
            <v>1</v>
          </cell>
          <cell r="AJ1183">
            <v>0</v>
          </cell>
        </row>
        <row r="1184">
          <cell r="D1184">
            <v>219418000432</v>
          </cell>
          <cell r="E1184" t="str">
            <v>SAN PEDRO</v>
          </cell>
          <cell r="F1184" t="str">
            <v>INSTITUCION EDUCATIVA</v>
          </cell>
          <cell r="G1184" t="str">
            <v>RURAL</v>
          </cell>
          <cell r="H1184">
            <v>1</v>
          </cell>
          <cell r="I1184">
            <v>4</v>
          </cell>
          <cell r="J1184">
            <v>4</v>
          </cell>
          <cell r="K1184">
            <v>3</v>
          </cell>
          <cell r="L1184">
            <v>2</v>
          </cell>
          <cell r="M1184">
            <v>3</v>
          </cell>
          <cell r="N1184">
            <v>0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0</v>
          </cell>
          <cell r="T1184">
            <v>0</v>
          </cell>
          <cell r="U1184">
            <v>0</v>
          </cell>
          <cell r="V1184">
            <v>17</v>
          </cell>
          <cell r="W1184">
            <v>9</v>
          </cell>
          <cell r="X1184">
            <v>8</v>
          </cell>
          <cell r="Z1184" t="e">
            <v>#N/A</v>
          </cell>
          <cell r="AA1184" t="str">
            <v>ACADÉMICO</v>
          </cell>
          <cell r="AB1184" t="str">
            <v>ACADÉMICA</v>
          </cell>
          <cell r="AH1184">
            <v>16</v>
          </cell>
          <cell r="AI1184">
            <v>1</v>
          </cell>
          <cell r="AJ1184">
            <v>0</v>
          </cell>
        </row>
        <row r="1185">
          <cell r="D1185">
            <v>219418000459</v>
          </cell>
          <cell r="E1185" t="str">
            <v>LAS CRUCES</v>
          </cell>
          <cell r="F1185" t="str">
            <v>INSTITUCION EDUCATIVA</v>
          </cell>
          <cell r="G1185" t="str">
            <v>RURAL</v>
          </cell>
          <cell r="H1185">
            <v>4</v>
          </cell>
          <cell r="I1185">
            <v>7</v>
          </cell>
          <cell r="J1185">
            <v>9</v>
          </cell>
          <cell r="K1185">
            <v>8</v>
          </cell>
          <cell r="L1185">
            <v>6</v>
          </cell>
          <cell r="M1185">
            <v>7</v>
          </cell>
          <cell r="N1185">
            <v>0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0</v>
          </cell>
          <cell r="T1185">
            <v>0</v>
          </cell>
          <cell r="U1185">
            <v>0</v>
          </cell>
          <cell r="V1185">
            <v>41</v>
          </cell>
          <cell r="W1185">
            <v>17</v>
          </cell>
          <cell r="X1185">
            <v>24</v>
          </cell>
          <cell r="Z1185" t="e">
            <v>#N/A</v>
          </cell>
          <cell r="AA1185" t="str">
            <v>ACADÉMICO</v>
          </cell>
          <cell r="AB1185" t="str">
            <v>ACADÉMICA</v>
          </cell>
          <cell r="AH1185">
            <v>37</v>
          </cell>
          <cell r="AI1185">
            <v>4</v>
          </cell>
          <cell r="AJ1185">
            <v>0</v>
          </cell>
        </row>
        <row r="1186">
          <cell r="D1186">
            <v>219418000548</v>
          </cell>
          <cell r="E1186" t="str">
            <v>SAN FERNANDO</v>
          </cell>
          <cell r="F1186" t="str">
            <v>INSTITUCION EDUCATIVA</v>
          </cell>
          <cell r="G1186" t="str">
            <v>RURAL</v>
          </cell>
          <cell r="H1186">
            <v>1</v>
          </cell>
          <cell r="I1186">
            <v>0</v>
          </cell>
          <cell r="J1186">
            <v>3</v>
          </cell>
          <cell r="K1186">
            <v>4</v>
          </cell>
          <cell r="L1186">
            <v>3</v>
          </cell>
          <cell r="M1186">
            <v>2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13</v>
          </cell>
          <cell r="W1186">
            <v>5</v>
          </cell>
          <cell r="X1186">
            <v>8</v>
          </cell>
          <cell r="Z1186" t="e">
            <v>#N/A</v>
          </cell>
          <cell r="AA1186" t="str">
            <v>ACADÉMICO</v>
          </cell>
          <cell r="AB1186" t="str">
            <v>ACADÉMICA</v>
          </cell>
          <cell r="AH1186">
            <v>10</v>
          </cell>
          <cell r="AI1186">
            <v>3</v>
          </cell>
          <cell r="AJ1186">
            <v>0</v>
          </cell>
        </row>
        <row r="1187">
          <cell r="D1187">
            <v>219418001021</v>
          </cell>
          <cell r="E1187" t="str">
            <v>BETANIA</v>
          </cell>
          <cell r="F1187" t="str">
            <v>INSTITUCION EDUCATIVA</v>
          </cell>
          <cell r="G1187" t="str">
            <v>RURAL</v>
          </cell>
          <cell r="H1187">
            <v>15</v>
          </cell>
          <cell r="I1187">
            <v>13</v>
          </cell>
          <cell r="J1187">
            <v>18</v>
          </cell>
          <cell r="K1187">
            <v>10</v>
          </cell>
          <cell r="L1187">
            <v>14</v>
          </cell>
          <cell r="M1187">
            <v>7</v>
          </cell>
          <cell r="N1187">
            <v>16</v>
          </cell>
          <cell r="O1187">
            <v>15</v>
          </cell>
          <cell r="P1187">
            <v>4</v>
          </cell>
          <cell r="Q1187">
            <v>4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116</v>
          </cell>
          <cell r="W1187">
            <v>50</v>
          </cell>
          <cell r="X1187">
            <v>66</v>
          </cell>
          <cell r="Z1187" t="e">
            <v>#N/A</v>
          </cell>
          <cell r="AA1187" t="str">
            <v>ACADÉMICO</v>
          </cell>
          <cell r="AB1187" t="str">
            <v>ACADÉMICA</v>
          </cell>
          <cell r="AH1187">
            <v>92</v>
          </cell>
          <cell r="AI1187">
            <v>23</v>
          </cell>
          <cell r="AJ1187">
            <v>1</v>
          </cell>
        </row>
        <row r="1188">
          <cell r="D1188">
            <v>219418001200</v>
          </cell>
          <cell r="E1188" t="str">
            <v xml:space="preserve"> EL CACAO </v>
          </cell>
          <cell r="F1188" t="str">
            <v>INSTITUCION EDUCATIVA</v>
          </cell>
          <cell r="G1188" t="str">
            <v>RURAL</v>
          </cell>
          <cell r="H1188">
            <v>9</v>
          </cell>
          <cell r="I1188">
            <v>9</v>
          </cell>
          <cell r="J1188">
            <v>14</v>
          </cell>
          <cell r="K1188">
            <v>9</v>
          </cell>
          <cell r="L1188">
            <v>7</v>
          </cell>
          <cell r="M1188">
            <v>15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63</v>
          </cell>
          <cell r="W1188">
            <v>22</v>
          </cell>
          <cell r="X1188">
            <v>41</v>
          </cell>
          <cell r="Z1188" t="e">
            <v>#N/A</v>
          </cell>
          <cell r="AA1188" t="str">
            <v>ACADÉMICO</v>
          </cell>
          <cell r="AB1188" t="str">
            <v>ACADÉMICA</v>
          </cell>
          <cell r="AH1188">
            <v>62</v>
          </cell>
          <cell r="AI1188">
            <v>1</v>
          </cell>
          <cell r="AJ1188">
            <v>0</v>
          </cell>
        </row>
        <row r="1189">
          <cell r="D1189">
            <v>219418001447</v>
          </cell>
          <cell r="E1189" t="str">
            <v>EL CARMEN - NAYA</v>
          </cell>
          <cell r="F1189" t="str">
            <v>INSTITUCION EDUCATIVA</v>
          </cell>
          <cell r="G1189" t="str">
            <v>RURAL</v>
          </cell>
          <cell r="H1189">
            <v>0</v>
          </cell>
          <cell r="I1189">
            <v>2</v>
          </cell>
          <cell r="J1189">
            <v>22</v>
          </cell>
          <cell r="K1189">
            <v>6</v>
          </cell>
          <cell r="L1189">
            <v>5</v>
          </cell>
          <cell r="M1189">
            <v>3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38</v>
          </cell>
          <cell r="W1189">
            <v>20</v>
          </cell>
          <cell r="X1189">
            <v>18</v>
          </cell>
          <cell r="Z1189" t="e">
            <v>#N/A</v>
          </cell>
          <cell r="AA1189" t="str">
            <v>ACADÉMICO</v>
          </cell>
          <cell r="AB1189" t="str">
            <v>ACADÉMICA</v>
          </cell>
          <cell r="AH1189">
            <v>35</v>
          </cell>
          <cell r="AI1189">
            <v>3</v>
          </cell>
          <cell r="AJ1189">
            <v>0</v>
          </cell>
        </row>
        <row r="1190">
          <cell r="D1190">
            <v>219418001634</v>
          </cell>
          <cell r="E1190" t="str">
            <v>LAS PALMAS</v>
          </cell>
          <cell r="F1190" t="str">
            <v>INSTITUCION EDUCATIVA</v>
          </cell>
          <cell r="G1190" t="str">
            <v>RURAL</v>
          </cell>
          <cell r="H1190">
            <v>2</v>
          </cell>
          <cell r="I1190">
            <v>4</v>
          </cell>
          <cell r="J1190">
            <v>4</v>
          </cell>
          <cell r="K1190">
            <v>6</v>
          </cell>
          <cell r="L1190">
            <v>7</v>
          </cell>
          <cell r="M1190">
            <v>5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28</v>
          </cell>
          <cell r="W1190">
            <v>16</v>
          </cell>
          <cell r="X1190">
            <v>12</v>
          </cell>
          <cell r="Z1190" t="e">
            <v>#N/A</v>
          </cell>
          <cell r="AA1190" t="str">
            <v>ACADÉMICO</v>
          </cell>
          <cell r="AB1190" t="str">
            <v>ACADÉMICA</v>
          </cell>
          <cell r="AH1190">
            <v>27</v>
          </cell>
          <cell r="AI1190">
            <v>1</v>
          </cell>
          <cell r="AJ1190">
            <v>0</v>
          </cell>
        </row>
        <row r="1191">
          <cell r="D1191">
            <v>219418800021</v>
          </cell>
          <cell r="E1191" t="str">
            <v>CHAVIRRUT</v>
          </cell>
          <cell r="F1191" t="str">
            <v>INSTITUCION EDUCATIVA</v>
          </cell>
          <cell r="G1191" t="str">
            <v>RURAL</v>
          </cell>
          <cell r="H1191">
            <v>0</v>
          </cell>
          <cell r="I1191">
            <v>2</v>
          </cell>
          <cell r="J1191">
            <v>7</v>
          </cell>
          <cell r="K1191">
            <v>8</v>
          </cell>
          <cell r="L1191">
            <v>9</v>
          </cell>
          <cell r="M1191">
            <v>2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28</v>
          </cell>
          <cell r="W1191">
            <v>14</v>
          </cell>
          <cell r="X1191">
            <v>14</v>
          </cell>
          <cell r="Z1191" t="e">
            <v>#N/A</v>
          </cell>
          <cell r="AA1191" t="str">
            <v>ACADÉMICO</v>
          </cell>
          <cell r="AB1191" t="str">
            <v>ACADÉMICA</v>
          </cell>
          <cell r="AH1191">
            <v>24</v>
          </cell>
          <cell r="AI1191">
            <v>4</v>
          </cell>
          <cell r="AJ1191">
            <v>0</v>
          </cell>
        </row>
        <row r="1192">
          <cell r="D1192">
            <v>219418000386</v>
          </cell>
          <cell r="E1192" t="str">
            <v xml:space="preserve"> DOS QUEBRADAS (sede principal)</v>
          </cell>
          <cell r="F1192" t="str">
            <v>INSTITUCION EDUCATIVA</v>
          </cell>
          <cell r="G1192" t="str">
            <v>RURAL</v>
          </cell>
          <cell r="H1192">
            <v>4</v>
          </cell>
          <cell r="I1192">
            <v>22</v>
          </cell>
          <cell r="J1192">
            <v>12</v>
          </cell>
          <cell r="K1192">
            <v>13</v>
          </cell>
          <cell r="L1192">
            <v>23</v>
          </cell>
          <cell r="M1192">
            <v>21</v>
          </cell>
          <cell r="N1192">
            <v>58</v>
          </cell>
          <cell r="O1192">
            <v>45</v>
          </cell>
          <cell r="P1192">
            <v>45</v>
          </cell>
          <cell r="Q1192">
            <v>47</v>
          </cell>
          <cell r="R1192">
            <v>20</v>
          </cell>
          <cell r="S1192">
            <v>18</v>
          </cell>
          <cell r="T1192">
            <v>0</v>
          </cell>
          <cell r="U1192">
            <v>0</v>
          </cell>
          <cell r="V1192">
            <v>328</v>
          </cell>
          <cell r="W1192">
            <v>151</v>
          </cell>
          <cell r="X1192">
            <v>177</v>
          </cell>
          <cell r="Z1192" t="e">
            <v>#N/A</v>
          </cell>
          <cell r="AA1192" t="str">
            <v>ACADÉMICO</v>
          </cell>
          <cell r="AB1192" t="str">
            <v>ACADÉMICA</v>
          </cell>
          <cell r="AG1192">
            <v>1</v>
          </cell>
          <cell r="AH1192">
            <v>156</v>
          </cell>
          <cell r="AI1192">
            <v>135</v>
          </cell>
          <cell r="AJ1192">
            <v>37</v>
          </cell>
        </row>
        <row r="1193">
          <cell r="D1193">
            <v>219418000416</v>
          </cell>
          <cell r="E1193" t="str">
            <v>CONCEPCION</v>
          </cell>
          <cell r="F1193" t="str">
            <v>INSTITUCION EDUCATIVA</v>
          </cell>
          <cell r="G1193" t="str">
            <v>RURAL</v>
          </cell>
          <cell r="H1193">
            <v>10</v>
          </cell>
          <cell r="I1193">
            <v>14</v>
          </cell>
          <cell r="J1193">
            <v>16</v>
          </cell>
          <cell r="K1193">
            <v>21</v>
          </cell>
          <cell r="L1193">
            <v>19</v>
          </cell>
          <cell r="M1193">
            <v>23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103</v>
          </cell>
          <cell r="W1193">
            <v>47</v>
          </cell>
          <cell r="X1193">
            <v>56</v>
          </cell>
          <cell r="Z1193" t="e">
            <v>#N/A</v>
          </cell>
          <cell r="AA1193" t="str">
            <v>ACADÉMICO</v>
          </cell>
          <cell r="AB1193" t="str">
            <v>ACADÉMICA</v>
          </cell>
          <cell r="AH1193">
            <v>94</v>
          </cell>
          <cell r="AI1193">
            <v>8</v>
          </cell>
          <cell r="AJ1193">
            <v>1</v>
          </cell>
        </row>
        <row r="1194">
          <cell r="D1194">
            <v>219418000441</v>
          </cell>
          <cell r="E1194" t="str">
            <v>SAN BARTOLO</v>
          </cell>
          <cell r="F1194" t="str">
            <v>INSTITUCION EDUCATIVA</v>
          </cell>
          <cell r="G1194" t="str">
            <v>RURAL</v>
          </cell>
          <cell r="H1194">
            <v>11</v>
          </cell>
          <cell r="I1194">
            <v>19</v>
          </cell>
          <cell r="J1194">
            <v>27</v>
          </cell>
          <cell r="K1194">
            <v>23</v>
          </cell>
          <cell r="L1194">
            <v>30</v>
          </cell>
          <cell r="M1194">
            <v>16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126</v>
          </cell>
          <cell r="W1194">
            <v>60</v>
          </cell>
          <cell r="X1194">
            <v>66</v>
          </cell>
          <cell r="Z1194" t="e">
            <v>#N/A</v>
          </cell>
          <cell r="AA1194" t="str">
            <v>ACADÉMICO</v>
          </cell>
          <cell r="AB1194" t="str">
            <v>ACADÉMICA</v>
          </cell>
          <cell r="AH1194">
            <v>119</v>
          </cell>
          <cell r="AI1194">
            <v>6</v>
          </cell>
          <cell r="AJ1194">
            <v>1</v>
          </cell>
        </row>
        <row r="1195">
          <cell r="D1195">
            <v>219418000530</v>
          </cell>
          <cell r="E1195" t="str">
            <v>JUAN NUNEZ</v>
          </cell>
          <cell r="F1195" t="str">
            <v>INSTITUCION EDUCATIVA</v>
          </cell>
          <cell r="G1195" t="str">
            <v>RURAL</v>
          </cell>
          <cell r="H1195">
            <v>5</v>
          </cell>
          <cell r="I1195">
            <v>6</v>
          </cell>
          <cell r="J1195">
            <v>14</v>
          </cell>
          <cell r="K1195">
            <v>7</v>
          </cell>
          <cell r="L1195">
            <v>16</v>
          </cell>
          <cell r="M1195">
            <v>12</v>
          </cell>
          <cell r="N1195">
            <v>0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0</v>
          </cell>
          <cell r="T1195">
            <v>0</v>
          </cell>
          <cell r="U1195">
            <v>0</v>
          </cell>
          <cell r="V1195">
            <v>60</v>
          </cell>
          <cell r="W1195">
            <v>25</v>
          </cell>
          <cell r="X1195">
            <v>35</v>
          </cell>
          <cell r="Z1195" t="e">
            <v>#N/A</v>
          </cell>
          <cell r="AA1195" t="str">
            <v>ACADÉMICO</v>
          </cell>
          <cell r="AB1195" t="str">
            <v>ACADÉMICA</v>
          </cell>
          <cell r="AH1195">
            <v>55</v>
          </cell>
          <cell r="AI1195">
            <v>5</v>
          </cell>
          <cell r="AJ1195">
            <v>0</v>
          </cell>
        </row>
        <row r="1196">
          <cell r="D1196">
            <v>219418000556</v>
          </cell>
          <cell r="E1196" t="str">
            <v>LAS PAVAS</v>
          </cell>
          <cell r="F1196" t="str">
            <v>INSTITUCION EDUCATIVA</v>
          </cell>
          <cell r="G1196" t="str">
            <v>RURAL</v>
          </cell>
          <cell r="H1196">
            <v>2</v>
          </cell>
          <cell r="I1196">
            <v>12</v>
          </cell>
          <cell r="J1196">
            <v>13</v>
          </cell>
          <cell r="K1196">
            <v>15</v>
          </cell>
          <cell r="L1196">
            <v>11</v>
          </cell>
          <cell r="M1196">
            <v>7</v>
          </cell>
          <cell r="N1196">
            <v>0</v>
          </cell>
          <cell r="O1196">
            <v>0</v>
          </cell>
          <cell r="P1196">
            <v>0</v>
          </cell>
          <cell r="Q1196">
            <v>0</v>
          </cell>
          <cell r="R1196">
            <v>0</v>
          </cell>
          <cell r="S1196">
            <v>0</v>
          </cell>
          <cell r="T1196">
            <v>0</v>
          </cell>
          <cell r="U1196">
            <v>0</v>
          </cell>
          <cell r="V1196">
            <v>60</v>
          </cell>
          <cell r="W1196">
            <v>26</v>
          </cell>
          <cell r="X1196">
            <v>34</v>
          </cell>
          <cell r="Z1196" t="e">
            <v>#N/A</v>
          </cell>
          <cell r="AA1196" t="str">
            <v>ACADÉMICO</v>
          </cell>
          <cell r="AB1196" t="str">
            <v>ACADÉMICA</v>
          </cell>
          <cell r="AH1196">
            <v>59</v>
          </cell>
          <cell r="AI1196">
            <v>1</v>
          </cell>
          <cell r="AJ1196">
            <v>0</v>
          </cell>
        </row>
        <row r="1197">
          <cell r="D1197">
            <v>219418800005</v>
          </cell>
          <cell r="E1197" t="str">
            <v>REDONDITO</v>
          </cell>
          <cell r="F1197" t="str">
            <v>INSTITUCION EDUCATIVA</v>
          </cell>
          <cell r="G1197" t="str">
            <v>RURAL</v>
          </cell>
          <cell r="H1197">
            <v>9</v>
          </cell>
          <cell r="I1197">
            <v>11</v>
          </cell>
          <cell r="J1197">
            <v>10</v>
          </cell>
          <cell r="K1197">
            <v>6</v>
          </cell>
          <cell r="L1197">
            <v>2</v>
          </cell>
          <cell r="M1197">
            <v>10</v>
          </cell>
          <cell r="N1197">
            <v>0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0</v>
          </cell>
          <cell r="T1197">
            <v>0</v>
          </cell>
          <cell r="U1197">
            <v>0</v>
          </cell>
          <cell r="V1197">
            <v>48</v>
          </cell>
          <cell r="W1197">
            <v>26</v>
          </cell>
          <cell r="X1197">
            <v>22</v>
          </cell>
          <cell r="Z1197" t="e">
            <v>#N/A</v>
          </cell>
          <cell r="AA1197" t="str">
            <v>ACADÉMICO</v>
          </cell>
          <cell r="AB1197" t="str">
            <v>ACADÉMICA</v>
          </cell>
          <cell r="AH1197">
            <v>46</v>
          </cell>
          <cell r="AI1197">
            <v>2</v>
          </cell>
          <cell r="AJ1197">
            <v>0</v>
          </cell>
        </row>
        <row r="1198">
          <cell r="D1198">
            <v>219418800013</v>
          </cell>
          <cell r="E1198" t="str">
            <v>MARUCHA</v>
          </cell>
          <cell r="F1198" t="str">
            <v>INSTITUCION EDUCATIVA</v>
          </cell>
          <cell r="G1198" t="str">
            <v>RURAL</v>
          </cell>
          <cell r="H1198">
            <v>1</v>
          </cell>
          <cell r="I1198">
            <v>1</v>
          </cell>
          <cell r="J1198">
            <v>3</v>
          </cell>
          <cell r="K1198">
            <v>1</v>
          </cell>
          <cell r="L1198">
            <v>1</v>
          </cell>
          <cell r="M1198">
            <v>3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0</v>
          </cell>
          <cell r="T1198">
            <v>0</v>
          </cell>
          <cell r="U1198">
            <v>0</v>
          </cell>
          <cell r="V1198">
            <v>10</v>
          </cell>
          <cell r="W1198">
            <v>6</v>
          </cell>
          <cell r="X1198">
            <v>4</v>
          </cell>
          <cell r="Z1198" t="e">
            <v>#N/A</v>
          </cell>
          <cell r="AA1198" t="str">
            <v>ACADÉMICO</v>
          </cell>
          <cell r="AB1198" t="str">
            <v>ACADÉMICA</v>
          </cell>
          <cell r="AH1198">
            <v>9</v>
          </cell>
          <cell r="AI1198">
            <v>1</v>
          </cell>
          <cell r="AJ1198">
            <v>0</v>
          </cell>
        </row>
        <row r="1199">
          <cell r="D1199">
            <v>219418000068</v>
          </cell>
          <cell r="E1199" t="str">
            <v>CABECITAS SIGUI</v>
          </cell>
          <cell r="F1199" t="str">
            <v>INSTITUCION EDUCATIVA</v>
          </cell>
          <cell r="G1199" t="str">
            <v>RURAL</v>
          </cell>
          <cell r="H1199">
            <v>5</v>
          </cell>
          <cell r="I1199">
            <v>8</v>
          </cell>
          <cell r="J1199">
            <v>9</v>
          </cell>
          <cell r="K1199">
            <v>11</v>
          </cell>
          <cell r="L1199">
            <v>9</v>
          </cell>
          <cell r="M1199">
            <v>13</v>
          </cell>
          <cell r="N1199">
            <v>0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0</v>
          </cell>
          <cell r="T1199">
            <v>0</v>
          </cell>
          <cell r="U1199">
            <v>0</v>
          </cell>
          <cell r="V1199">
            <v>55</v>
          </cell>
          <cell r="W1199">
            <v>23</v>
          </cell>
          <cell r="X1199">
            <v>32</v>
          </cell>
          <cell r="Z1199" t="e">
            <v>#N/A</v>
          </cell>
          <cell r="AA1199" t="str">
            <v>TÉCNICO</v>
          </cell>
          <cell r="AB1199" t="str">
            <v>AGROPECUARIO</v>
          </cell>
          <cell r="AC1199">
            <v>1</v>
          </cell>
          <cell r="AD1199">
            <v>1</v>
          </cell>
          <cell r="AF1199">
            <v>1</v>
          </cell>
          <cell r="AH1199">
            <v>47</v>
          </cell>
          <cell r="AI1199">
            <v>8</v>
          </cell>
          <cell r="AJ1199">
            <v>0</v>
          </cell>
        </row>
        <row r="1200">
          <cell r="D1200">
            <v>219418000301</v>
          </cell>
          <cell r="E1200" t="str">
            <v>SANTA CRUZ ALTO SIGUI</v>
          </cell>
          <cell r="F1200" t="str">
            <v>INSTITUCION EDUCATIVA</v>
          </cell>
          <cell r="G1200" t="str">
            <v>RURAL</v>
          </cell>
          <cell r="H1200">
            <v>10</v>
          </cell>
          <cell r="I1200">
            <v>9</v>
          </cell>
          <cell r="J1200">
            <v>12</v>
          </cell>
          <cell r="K1200">
            <v>5</v>
          </cell>
          <cell r="L1200">
            <v>7</v>
          </cell>
          <cell r="M1200">
            <v>20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63</v>
          </cell>
          <cell r="W1200">
            <v>31</v>
          </cell>
          <cell r="X1200">
            <v>32</v>
          </cell>
          <cell r="Z1200" t="e">
            <v>#N/A</v>
          </cell>
          <cell r="AA1200" t="str">
            <v>TÉCNICO</v>
          </cell>
          <cell r="AB1200" t="str">
            <v>AGROPECUARIO</v>
          </cell>
          <cell r="AC1200">
            <v>1</v>
          </cell>
          <cell r="AD1200">
            <v>1</v>
          </cell>
          <cell r="AF1200">
            <v>1</v>
          </cell>
          <cell r="AH1200">
            <v>52</v>
          </cell>
          <cell r="AI1200">
            <v>10</v>
          </cell>
          <cell r="AJ1200">
            <v>1</v>
          </cell>
        </row>
        <row r="1201">
          <cell r="D1201">
            <v>219418000891</v>
          </cell>
          <cell r="E1201" t="str">
            <v xml:space="preserve"> SANTA CRUZ DEL SIGUI (sede principal)</v>
          </cell>
          <cell r="F1201" t="str">
            <v>INSTITUCION EDUCATIVA</v>
          </cell>
          <cell r="G1201" t="str">
            <v>RURAL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16</v>
          </cell>
          <cell r="O1201">
            <v>23</v>
          </cell>
          <cell r="P1201">
            <v>17</v>
          </cell>
          <cell r="Q1201">
            <v>15</v>
          </cell>
          <cell r="R1201">
            <v>7</v>
          </cell>
          <cell r="S1201">
            <v>17</v>
          </cell>
          <cell r="T1201">
            <v>0</v>
          </cell>
          <cell r="U1201">
            <v>0</v>
          </cell>
          <cell r="V1201">
            <v>95</v>
          </cell>
          <cell r="W1201">
            <v>40</v>
          </cell>
          <cell r="X1201">
            <v>55</v>
          </cell>
          <cell r="Z1201" t="e">
            <v>#N/A</v>
          </cell>
          <cell r="AA1201" t="str">
            <v>TÉCNICO</v>
          </cell>
          <cell r="AB1201" t="str">
            <v>AGROPECUARIO</v>
          </cell>
          <cell r="AC1201">
            <v>1</v>
          </cell>
          <cell r="AD1201">
            <v>1</v>
          </cell>
          <cell r="AF1201">
            <v>1</v>
          </cell>
          <cell r="AH1201">
            <v>12</v>
          </cell>
          <cell r="AI1201">
            <v>54</v>
          </cell>
          <cell r="AJ1201">
            <v>29</v>
          </cell>
        </row>
        <row r="1202">
          <cell r="D1202">
            <v>219418000921</v>
          </cell>
          <cell r="E1202" t="str">
            <v>GUALALA SIGUI</v>
          </cell>
          <cell r="F1202" t="str">
            <v>INSTITUCION EDUCATIVA</v>
          </cell>
          <cell r="G1202" t="str">
            <v>RURAL</v>
          </cell>
          <cell r="H1202">
            <v>0</v>
          </cell>
          <cell r="I1202">
            <v>0</v>
          </cell>
          <cell r="J1202">
            <v>1</v>
          </cell>
          <cell r="K1202">
            <v>2</v>
          </cell>
          <cell r="L1202">
            <v>4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7</v>
          </cell>
          <cell r="W1202">
            <v>4</v>
          </cell>
          <cell r="X1202">
            <v>3</v>
          </cell>
          <cell r="Z1202" t="e">
            <v>#N/A</v>
          </cell>
          <cell r="AA1202" t="str">
            <v>TÉCNICO</v>
          </cell>
          <cell r="AB1202" t="str">
            <v>AGROPECUARIO</v>
          </cell>
          <cell r="AC1202">
            <v>1</v>
          </cell>
          <cell r="AH1202">
            <v>3</v>
          </cell>
          <cell r="AI1202">
            <v>4</v>
          </cell>
          <cell r="AJ1202">
            <v>0</v>
          </cell>
        </row>
        <row r="1203">
          <cell r="D1203">
            <v>219418000394</v>
          </cell>
          <cell r="E1203" t="str">
            <v>SAN FRANCISCO ADENTRO</v>
          </cell>
          <cell r="F1203" t="str">
            <v>INSTITUCION EDUCATIVA</v>
          </cell>
          <cell r="G1203" t="str">
            <v>RURAL</v>
          </cell>
          <cell r="H1203">
            <v>33</v>
          </cell>
          <cell r="I1203">
            <v>40</v>
          </cell>
          <cell r="J1203">
            <v>65</v>
          </cell>
          <cell r="K1203">
            <v>111</v>
          </cell>
          <cell r="L1203">
            <v>73</v>
          </cell>
          <cell r="M1203">
            <v>63</v>
          </cell>
          <cell r="N1203">
            <v>49</v>
          </cell>
          <cell r="O1203">
            <v>60</v>
          </cell>
          <cell r="P1203">
            <v>42</v>
          </cell>
          <cell r="Q1203">
            <v>24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560</v>
          </cell>
          <cell r="W1203">
            <v>268</v>
          </cell>
          <cell r="X1203">
            <v>292</v>
          </cell>
          <cell r="Z1203" t="e">
            <v>#N/A</v>
          </cell>
          <cell r="AA1203" t="str">
            <v>ACADÉMICO</v>
          </cell>
          <cell r="AB1203" t="str">
            <v>ACADÉMICA</v>
          </cell>
          <cell r="AH1203">
            <v>375</v>
          </cell>
          <cell r="AI1203">
            <v>152</v>
          </cell>
          <cell r="AJ1203">
            <v>33</v>
          </cell>
        </row>
        <row r="1204">
          <cell r="D1204">
            <v>219418001226</v>
          </cell>
          <cell r="E1204" t="str">
            <v>INSTITUCION EDUCTIVA AGUA CLARA GOLONDRO (SEDE PRINCIPAL)</v>
          </cell>
          <cell r="F1204" t="str">
            <v>INSTITUCION EDUCATIVA</v>
          </cell>
          <cell r="G1204" t="str">
            <v>RURAL</v>
          </cell>
          <cell r="H1204">
            <v>32</v>
          </cell>
          <cell r="I1204">
            <v>26</v>
          </cell>
          <cell r="J1204">
            <v>45</v>
          </cell>
          <cell r="K1204">
            <v>49</v>
          </cell>
          <cell r="L1204">
            <v>24</v>
          </cell>
          <cell r="M1204">
            <v>41</v>
          </cell>
          <cell r="N1204">
            <v>32</v>
          </cell>
          <cell r="O1204">
            <v>29</v>
          </cell>
          <cell r="P1204">
            <v>41</v>
          </cell>
          <cell r="Q1204">
            <v>22</v>
          </cell>
          <cell r="R1204">
            <v>23</v>
          </cell>
          <cell r="S1204">
            <v>17</v>
          </cell>
          <cell r="T1204">
            <v>0</v>
          </cell>
          <cell r="U1204">
            <v>0</v>
          </cell>
          <cell r="V1204">
            <v>381</v>
          </cell>
          <cell r="W1204">
            <v>194</v>
          </cell>
          <cell r="X1204">
            <v>187</v>
          </cell>
          <cell r="Z1204" t="e">
            <v>#N/A</v>
          </cell>
          <cell r="AA1204" t="str">
            <v>ACADÉMICO</v>
          </cell>
          <cell r="AB1204" t="str">
            <v>ACADÉMICA</v>
          </cell>
          <cell r="AG1204">
            <v>1</v>
          </cell>
          <cell r="AH1204">
            <v>227</v>
          </cell>
          <cell r="AI1204">
            <v>124</v>
          </cell>
          <cell r="AJ1204">
            <v>30</v>
          </cell>
        </row>
        <row r="1205">
          <cell r="D1205">
            <v>219418000246</v>
          </cell>
          <cell r="E1205" t="str">
            <v>VALENTIN</v>
          </cell>
          <cell r="F1205" t="str">
            <v>CENTRO EDUCATIVO</v>
          </cell>
          <cell r="G1205" t="str">
            <v>RURAL</v>
          </cell>
          <cell r="H1205">
            <v>5</v>
          </cell>
          <cell r="I1205">
            <v>13</v>
          </cell>
          <cell r="J1205">
            <v>13</v>
          </cell>
          <cell r="K1205">
            <v>12</v>
          </cell>
          <cell r="L1205">
            <v>13</v>
          </cell>
          <cell r="M1205">
            <v>4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60</v>
          </cell>
          <cell r="W1205">
            <v>26</v>
          </cell>
          <cell r="X1205">
            <v>34</v>
          </cell>
          <cell r="Z1205" t="e">
            <v>#N/A</v>
          </cell>
          <cell r="AA1205" t="str">
            <v>NO APLICA</v>
          </cell>
          <cell r="AB1205" t="e">
            <v>#REF!</v>
          </cell>
          <cell r="AH1205">
            <v>58</v>
          </cell>
          <cell r="AI1205">
            <v>1</v>
          </cell>
          <cell r="AJ1205">
            <v>1</v>
          </cell>
        </row>
        <row r="1206">
          <cell r="D1206">
            <v>219418000866</v>
          </cell>
          <cell r="E1206" t="str">
            <v>BAJO SIGUI</v>
          </cell>
          <cell r="F1206" t="str">
            <v>CENTRO EDUCATIVO</v>
          </cell>
          <cell r="G1206" t="str">
            <v>RURAL</v>
          </cell>
          <cell r="H1206">
            <v>12</v>
          </cell>
          <cell r="I1206">
            <v>10</v>
          </cell>
          <cell r="J1206">
            <v>1</v>
          </cell>
          <cell r="K1206">
            <v>2</v>
          </cell>
          <cell r="L1206">
            <v>6</v>
          </cell>
          <cell r="M1206">
            <v>2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33</v>
          </cell>
          <cell r="W1206">
            <v>19</v>
          </cell>
          <cell r="X1206">
            <v>14</v>
          </cell>
          <cell r="Z1206" t="e">
            <v>#N/A</v>
          </cell>
          <cell r="AA1206" t="str">
            <v>NO APLICA</v>
          </cell>
          <cell r="AB1206" t="e">
            <v>#REF!</v>
          </cell>
          <cell r="AH1206">
            <v>33</v>
          </cell>
          <cell r="AI1206">
            <v>0</v>
          </cell>
          <cell r="AJ1206">
            <v>0</v>
          </cell>
        </row>
        <row r="1207">
          <cell r="D1207">
            <v>219418001404</v>
          </cell>
          <cell r="E1207" t="str">
            <v xml:space="preserve"> CACAHUAL (sede principal)</v>
          </cell>
          <cell r="F1207" t="str">
            <v>CENTRO EDUCATIVO</v>
          </cell>
          <cell r="G1207" t="str">
            <v>RURAL</v>
          </cell>
          <cell r="H1207">
            <v>20</v>
          </cell>
          <cell r="I1207">
            <v>10</v>
          </cell>
          <cell r="J1207">
            <v>14</v>
          </cell>
          <cell r="K1207">
            <v>10</v>
          </cell>
          <cell r="L1207">
            <v>11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65</v>
          </cell>
          <cell r="W1207">
            <v>27</v>
          </cell>
          <cell r="X1207">
            <v>38</v>
          </cell>
          <cell r="Z1207" t="e">
            <v>#N/A</v>
          </cell>
          <cell r="AA1207" t="str">
            <v>NO APLICA</v>
          </cell>
          <cell r="AB1207" t="e">
            <v>#REF!</v>
          </cell>
          <cell r="AH1207">
            <v>62</v>
          </cell>
          <cell r="AI1207">
            <v>3</v>
          </cell>
          <cell r="AJ1207">
            <v>0</v>
          </cell>
        </row>
        <row r="1208">
          <cell r="D1208">
            <v>219418001439</v>
          </cell>
          <cell r="E1208" t="str">
            <v>I.E.A. MAXIMINO GARABATO ANTES (I.E. INDÍGENA MAXIMINO GARABATO) - SEDE PRINCIPAL</v>
          </cell>
          <cell r="F1208" t="str">
            <v>INSTITUCION EDUCATIVA</v>
          </cell>
          <cell r="G1208" t="str">
            <v>RURAL</v>
          </cell>
          <cell r="H1208">
            <v>21</v>
          </cell>
          <cell r="I1208">
            <v>14</v>
          </cell>
          <cell r="J1208">
            <v>13</v>
          </cell>
          <cell r="K1208">
            <v>12</v>
          </cell>
          <cell r="L1208">
            <v>23</v>
          </cell>
          <cell r="M1208">
            <v>16</v>
          </cell>
          <cell r="N1208">
            <v>36</v>
          </cell>
          <cell r="O1208">
            <v>32</v>
          </cell>
          <cell r="P1208">
            <v>35</v>
          </cell>
          <cell r="Q1208">
            <v>23</v>
          </cell>
          <cell r="R1208">
            <v>29</v>
          </cell>
          <cell r="S1208">
            <v>25</v>
          </cell>
          <cell r="T1208">
            <v>0</v>
          </cell>
          <cell r="U1208">
            <v>0</v>
          </cell>
          <cell r="V1208">
            <v>279</v>
          </cell>
          <cell r="W1208">
            <v>156</v>
          </cell>
          <cell r="X1208">
            <v>123</v>
          </cell>
          <cell r="Z1208" t="str">
            <v>I.E.A. MAXIMINO GARABATO ANTES (I.E. INDÍGENA MAXIMINO GARABATO) - SEDE PRINCIPAL</v>
          </cell>
          <cell r="AA1208" t="str">
            <v>TÉCNICO</v>
          </cell>
          <cell r="AB1208" t="str">
            <v>AGROPECUARIO</v>
          </cell>
          <cell r="AG1208">
            <v>1</v>
          </cell>
          <cell r="AH1208">
            <v>141</v>
          </cell>
          <cell r="AI1208">
            <v>114</v>
          </cell>
          <cell r="AJ1208">
            <v>24</v>
          </cell>
        </row>
        <row r="1209">
          <cell r="D1209">
            <v>219418001579</v>
          </cell>
          <cell r="E1209" t="str">
            <v>ESCUELA INDIGENA RURAL PLAYA BENDITA</v>
          </cell>
          <cell r="F1209" t="str">
            <v>INSTITUCION EDUCATIVA</v>
          </cell>
          <cell r="G1209" t="str">
            <v>RURAL</v>
          </cell>
          <cell r="H1209">
            <v>0</v>
          </cell>
          <cell r="I1209">
            <v>9</v>
          </cell>
          <cell r="J1209">
            <v>6</v>
          </cell>
          <cell r="K1209">
            <v>5</v>
          </cell>
          <cell r="L1209">
            <v>5</v>
          </cell>
          <cell r="M1209">
            <v>7</v>
          </cell>
          <cell r="N1209">
            <v>0</v>
          </cell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0</v>
          </cell>
          <cell r="T1209">
            <v>0</v>
          </cell>
          <cell r="U1209">
            <v>0</v>
          </cell>
          <cell r="V1209">
            <v>32</v>
          </cell>
          <cell r="W1209">
            <v>18</v>
          </cell>
          <cell r="X1209">
            <v>14</v>
          </cell>
          <cell r="Z1209" t="e">
            <v>#N/A</v>
          </cell>
          <cell r="AA1209" t="str">
            <v>TÉCNICO</v>
          </cell>
          <cell r="AB1209" t="str">
            <v>AGROPECUARIO</v>
          </cell>
          <cell r="AC1209">
            <v>1</v>
          </cell>
          <cell r="AH1209">
            <v>31</v>
          </cell>
          <cell r="AI1209">
            <v>1</v>
          </cell>
          <cell r="AJ1209">
            <v>0</v>
          </cell>
        </row>
        <row r="1210">
          <cell r="D1210">
            <v>219418001668</v>
          </cell>
          <cell r="E1210" t="str">
            <v>ESCUELA INDIGENA GUADUALITO</v>
          </cell>
          <cell r="F1210" t="str">
            <v>INSTITUCION EDUCATIVA</v>
          </cell>
          <cell r="G1210" t="str">
            <v>RURAL</v>
          </cell>
          <cell r="H1210">
            <v>11</v>
          </cell>
          <cell r="I1210">
            <v>15</v>
          </cell>
          <cell r="J1210">
            <v>14</v>
          </cell>
          <cell r="K1210">
            <v>14</v>
          </cell>
          <cell r="L1210">
            <v>14</v>
          </cell>
          <cell r="M1210">
            <v>8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0</v>
          </cell>
          <cell r="T1210">
            <v>0</v>
          </cell>
          <cell r="U1210">
            <v>0</v>
          </cell>
          <cell r="V1210">
            <v>76</v>
          </cell>
          <cell r="W1210">
            <v>38</v>
          </cell>
          <cell r="X1210">
            <v>38</v>
          </cell>
          <cell r="Z1210" t="e">
            <v>#N/A</v>
          </cell>
          <cell r="AA1210" t="str">
            <v>TÉCNICO</v>
          </cell>
          <cell r="AB1210" t="str">
            <v>AGROPECUARIO</v>
          </cell>
          <cell r="AC1210">
            <v>1</v>
          </cell>
          <cell r="AD1210">
            <v>1</v>
          </cell>
          <cell r="AF1210">
            <v>1</v>
          </cell>
          <cell r="AH1210">
            <v>75</v>
          </cell>
          <cell r="AI1210">
            <v>1</v>
          </cell>
          <cell r="AJ1210">
            <v>0</v>
          </cell>
        </row>
        <row r="1211">
          <cell r="D1211">
            <v>419418001560</v>
          </cell>
          <cell r="E1211" t="str">
            <v>ESCUELA RURAL MIXTA ISLA DEL MONO</v>
          </cell>
          <cell r="F1211" t="str">
            <v>INSTITUCION EDUCATIVA</v>
          </cell>
          <cell r="G1211" t="str">
            <v>RURAL</v>
          </cell>
          <cell r="H1211">
            <v>2</v>
          </cell>
          <cell r="I1211">
            <v>13</v>
          </cell>
          <cell r="J1211">
            <v>7</v>
          </cell>
          <cell r="K1211">
            <v>3</v>
          </cell>
          <cell r="L1211">
            <v>6</v>
          </cell>
          <cell r="M1211">
            <v>4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0</v>
          </cell>
          <cell r="T1211">
            <v>0</v>
          </cell>
          <cell r="U1211">
            <v>0</v>
          </cell>
          <cell r="V1211">
            <v>35</v>
          </cell>
          <cell r="W1211">
            <v>17</v>
          </cell>
          <cell r="X1211">
            <v>18</v>
          </cell>
          <cell r="Z1211" t="e">
            <v>#N/A</v>
          </cell>
          <cell r="AA1211" t="str">
            <v>TÉCNICO</v>
          </cell>
          <cell r="AB1211" t="str">
            <v>AGROPECUARIO</v>
          </cell>
          <cell r="AC1211">
            <v>1</v>
          </cell>
          <cell r="AH1211">
            <v>34</v>
          </cell>
          <cell r="AI1211">
            <v>1</v>
          </cell>
          <cell r="AJ1211">
            <v>0</v>
          </cell>
        </row>
        <row r="1212">
          <cell r="D1212">
            <v>219418001528</v>
          </cell>
          <cell r="E1212" t="str">
            <v>ESCUELA RURAL MIXTA JARATEEPATA TE WARRAARADE</v>
          </cell>
          <cell r="F1212" t="str">
            <v>INSTITUCION EDUCATIVA</v>
          </cell>
          <cell r="G1212" t="str">
            <v>RURAL</v>
          </cell>
          <cell r="H1212">
            <v>12</v>
          </cell>
          <cell r="I1212">
            <v>12</v>
          </cell>
          <cell r="J1212">
            <v>16</v>
          </cell>
          <cell r="K1212">
            <v>9</v>
          </cell>
          <cell r="L1212">
            <v>14</v>
          </cell>
          <cell r="M1212">
            <v>12</v>
          </cell>
          <cell r="N1212">
            <v>14</v>
          </cell>
          <cell r="O1212">
            <v>13</v>
          </cell>
          <cell r="P1212">
            <v>10</v>
          </cell>
          <cell r="Q1212">
            <v>6</v>
          </cell>
          <cell r="R1212">
            <v>0</v>
          </cell>
          <cell r="S1212">
            <v>0</v>
          </cell>
          <cell r="T1212">
            <v>0</v>
          </cell>
          <cell r="U1212">
            <v>0</v>
          </cell>
          <cell r="V1212">
            <v>118</v>
          </cell>
          <cell r="W1212">
            <v>61</v>
          </cell>
          <cell r="X1212">
            <v>57</v>
          </cell>
          <cell r="Y1212">
            <v>1</v>
          </cell>
          <cell r="Z1212" t="e">
            <v>#N/A</v>
          </cell>
          <cell r="AA1212">
            <v>0</v>
          </cell>
          <cell r="AB1212" t="e">
            <v>#REF!</v>
          </cell>
          <cell r="AH1212">
            <v>79</v>
          </cell>
          <cell r="AI1212">
            <v>33</v>
          </cell>
          <cell r="AJ1212">
            <v>6</v>
          </cell>
        </row>
        <row r="1213">
          <cell r="D1213">
            <v>419418001535</v>
          </cell>
          <cell r="E1213" t="str">
            <v>ESCUELA RURAL MIXTA SAN FRANCISCO LA VUELTA</v>
          </cell>
          <cell r="F1213" t="str">
            <v>INSTITUCION EDUCATIVA</v>
          </cell>
          <cell r="G1213" t="str">
            <v>RURAL</v>
          </cell>
          <cell r="H1213">
            <v>0</v>
          </cell>
          <cell r="I1213">
            <v>0</v>
          </cell>
          <cell r="J1213">
            <v>6</v>
          </cell>
          <cell r="K1213">
            <v>10</v>
          </cell>
          <cell r="L1213">
            <v>2</v>
          </cell>
          <cell r="M1213">
            <v>4</v>
          </cell>
          <cell r="N1213">
            <v>0</v>
          </cell>
          <cell r="O1213">
            <v>0</v>
          </cell>
          <cell r="P1213">
            <v>0</v>
          </cell>
          <cell r="Q1213">
            <v>0</v>
          </cell>
          <cell r="R1213">
            <v>0</v>
          </cell>
          <cell r="S1213">
            <v>0</v>
          </cell>
          <cell r="T1213">
            <v>0</v>
          </cell>
          <cell r="U1213">
            <v>0</v>
          </cell>
          <cell r="V1213">
            <v>22</v>
          </cell>
          <cell r="W1213">
            <v>7</v>
          </cell>
          <cell r="X1213">
            <v>15</v>
          </cell>
          <cell r="Z1213" t="e">
            <v>#N/A</v>
          </cell>
          <cell r="AA1213">
            <v>0</v>
          </cell>
          <cell r="AB1213" t="e">
            <v>#REF!</v>
          </cell>
          <cell r="AH1213">
            <v>17</v>
          </cell>
          <cell r="AI1213">
            <v>5</v>
          </cell>
          <cell r="AJ1213">
            <v>0</v>
          </cell>
        </row>
        <row r="1214">
          <cell r="D1214">
            <v>219418000084</v>
          </cell>
          <cell r="E1214" t="str">
            <v>ISLA DE GALLO</v>
          </cell>
          <cell r="F1214" t="str">
            <v>INSTITUCION EDUCATIVA</v>
          </cell>
          <cell r="G1214" t="str">
            <v>RURAL</v>
          </cell>
          <cell r="H1214">
            <v>0</v>
          </cell>
          <cell r="I1214">
            <v>2</v>
          </cell>
          <cell r="J1214">
            <v>2</v>
          </cell>
          <cell r="K1214">
            <v>2</v>
          </cell>
          <cell r="L1214">
            <v>0</v>
          </cell>
          <cell r="M1214">
            <v>2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8</v>
          </cell>
          <cell r="W1214">
            <v>1</v>
          </cell>
          <cell r="X1214">
            <v>7</v>
          </cell>
          <cell r="Z1214" t="e">
            <v>#N/A</v>
          </cell>
          <cell r="AA1214" t="str">
            <v>NO APLICA</v>
          </cell>
          <cell r="AB1214" t="e">
            <v>#REF!</v>
          </cell>
          <cell r="AH1214">
            <v>7</v>
          </cell>
          <cell r="AI1214">
            <v>1</v>
          </cell>
          <cell r="AJ1214">
            <v>0</v>
          </cell>
        </row>
        <row r="1215">
          <cell r="D1215">
            <v>219418000106</v>
          </cell>
          <cell r="E1215" t="str">
            <v>ALTO CHUARE NAICIONA</v>
          </cell>
          <cell r="F1215" t="str">
            <v>INSTITUCION EDUCATIVA</v>
          </cell>
          <cell r="G1215" t="str">
            <v>RURAL</v>
          </cell>
          <cell r="H1215">
            <v>6</v>
          </cell>
          <cell r="I1215">
            <v>9</v>
          </cell>
          <cell r="J1215">
            <v>7</v>
          </cell>
          <cell r="K1215">
            <v>11</v>
          </cell>
          <cell r="L1215">
            <v>9</v>
          </cell>
          <cell r="M1215">
            <v>4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46</v>
          </cell>
          <cell r="W1215">
            <v>17</v>
          </cell>
          <cell r="X1215">
            <v>29</v>
          </cell>
          <cell r="Z1215" t="e">
            <v>#N/A</v>
          </cell>
          <cell r="AA1215" t="str">
            <v>NO APLICA</v>
          </cell>
          <cell r="AB1215" t="e">
            <v>#REF!</v>
          </cell>
          <cell r="AH1215">
            <v>43</v>
          </cell>
          <cell r="AI1215">
            <v>2</v>
          </cell>
          <cell r="AJ1215">
            <v>1</v>
          </cell>
        </row>
        <row r="1216">
          <cell r="D1216">
            <v>219418000211</v>
          </cell>
          <cell r="E1216" t="str">
            <v>LANA CHUARE</v>
          </cell>
          <cell r="F1216" t="str">
            <v>INSTITUCION EDUCATIVA</v>
          </cell>
          <cell r="G1216" t="str">
            <v>RURAL</v>
          </cell>
          <cell r="H1216">
            <v>4</v>
          </cell>
          <cell r="I1216">
            <v>9</v>
          </cell>
          <cell r="J1216">
            <v>3</v>
          </cell>
          <cell r="K1216">
            <v>11</v>
          </cell>
          <cell r="L1216">
            <v>6</v>
          </cell>
          <cell r="M1216">
            <v>14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47</v>
          </cell>
          <cell r="W1216">
            <v>17</v>
          </cell>
          <cell r="X1216">
            <v>30</v>
          </cell>
          <cell r="Z1216" t="e">
            <v>#N/A</v>
          </cell>
          <cell r="AA1216" t="str">
            <v>NO APLICA</v>
          </cell>
          <cell r="AB1216" t="e">
            <v>#REF!</v>
          </cell>
          <cell r="AH1216">
            <v>43</v>
          </cell>
          <cell r="AI1216">
            <v>3</v>
          </cell>
          <cell r="AJ1216">
            <v>1</v>
          </cell>
        </row>
        <row r="1217">
          <cell r="D1217">
            <v>219418000220</v>
          </cell>
          <cell r="E1217" t="str">
            <v>SAN ISIDRO</v>
          </cell>
          <cell r="F1217" t="str">
            <v>INSTITUCION EDUCATIVA</v>
          </cell>
          <cell r="G1217" t="str">
            <v>RURAL</v>
          </cell>
          <cell r="H1217">
            <v>0</v>
          </cell>
          <cell r="I1217">
            <v>3</v>
          </cell>
          <cell r="J1217">
            <v>6</v>
          </cell>
          <cell r="K1217">
            <v>6</v>
          </cell>
          <cell r="L1217">
            <v>0</v>
          </cell>
          <cell r="M1217">
            <v>3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18</v>
          </cell>
          <cell r="W1217">
            <v>8</v>
          </cell>
          <cell r="X1217">
            <v>10</v>
          </cell>
          <cell r="Z1217" t="e">
            <v>#N/A</v>
          </cell>
          <cell r="AA1217" t="str">
            <v>NO APLICA</v>
          </cell>
          <cell r="AB1217" t="e">
            <v>#REF!</v>
          </cell>
          <cell r="AH1217">
            <v>18</v>
          </cell>
          <cell r="AI1217">
            <v>0</v>
          </cell>
          <cell r="AJ1217">
            <v>0</v>
          </cell>
        </row>
        <row r="1218">
          <cell r="D1218">
            <v>219418000319</v>
          </cell>
          <cell r="E1218" t="str">
            <v>PLAYA GRANDE CHUARE</v>
          </cell>
          <cell r="F1218" t="str">
            <v>INSTITUCION EDUCATIVA</v>
          </cell>
          <cell r="G1218" t="str">
            <v>RURAL</v>
          </cell>
          <cell r="H1218">
            <v>0</v>
          </cell>
          <cell r="I1218">
            <v>3</v>
          </cell>
          <cell r="J1218">
            <v>3</v>
          </cell>
          <cell r="K1218">
            <v>2</v>
          </cell>
          <cell r="L1218">
            <v>5</v>
          </cell>
          <cell r="M1218">
            <v>2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15</v>
          </cell>
          <cell r="W1218">
            <v>8</v>
          </cell>
          <cell r="X1218">
            <v>7</v>
          </cell>
          <cell r="Z1218" t="e">
            <v>#N/A</v>
          </cell>
          <cell r="AA1218" t="str">
            <v>NO APLICA</v>
          </cell>
          <cell r="AB1218" t="e">
            <v>#REF!</v>
          </cell>
          <cell r="AH1218">
            <v>12</v>
          </cell>
          <cell r="AI1218">
            <v>2</v>
          </cell>
          <cell r="AJ1218">
            <v>1</v>
          </cell>
        </row>
        <row r="1219">
          <cell r="D1219">
            <v>219418000858</v>
          </cell>
          <cell r="E1219" t="str">
            <v>CABECITAS DE MICAY</v>
          </cell>
          <cell r="F1219" t="str">
            <v>INSTITUCION EDUCATIVA</v>
          </cell>
          <cell r="G1219" t="str">
            <v>RURAL</v>
          </cell>
          <cell r="H1219">
            <v>12</v>
          </cell>
          <cell r="I1219">
            <v>8</v>
          </cell>
          <cell r="J1219">
            <v>11</v>
          </cell>
          <cell r="K1219">
            <v>13</v>
          </cell>
          <cell r="L1219">
            <v>9</v>
          </cell>
          <cell r="M1219">
            <v>8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61</v>
          </cell>
          <cell r="W1219">
            <v>25</v>
          </cell>
          <cell r="X1219">
            <v>36</v>
          </cell>
          <cell r="Z1219" t="e">
            <v>#N/A</v>
          </cell>
          <cell r="AA1219" t="str">
            <v>NO APLICA</v>
          </cell>
          <cell r="AB1219" t="e">
            <v>#REF!</v>
          </cell>
          <cell r="AH1219">
            <v>53</v>
          </cell>
          <cell r="AI1219">
            <v>8</v>
          </cell>
          <cell r="AJ1219">
            <v>0</v>
          </cell>
        </row>
        <row r="1220">
          <cell r="D1220">
            <v>219418001595</v>
          </cell>
          <cell r="E1220" t="str">
            <v xml:space="preserve"> SAN ANTONIO DE CHUARE (sede principal)</v>
          </cell>
          <cell r="F1220" t="str">
            <v>INSTITUCION EDUCATIVA</v>
          </cell>
          <cell r="G1220" t="str">
            <v>RURAL</v>
          </cell>
          <cell r="H1220">
            <v>12</v>
          </cell>
          <cell r="I1220">
            <v>14</v>
          </cell>
          <cell r="J1220">
            <v>23</v>
          </cell>
          <cell r="K1220">
            <v>17</v>
          </cell>
          <cell r="L1220">
            <v>18</v>
          </cell>
          <cell r="M1220">
            <v>14</v>
          </cell>
          <cell r="N1220">
            <v>42</v>
          </cell>
          <cell r="O1220">
            <v>48</v>
          </cell>
          <cell r="P1220">
            <v>21</v>
          </cell>
          <cell r="Q1220">
            <v>14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223</v>
          </cell>
          <cell r="W1220">
            <v>107</v>
          </cell>
          <cell r="X1220">
            <v>116</v>
          </cell>
          <cell r="Z1220" t="e">
            <v>#N/A</v>
          </cell>
          <cell r="AA1220" t="str">
            <v>NO APLICA</v>
          </cell>
          <cell r="AB1220" t="e">
            <v>#REF!</v>
          </cell>
          <cell r="AG1220">
            <v>1</v>
          </cell>
          <cell r="AH1220">
            <v>134</v>
          </cell>
          <cell r="AI1220">
            <v>86</v>
          </cell>
          <cell r="AJ1220">
            <v>3</v>
          </cell>
        </row>
        <row r="1221">
          <cell r="D1221">
            <v>219418000076</v>
          </cell>
          <cell r="E1221" t="str">
            <v>GUAYABAL</v>
          </cell>
          <cell r="F1221" t="str">
            <v>INSTITUCION EDUCATIVA</v>
          </cell>
          <cell r="G1221" t="str">
            <v>RURAL</v>
          </cell>
          <cell r="H1221">
            <v>6</v>
          </cell>
          <cell r="I1221">
            <v>4</v>
          </cell>
          <cell r="J1221">
            <v>5</v>
          </cell>
          <cell r="K1221">
            <v>12</v>
          </cell>
          <cell r="L1221">
            <v>7</v>
          </cell>
          <cell r="M1221">
            <v>17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51</v>
          </cell>
          <cell r="W1221">
            <v>27</v>
          </cell>
          <cell r="X1221">
            <v>24</v>
          </cell>
          <cell r="Z1221" t="e">
            <v>#N/A</v>
          </cell>
          <cell r="AA1221" t="str">
            <v>TÉCNICO</v>
          </cell>
          <cell r="AB1221" t="str">
            <v>AGROPECUARIO</v>
          </cell>
          <cell r="AC1221">
            <v>1</v>
          </cell>
          <cell r="AH1221">
            <v>47</v>
          </cell>
          <cell r="AI1221">
            <v>4</v>
          </cell>
          <cell r="AJ1221">
            <v>0</v>
          </cell>
        </row>
        <row r="1222">
          <cell r="D1222">
            <v>219418000149</v>
          </cell>
          <cell r="E1222" t="str">
            <v>SAN JOSE DEL CHIGUERO</v>
          </cell>
          <cell r="F1222" t="str">
            <v>INSTITUCION EDUCATIVA</v>
          </cell>
          <cell r="G1222" t="str">
            <v>RURAL</v>
          </cell>
          <cell r="H1222">
            <v>9</v>
          </cell>
          <cell r="I1222">
            <v>6</v>
          </cell>
          <cell r="J1222">
            <v>15</v>
          </cell>
          <cell r="K1222">
            <v>15</v>
          </cell>
          <cell r="L1222">
            <v>21</v>
          </cell>
          <cell r="M1222">
            <v>13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79</v>
          </cell>
          <cell r="W1222">
            <v>37</v>
          </cell>
          <cell r="X1222">
            <v>42</v>
          </cell>
          <cell r="Z1222" t="e">
            <v>#N/A</v>
          </cell>
          <cell r="AA1222" t="str">
            <v>TÉCNICO</v>
          </cell>
          <cell r="AB1222" t="str">
            <v>AGROPECUARIO</v>
          </cell>
          <cell r="AC1222">
            <v>1</v>
          </cell>
          <cell r="AD1222">
            <v>1</v>
          </cell>
          <cell r="AF1222">
            <v>1</v>
          </cell>
          <cell r="AH1222">
            <v>70</v>
          </cell>
          <cell r="AI1222">
            <v>8</v>
          </cell>
          <cell r="AJ1222">
            <v>1</v>
          </cell>
        </row>
        <row r="1223">
          <cell r="D1223">
            <v>219418000181</v>
          </cell>
          <cell r="E1223" t="str">
            <v>SANTA ANA</v>
          </cell>
          <cell r="F1223" t="str">
            <v>INSTITUCION EDUCATIVA</v>
          </cell>
          <cell r="G1223" t="str">
            <v>RURAL</v>
          </cell>
          <cell r="H1223">
            <v>0</v>
          </cell>
          <cell r="I1223">
            <v>0</v>
          </cell>
          <cell r="J1223">
            <v>2</v>
          </cell>
          <cell r="K1223">
            <v>1</v>
          </cell>
          <cell r="L1223">
            <v>1</v>
          </cell>
          <cell r="M1223">
            <v>3</v>
          </cell>
          <cell r="N1223">
            <v>0</v>
          </cell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0</v>
          </cell>
          <cell r="T1223">
            <v>0</v>
          </cell>
          <cell r="U1223">
            <v>0</v>
          </cell>
          <cell r="V1223">
            <v>7</v>
          </cell>
          <cell r="W1223">
            <v>3</v>
          </cell>
          <cell r="X1223">
            <v>4</v>
          </cell>
          <cell r="Z1223" t="e">
            <v>#N/A</v>
          </cell>
          <cell r="AA1223" t="str">
            <v>TÉCNICO</v>
          </cell>
          <cell r="AB1223" t="str">
            <v>AGROPECUARIO</v>
          </cell>
          <cell r="AC1223">
            <v>1</v>
          </cell>
          <cell r="AH1223">
            <v>6</v>
          </cell>
          <cell r="AI1223">
            <v>1</v>
          </cell>
          <cell r="AJ1223">
            <v>0</v>
          </cell>
        </row>
        <row r="1224">
          <cell r="D1224">
            <v>219418000289</v>
          </cell>
          <cell r="E1224" t="str">
            <v>SAN JOSE DEL TRAPICHE</v>
          </cell>
          <cell r="F1224" t="str">
            <v>INSTITUCION EDUCATIVA</v>
          </cell>
          <cell r="G1224" t="str">
            <v>RURAL</v>
          </cell>
          <cell r="H1224">
            <v>2</v>
          </cell>
          <cell r="I1224">
            <v>1</v>
          </cell>
          <cell r="J1224">
            <v>3</v>
          </cell>
          <cell r="K1224">
            <v>2</v>
          </cell>
          <cell r="L1224">
            <v>2</v>
          </cell>
          <cell r="M1224">
            <v>2</v>
          </cell>
          <cell r="N1224">
            <v>0</v>
          </cell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0</v>
          </cell>
          <cell r="T1224">
            <v>0</v>
          </cell>
          <cell r="U1224">
            <v>0</v>
          </cell>
          <cell r="V1224">
            <v>12</v>
          </cell>
          <cell r="W1224">
            <v>2</v>
          </cell>
          <cell r="X1224">
            <v>10</v>
          </cell>
          <cell r="Z1224" t="e">
            <v>#N/A</v>
          </cell>
          <cell r="AA1224" t="str">
            <v>TÉCNICO</v>
          </cell>
          <cell r="AB1224" t="str">
            <v>AGROPECUARIO</v>
          </cell>
          <cell r="AC1224">
            <v>1</v>
          </cell>
          <cell r="AH1224">
            <v>11</v>
          </cell>
          <cell r="AI1224">
            <v>1</v>
          </cell>
          <cell r="AJ1224">
            <v>0</v>
          </cell>
        </row>
        <row r="1225">
          <cell r="D1225">
            <v>219418000807</v>
          </cell>
          <cell r="E1225" t="str">
            <v>LA LAGUNA</v>
          </cell>
          <cell r="F1225" t="str">
            <v>INSTITUCION EDUCATIVA</v>
          </cell>
          <cell r="G1225" t="str">
            <v>RURAL</v>
          </cell>
          <cell r="H1225">
            <v>6</v>
          </cell>
          <cell r="I1225">
            <v>0</v>
          </cell>
          <cell r="J1225">
            <v>1</v>
          </cell>
          <cell r="K1225">
            <v>3</v>
          </cell>
          <cell r="L1225">
            <v>1</v>
          </cell>
          <cell r="M1225">
            <v>2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0</v>
          </cell>
          <cell r="T1225">
            <v>0</v>
          </cell>
          <cell r="U1225">
            <v>0</v>
          </cell>
          <cell r="V1225">
            <v>13</v>
          </cell>
          <cell r="W1225">
            <v>7</v>
          </cell>
          <cell r="X1225">
            <v>6</v>
          </cell>
          <cell r="Z1225" t="e">
            <v>#N/A</v>
          </cell>
          <cell r="AA1225" t="str">
            <v>TÉCNICO</v>
          </cell>
          <cell r="AB1225" t="str">
            <v>AGROPECUARIO</v>
          </cell>
          <cell r="AC1225">
            <v>1</v>
          </cell>
          <cell r="AH1225">
            <v>13</v>
          </cell>
          <cell r="AI1225">
            <v>0</v>
          </cell>
          <cell r="AJ1225">
            <v>0</v>
          </cell>
        </row>
        <row r="1226">
          <cell r="D1226">
            <v>219418001609</v>
          </cell>
          <cell r="E1226" t="str">
            <v xml:space="preserve"> NOANAMITO (sede principal)</v>
          </cell>
          <cell r="F1226" t="str">
            <v>INSTITUCION EDUCATIVA</v>
          </cell>
          <cell r="G1226" t="str">
            <v>RURAL</v>
          </cell>
          <cell r="H1226">
            <v>12</v>
          </cell>
          <cell r="I1226">
            <v>12</v>
          </cell>
          <cell r="J1226">
            <v>15</v>
          </cell>
          <cell r="K1226">
            <v>16</v>
          </cell>
          <cell r="L1226">
            <v>21</v>
          </cell>
          <cell r="M1226">
            <v>25</v>
          </cell>
          <cell r="N1226">
            <v>32</v>
          </cell>
          <cell r="O1226">
            <v>27</v>
          </cell>
          <cell r="P1226">
            <v>29</v>
          </cell>
          <cell r="Q1226">
            <v>19</v>
          </cell>
          <cell r="R1226">
            <v>26</v>
          </cell>
          <cell r="S1226">
            <v>23</v>
          </cell>
          <cell r="T1226">
            <v>0</v>
          </cell>
          <cell r="U1226">
            <v>0</v>
          </cell>
          <cell r="V1226">
            <v>257</v>
          </cell>
          <cell r="W1226">
            <v>127</v>
          </cell>
          <cell r="X1226">
            <v>130</v>
          </cell>
          <cell r="Z1226" t="e">
            <v>#N/A</v>
          </cell>
          <cell r="AA1226" t="str">
            <v>TÉCNICO</v>
          </cell>
          <cell r="AB1226" t="str">
            <v>AGROPECUARIO</v>
          </cell>
          <cell r="AC1226">
            <v>1</v>
          </cell>
          <cell r="AD1226">
            <v>1</v>
          </cell>
          <cell r="AF1226">
            <v>1</v>
          </cell>
          <cell r="AG1226">
            <v>1</v>
          </cell>
          <cell r="AH1226">
            <v>141</v>
          </cell>
          <cell r="AI1226">
            <v>85</v>
          </cell>
          <cell r="AJ1226">
            <v>31</v>
          </cell>
        </row>
        <row r="1227">
          <cell r="D1227">
            <v>219418000254</v>
          </cell>
          <cell r="E1227" t="str">
            <v>SAN JOAQUIN</v>
          </cell>
          <cell r="F1227" t="str">
            <v>INSTITUCION EDUCATIVA</v>
          </cell>
          <cell r="G1227" t="str">
            <v>RURAL</v>
          </cell>
          <cell r="H1227">
            <v>0</v>
          </cell>
          <cell r="I1227">
            <v>3</v>
          </cell>
          <cell r="J1227">
            <v>6</v>
          </cell>
          <cell r="K1227">
            <v>3</v>
          </cell>
          <cell r="L1227">
            <v>3</v>
          </cell>
          <cell r="M1227">
            <v>3</v>
          </cell>
          <cell r="N1227">
            <v>0</v>
          </cell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0</v>
          </cell>
          <cell r="T1227">
            <v>0</v>
          </cell>
          <cell r="U1227">
            <v>0</v>
          </cell>
          <cell r="V1227">
            <v>18</v>
          </cell>
          <cell r="W1227">
            <v>10</v>
          </cell>
          <cell r="X1227">
            <v>8</v>
          </cell>
          <cell r="Z1227" t="e">
            <v>#N/A</v>
          </cell>
          <cell r="AA1227" t="str">
            <v>TÉCNICO</v>
          </cell>
          <cell r="AB1227" t="str">
            <v>OTRO</v>
          </cell>
          <cell r="AH1227">
            <v>16</v>
          </cell>
          <cell r="AI1227">
            <v>2</v>
          </cell>
          <cell r="AJ1227">
            <v>0</v>
          </cell>
        </row>
        <row r="1228">
          <cell r="D1228">
            <v>219418001471</v>
          </cell>
          <cell r="E1228" t="str">
            <v>EL BARRANCO</v>
          </cell>
          <cell r="F1228" t="str">
            <v>INSTITUCION EDUCATIVA</v>
          </cell>
          <cell r="G1228" t="str">
            <v>RURAL</v>
          </cell>
          <cell r="H1228">
            <v>0</v>
          </cell>
          <cell r="I1228">
            <v>0</v>
          </cell>
          <cell r="J1228">
            <v>1</v>
          </cell>
          <cell r="K1228">
            <v>1</v>
          </cell>
          <cell r="L1228">
            <v>1</v>
          </cell>
          <cell r="M1228">
            <v>3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6</v>
          </cell>
          <cell r="W1228">
            <v>2</v>
          </cell>
          <cell r="X1228">
            <v>4</v>
          </cell>
          <cell r="Z1228" t="e">
            <v>#N/A</v>
          </cell>
          <cell r="AA1228" t="str">
            <v>TÉCNICO</v>
          </cell>
          <cell r="AB1228" t="str">
            <v>OTRO</v>
          </cell>
          <cell r="AH1228">
            <v>6</v>
          </cell>
          <cell r="AI1228">
            <v>0</v>
          </cell>
          <cell r="AJ1228">
            <v>0</v>
          </cell>
        </row>
        <row r="1229">
          <cell r="D1229">
            <v>219418001617</v>
          </cell>
          <cell r="E1229" t="str">
            <v xml:space="preserve"> ZARAGOZA (sede principal)</v>
          </cell>
          <cell r="F1229" t="str">
            <v>INSTITUCION EDUCATIVA</v>
          </cell>
          <cell r="G1229" t="str">
            <v>RURAL</v>
          </cell>
          <cell r="H1229">
            <v>15</v>
          </cell>
          <cell r="I1229">
            <v>17</v>
          </cell>
          <cell r="J1229">
            <v>15</v>
          </cell>
          <cell r="K1229">
            <v>9</v>
          </cell>
          <cell r="L1229">
            <v>8</v>
          </cell>
          <cell r="M1229">
            <v>21</v>
          </cell>
          <cell r="N1229">
            <v>20</v>
          </cell>
          <cell r="O1229">
            <v>26</v>
          </cell>
          <cell r="P1229">
            <v>23</v>
          </cell>
          <cell r="Q1229">
            <v>12</v>
          </cell>
          <cell r="R1229">
            <v>14</v>
          </cell>
          <cell r="S1229">
            <v>8</v>
          </cell>
          <cell r="T1229">
            <v>0</v>
          </cell>
          <cell r="U1229">
            <v>0</v>
          </cell>
          <cell r="V1229">
            <v>188</v>
          </cell>
          <cell r="W1229">
            <v>91</v>
          </cell>
          <cell r="X1229">
            <v>97</v>
          </cell>
          <cell r="Z1229" t="e">
            <v>#N/A</v>
          </cell>
          <cell r="AA1229" t="str">
            <v>TÉCNICO</v>
          </cell>
          <cell r="AB1229" t="str">
            <v>OTRO</v>
          </cell>
          <cell r="AH1229">
            <v>117</v>
          </cell>
          <cell r="AI1229">
            <v>60</v>
          </cell>
          <cell r="AJ1229">
            <v>11</v>
          </cell>
        </row>
        <row r="1230">
          <cell r="D1230">
            <v>219418001627</v>
          </cell>
          <cell r="E1230" t="str">
            <v>CASAS VIEJAS</v>
          </cell>
          <cell r="F1230" t="str">
            <v>INSTITUCION EDUCATIVA</v>
          </cell>
          <cell r="G1230" t="str">
            <v>RURAL</v>
          </cell>
          <cell r="H1230">
            <v>1</v>
          </cell>
          <cell r="I1230">
            <v>1</v>
          </cell>
          <cell r="J1230">
            <v>3</v>
          </cell>
          <cell r="K1230">
            <v>0</v>
          </cell>
          <cell r="L1230">
            <v>1</v>
          </cell>
          <cell r="M1230">
            <v>3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9</v>
          </cell>
          <cell r="W1230">
            <v>6</v>
          </cell>
          <cell r="X1230">
            <v>3</v>
          </cell>
          <cell r="Z1230" t="e">
            <v>#N/A</v>
          </cell>
          <cell r="AA1230" t="str">
            <v>TÉCNICO</v>
          </cell>
          <cell r="AB1230" t="str">
            <v>OTRO</v>
          </cell>
          <cell r="AH1230">
            <v>9</v>
          </cell>
          <cell r="AI1230">
            <v>0</v>
          </cell>
          <cell r="AJ1230">
            <v>0</v>
          </cell>
        </row>
        <row r="1231">
          <cell r="D1231">
            <v>119418000322</v>
          </cell>
          <cell r="E1231" t="str">
            <v>LA PAZ</v>
          </cell>
          <cell r="F1231" t="str">
            <v>INSTITUCION EDUCATIVA</v>
          </cell>
          <cell r="G1231" t="str">
            <v>URBANA</v>
          </cell>
          <cell r="H1231">
            <v>26</v>
          </cell>
          <cell r="I1231">
            <v>32</v>
          </cell>
          <cell r="J1231">
            <v>23</v>
          </cell>
          <cell r="K1231">
            <v>21</v>
          </cell>
          <cell r="L1231">
            <v>19</v>
          </cell>
          <cell r="M1231">
            <v>33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154</v>
          </cell>
          <cell r="W1231">
            <v>74</v>
          </cell>
          <cell r="X1231">
            <v>80</v>
          </cell>
          <cell r="Z1231" t="e">
            <v>#N/A</v>
          </cell>
          <cell r="AA1231" t="str">
            <v>TÉCNICO</v>
          </cell>
          <cell r="AB1231" t="str">
            <v>OTRO</v>
          </cell>
          <cell r="AH1231">
            <v>148</v>
          </cell>
          <cell r="AI1231">
            <v>6</v>
          </cell>
          <cell r="AJ1231">
            <v>0</v>
          </cell>
        </row>
        <row r="1232">
          <cell r="D1232">
            <v>119418000331</v>
          </cell>
          <cell r="E1232" t="str">
            <v>SANTA INES DE ASIS</v>
          </cell>
          <cell r="F1232" t="str">
            <v>INSTITUCION EDUCATIVA</v>
          </cell>
          <cell r="G1232" t="str">
            <v>URBANA</v>
          </cell>
          <cell r="H1232">
            <v>33</v>
          </cell>
          <cell r="I1232">
            <v>33</v>
          </cell>
          <cell r="J1232">
            <v>31</v>
          </cell>
          <cell r="K1232">
            <v>45</v>
          </cell>
          <cell r="L1232">
            <v>33</v>
          </cell>
          <cell r="M1232">
            <v>28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203</v>
          </cell>
          <cell r="W1232">
            <v>103</v>
          </cell>
          <cell r="X1232">
            <v>100</v>
          </cell>
          <cell r="Z1232" t="e">
            <v>#N/A</v>
          </cell>
          <cell r="AA1232" t="str">
            <v>TÉCNICO</v>
          </cell>
          <cell r="AB1232" t="str">
            <v>OTRO</v>
          </cell>
          <cell r="AH1232">
            <v>191</v>
          </cell>
          <cell r="AI1232">
            <v>11</v>
          </cell>
          <cell r="AJ1232">
            <v>1</v>
          </cell>
        </row>
        <row r="1233">
          <cell r="D1233">
            <v>219418000157</v>
          </cell>
          <cell r="E1233" t="str">
            <v>YULLAL JOLI</v>
          </cell>
          <cell r="F1233" t="str">
            <v>INSTITUCION EDUCATIVA</v>
          </cell>
          <cell r="G1233" t="str">
            <v>RURAL</v>
          </cell>
          <cell r="H1233">
            <v>9</v>
          </cell>
          <cell r="I1233">
            <v>6</v>
          </cell>
          <cell r="J1233">
            <v>10</v>
          </cell>
          <cell r="K1233">
            <v>14</v>
          </cell>
          <cell r="L1233">
            <v>12</v>
          </cell>
          <cell r="M1233">
            <v>13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64</v>
          </cell>
          <cell r="W1233">
            <v>23</v>
          </cell>
          <cell r="X1233">
            <v>41</v>
          </cell>
          <cell r="Z1233" t="e">
            <v>#N/A</v>
          </cell>
          <cell r="AA1233" t="str">
            <v>TÉCNICO</v>
          </cell>
          <cell r="AB1233" t="str">
            <v>OTRO</v>
          </cell>
          <cell r="AH1233">
            <v>49</v>
          </cell>
          <cell r="AI1233">
            <v>12</v>
          </cell>
          <cell r="AJ1233">
            <v>3</v>
          </cell>
        </row>
        <row r="1234">
          <cell r="D1234">
            <v>219418000238</v>
          </cell>
          <cell r="E1234" t="str">
            <v>SAN ANTONIO DE GURUMENDI</v>
          </cell>
          <cell r="F1234" t="str">
            <v>INSTITUCION EDUCATIVA</v>
          </cell>
          <cell r="G1234" t="str">
            <v>RURAL</v>
          </cell>
          <cell r="H1234">
            <v>15</v>
          </cell>
          <cell r="I1234">
            <v>10</v>
          </cell>
          <cell r="J1234">
            <v>12</v>
          </cell>
          <cell r="K1234">
            <v>7</v>
          </cell>
          <cell r="L1234">
            <v>20</v>
          </cell>
          <cell r="M1234">
            <v>8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72</v>
          </cell>
          <cell r="W1234">
            <v>36</v>
          </cell>
          <cell r="X1234">
            <v>36</v>
          </cell>
          <cell r="Z1234" t="e">
            <v>#N/A</v>
          </cell>
          <cell r="AA1234" t="str">
            <v>TÉCNICO</v>
          </cell>
          <cell r="AB1234" t="str">
            <v>OTRO</v>
          </cell>
          <cell r="AH1234">
            <v>61</v>
          </cell>
          <cell r="AI1234">
            <v>10</v>
          </cell>
          <cell r="AJ1234">
            <v>1</v>
          </cell>
        </row>
        <row r="1235">
          <cell r="D1235">
            <v>219418000831</v>
          </cell>
          <cell r="E1235" t="str">
            <v>PLAYA MENUDA JOLI</v>
          </cell>
          <cell r="F1235" t="str">
            <v>INSTITUCION EDUCATIVA</v>
          </cell>
          <cell r="G1235" t="str">
            <v>RURAL</v>
          </cell>
          <cell r="H1235">
            <v>10</v>
          </cell>
          <cell r="I1235">
            <v>9</v>
          </cell>
          <cell r="J1235">
            <v>14</v>
          </cell>
          <cell r="K1235">
            <v>15</v>
          </cell>
          <cell r="L1235">
            <v>10</v>
          </cell>
          <cell r="M1235">
            <v>8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66</v>
          </cell>
          <cell r="W1235">
            <v>23</v>
          </cell>
          <cell r="X1235">
            <v>43</v>
          </cell>
          <cell r="Z1235" t="e">
            <v>#N/A</v>
          </cell>
          <cell r="AA1235" t="str">
            <v>TÉCNICO</v>
          </cell>
          <cell r="AB1235" t="str">
            <v>OTRO</v>
          </cell>
          <cell r="AH1235">
            <v>62</v>
          </cell>
          <cell r="AI1235">
            <v>4</v>
          </cell>
          <cell r="AJ1235">
            <v>0</v>
          </cell>
        </row>
        <row r="1236">
          <cell r="D1236">
            <v>219418000840</v>
          </cell>
          <cell r="E1236" t="str">
            <v>CORRENTON</v>
          </cell>
          <cell r="F1236" t="str">
            <v>INSTITUCION EDUCATIVA</v>
          </cell>
          <cell r="G1236" t="str">
            <v>RURAL</v>
          </cell>
          <cell r="H1236">
            <v>2</v>
          </cell>
          <cell r="I1236">
            <v>2</v>
          </cell>
          <cell r="J1236">
            <v>4</v>
          </cell>
          <cell r="K1236">
            <v>2</v>
          </cell>
          <cell r="L1236">
            <v>3</v>
          </cell>
          <cell r="M1236">
            <v>3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16</v>
          </cell>
          <cell r="W1236">
            <v>6</v>
          </cell>
          <cell r="X1236">
            <v>10</v>
          </cell>
          <cell r="Z1236" t="e">
            <v>#N/A</v>
          </cell>
          <cell r="AA1236" t="str">
            <v>TÉCNICO</v>
          </cell>
          <cell r="AB1236" t="str">
            <v>OTRO</v>
          </cell>
          <cell r="AH1236">
            <v>15</v>
          </cell>
          <cell r="AI1236">
            <v>0</v>
          </cell>
          <cell r="AJ1236">
            <v>1</v>
          </cell>
        </row>
        <row r="1237">
          <cell r="D1237">
            <v>219418001382</v>
          </cell>
          <cell r="E1237" t="str">
            <v>YUCAL-JOLI</v>
          </cell>
          <cell r="F1237" t="str">
            <v>INSTITUCION EDUCATIVA</v>
          </cell>
          <cell r="G1237" t="str">
            <v>RURAL</v>
          </cell>
          <cell r="H1237">
            <v>7</v>
          </cell>
          <cell r="I1237">
            <v>0</v>
          </cell>
          <cell r="J1237">
            <v>6</v>
          </cell>
          <cell r="K1237">
            <v>9</v>
          </cell>
          <cell r="L1237">
            <v>9</v>
          </cell>
          <cell r="M1237">
            <v>6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0</v>
          </cell>
          <cell r="T1237">
            <v>0</v>
          </cell>
          <cell r="U1237">
            <v>0</v>
          </cell>
          <cell r="V1237">
            <v>37</v>
          </cell>
          <cell r="W1237">
            <v>17</v>
          </cell>
          <cell r="X1237">
            <v>20</v>
          </cell>
          <cell r="Z1237" t="e">
            <v>#N/A</v>
          </cell>
          <cell r="AA1237" t="str">
            <v>TÉCNICO</v>
          </cell>
          <cell r="AB1237" t="str">
            <v>OTRO</v>
          </cell>
          <cell r="AH1237">
            <v>29</v>
          </cell>
          <cell r="AI1237">
            <v>6</v>
          </cell>
          <cell r="AJ1237">
            <v>2</v>
          </cell>
        </row>
        <row r="1238">
          <cell r="D1238">
            <v>319418000011</v>
          </cell>
          <cell r="E1238" t="str">
            <v xml:space="preserve"> PABLO VI (SEDE PRINCIPAL)</v>
          </cell>
          <cell r="F1238" t="str">
            <v>INSTITUCION EDUCATIVA</v>
          </cell>
          <cell r="G1238" t="str">
            <v>URBANA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89</v>
          </cell>
          <cell r="O1238">
            <v>86</v>
          </cell>
          <cell r="P1238">
            <v>98</v>
          </cell>
          <cell r="Q1238">
            <v>73</v>
          </cell>
          <cell r="R1238">
            <v>74</v>
          </cell>
          <cell r="S1238">
            <v>76</v>
          </cell>
          <cell r="T1238">
            <v>0</v>
          </cell>
          <cell r="U1238">
            <v>0</v>
          </cell>
          <cell r="V1238">
            <v>496</v>
          </cell>
          <cell r="W1238">
            <v>258</v>
          </cell>
          <cell r="X1238">
            <v>238</v>
          </cell>
          <cell r="Z1238" t="e">
            <v>#N/A</v>
          </cell>
          <cell r="AA1238" t="str">
            <v>TÉCNICO</v>
          </cell>
          <cell r="AB1238" t="str">
            <v>OTRO</v>
          </cell>
          <cell r="AG1238">
            <v>1</v>
          </cell>
          <cell r="AH1238">
            <v>140</v>
          </cell>
          <cell r="AI1238">
            <v>287</v>
          </cell>
          <cell r="AJ1238">
            <v>69</v>
          </cell>
        </row>
        <row r="1239">
          <cell r="D1239">
            <v>119450000024</v>
          </cell>
          <cell r="E1239" t="str">
            <v xml:space="preserve"> JUAN XXIII (sede principal)</v>
          </cell>
          <cell r="F1239" t="str">
            <v>INSTITUCION EDUCATIVA</v>
          </cell>
          <cell r="G1239" t="str">
            <v>URBANA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70</v>
          </cell>
          <cell r="O1239">
            <v>71</v>
          </cell>
          <cell r="P1239">
            <v>64</v>
          </cell>
          <cell r="Q1239">
            <v>62</v>
          </cell>
          <cell r="R1239">
            <v>78</v>
          </cell>
          <cell r="S1239">
            <v>68</v>
          </cell>
          <cell r="T1239">
            <v>0</v>
          </cell>
          <cell r="U1239">
            <v>0</v>
          </cell>
          <cell r="V1239">
            <v>413</v>
          </cell>
          <cell r="W1239">
            <v>207</v>
          </cell>
          <cell r="X1239">
            <v>206</v>
          </cell>
          <cell r="Z1239" t="e">
            <v>#N/A</v>
          </cell>
          <cell r="AA1239" t="str">
            <v>ACADÉMICO</v>
          </cell>
          <cell r="AB1239" t="str">
            <v>ACADÉMICA</v>
          </cell>
          <cell r="AG1239">
            <v>1</v>
          </cell>
          <cell r="AH1239">
            <v>161</v>
          </cell>
          <cell r="AI1239">
            <v>238</v>
          </cell>
          <cell r="AJ1239">
            <v>14</v>
          </cell>
        </row>
        <row r="1240">
          <cell r="D1240">
            <v>119450000067</v>
          </cell>
          <cell r="E1240" t="str">
            <v>LISANDRO VASQUEZ MELENDEZ</v>
          </cell>
          <cell r="F1240" t="str">
            <v>INSTITUCION EDUCATIVA</v>
          </cell>
          <cell r="G1240" t="str">
            <v>URBANA</v>
          </cell>
          <cell r="H1240">
            <v>24</v>
          </cell>
          <cell r="I1240">
            <v>33</v>
          </cell>
          <cell r="J1240">
            <v>30</v>
          </cell>
          <cell r="K1240">
            <v>25</v>
          </cell>
          <cell r="L1240">
            <v>30</v>
          </cell>
          <cell r="M1240">
            <v>26</v>
          </cell>
          <cell r="N1240">
            <v>0</v>
          </cell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0</v>
          </cell>
          <cell r="T1240">
            <v>0</v>
          </cell>
          <cell r="U1240">
            <v>0</v>
          </cell>
          <cell r="V1240">
            <v>168</v>
          </cell>
          <cell r="W1240">
            <v>85</v>
          </cell>
          <cell r="X1240">
            <v>83</v>
          </cell>
          <cell r="Z1240" t="e">
            <v>#N/A</v>
          </cell>
          <cell r="AA1240" t="str">
            <v>ACADÉMICO</v>
          </cell>
          <cell r="AB1240" t="str">
            <v>ACADÉMICA</v>
          </cell>
          <cell r="AH1240">
            <v>168</v>
          </cell>
          <cell r="AI1240">
            <v>0</v>
          </cell>
          <cell r="AJ1240">
            <v>0</v>
          </cell>
        </row>
        <row r="1241">
          <cell r="D1241">
            <v>119450000059</v>
          </cell>
          <cell r="E1241" t="str">
            <v>EL PORVENIR</v>
          </cell>
          <cell r="F1241" t="str">
            <v>INSTITUCION EDUCATIVA</v>
          </cell>
          <cell r="G1241" t="str">
            <v>URBANA</v>
          </cell>
          <cell r="H1241">
            <v>7</v>
          </cell>
          <cell r="I1241">
            <v>14</v>
          </cell>
          <cell r="J1241">
            <v>8</v>
          </cell>
          <cell r="K1241">
            <v>10</v>
          </cell>
          <cell r="L1241">
            <v>16</v>
          </cell>
          <cell r="M1241">
            <v>11</v>
          </cell>
          <cell r="N1241">
            <v>0</v>
          </cell>
          <cell r="O1241">
            <v>0</v>
          </cell>
          <cell r="P1241">
            <v>0</v>
          </cell>
          <cell r="Q1241">
            <v>0</v>
          </cell>
          <cell r="R1241">
            <v>0</v>
          </cell>
          <cell r="S1241">
            <v>0</v>
          </cell>
          <cell r="T1241">
            <v>0</v>
          </cell>
          <cell r="U1241">
            <v>0</v>
          </cell>
          <cell r="V1241">
            <v>66</v>
          </cell>
          <cell r="W1241">
            <v>35</v>
          </cell>
          <cell r="X1241">
            <v>31</v>
          </cell>
          <cell r="Z1241" t="e">
            <v>#N/A</v>
          </cell>
          <cell r="AA1241" t="str">
            <v>ACADÉMICO</v>
          </cell>
          <cell r="AB1241" t="str">
            <v>ACADÉMICA</v>
          </cell>
          <cell r="AH1241">
            <v>66</v>
          </cell>
          <cell r="AI1241">
            <v>0</v>
          </cell>
          <cell r="AJ1241">
            <v>0</v>
          </cell>
        </row>
        <row r="1242">
          <cell r="D1242">
            <v>119450000539</v>
          </cell>
          <cell r="E1242" t="str">
            <v>SIMON BOLIVAR</v>
          </cell>
          <cell r="F1242" t="str">
            <v>INSTITUCION EDUCATIVA</v>
          </cell>
          <cell r="G1242" t="str">
            <v>URBANA</v>
          </cell>
          <cell r="H1242">
            <v>6</v>
          </cell>
          <cell r="I1242">
            <v>12</v>
          </cell>
          <cell r="J1242">
            <v>17</v>
          </cell>
          <cell r="K1242">
            <v>18</v>
          </cell>
          <cell r="L1242">
            <v>12</v>
          </cell>
          <cell r="M1242">
            <v>16</v>
          </cell>
          <cell r="N1242">
            <v>15</v>
          </cell>
          <cell r="O1242">
            <v>14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110</v>
          </cell>
          <cell r="W1242">
            <v>53</v>
          </cell>
          <cell r="X1242">
            <v>57</v>
          </cell>
          <cell r="Z1242" t="e">
            <v>#N/A</v>
          </cell>
          <cell r="AA1242" t="str">
            <v>ACADÉMICO</v>
          </cell>
          <cell r="AB1242" t="str">
            <v>ACADÉMICA</v>
          </cell>
          <cell r="AH1242">
            <v>107</v>
          </cell>
          <cell r="AI1242">
            <v>3</v>
          </cell>
          <cell r="AJ1242">
            <v>0</v>
          </cell>
        </row>
        <row r="1243">
          <cell r="D1243">
            <v>119450000903</v>
          </cell>
          <cell r="E1243" t="str">
            <v xml:space="preserve"> NUESTRA SEÑORA DEL ROSARIO (sede principal)</v>
          </cell>
          <cell r="F1243" t="str">
            <v>INSTITUCION EDUCATIVA</v>
          </cell>
          <cell r="G1243" t="str">
            <v>URBANA</v>
          </cell>
          <cell r="H1243">
            <v>11</v>
          </cell>
          <cell r="I1243">
            <v>16</v>
          </cell>
          <cell r="J1243">
            <v>11</v>
          </cell>
          <cell r="K1243">
            <v>19</v>
          </cell>
          <cell r="L1243">
            <v>18</v>
          </cell>
          <cell r="M1243">
            <v>23</v>
          </cell>
          <cell r="N1243">
            <v>28</v>
          </cell>
          <cell r="O1243">
            <v>35</v>
          </cell>
          <cell r="P1243">
            <v>76</v>
          </cell>
          <cell r="Q1243">
            <v>52</v>
          </cell>
          <cell r="R1243">
            <v>60</v>
          </cell>
          <cell r="S1243">
            <v>52</v>
          </cell>
          <cell r="T1243">
            <v>0</v>
          </cell>
          <cell r="U1243">
            <v>0</v>
          </cell>
          <cell r="V1243">
            <v>401</v>
          </cell>
          <cell r="W1243">
            <v>196</v>
          </cell>
          <cell r="X1243">
            <v>205</v>
          </cell>
          <cell r="Z1243" t="e">
            <v>#N/A</v>
          </cell>
          <cell r="AA1243" t="str">
            <v>ACADÉMICO</v>
          </cell>
          <cell r="AB1243" t="str">
            <v>ACADÉMICA</v>
          </cell>
          <cell r="AG1243">
            <v>1</v>
          </cell>
          <cell r="AH1243">
            <v>197</v>
          </cell>
          <cell r="AI1243">
            <v>193</v>
          </cell>
          <cell r="AJ1243">
            <v>11</v>
          </cell>
        </row>
        <row r="1244">
          <cell r="D1244">
            <v>119450001331</v>
          </cell>
          <cell r="E1244" t="str">
            <v>JARDIN INFANTIL SEMILLITAS</v>
          </cell>
          <cell r="F1244" t="str">
            <v>INSTITUCION EDUCATIVA</v>
          </cell>
          <cell r="G1244" t="str">
            <v>URBANA</v>
          </cell>
          <cell r="H1244">
            <v>25</v>
          </cell>
          <cell r="I1244">
            <v>20</v>
          </cell>
          <cell r="J1244">
            <v>22</v>
          </cell>
          <cell r="K1244">
            <v>16</v>
          </cell>
          <cell r="L1244">
            <v>18</v>
          </cell>
          <cell r="M1244">
            <v>21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0</v>
          </cell>
          <cell r="T1244">
            <v>0</v>
          </cell>
          <cell r="U1244">
            <v>0</v>
          </cell>
          <cell r="V1244">
            <v>122</v>
          </cell>
          <cell r="W1244">
            <v>55</v>
          </cell>
          <cell r="X1244">
            <v>67</v>
          </cell>
          <cell r="Z1244" t="e">
            <v>#N/A</v>
          </cell>
          <cell r="AA1244" t="str">
            <v>ACADÉMICO</v>
          </cell>
          <cell r="AB1244" t="str">
            <v>ACADÉMICA</v>
          </cell>
          <cell r="AH1244">
            <v>122</v>
          </cell>
          <cell r="AI1244">
            <v>0</v>
          </cell>
          <cell r="AJ1244">
            <v>0</v>
          </cell>
        </row>
        <row r="1245">
          <cell r="D1245">
            <v>219450000096</v>
          </cell>
          <cell r="E1245" t="str">
            <v xml:space="preserve"> MOJARRAS (sede principal)</v>
          </cell>
          <cell r="F1245" t="str">
            <v>INSTITUCION EDUCATIVA</v>
          </cell>
          <cell r="G1245" t="str">
            <v>RURAL</v>
          </cell>
          <cell r="H1245">
            <v>1</v>
          </cell>
          <cell r="I1245">
            <v>7</v>
          </cell>
          <cell r="J1245">
            <v>14</v>
          </cell>
          <cell r="K1245">
            <v>7</v>
          </cell>
          <cell r="L1245">
            <v>6</v>
          </cell>
          <cell r="M1245">
            <v>18</v>
          </cell>
          <cell r="N1245">
            <v>28</v>
          </cell>
          <cell r="O1245">
            <v>31</v>
          </cell>
          <cell r="P1245">
            <v>26</v>
          </cell>
          <cell r="Q1245">
            <v>17</v>
          </cell>
          <cell r="R1245">
            <v>21</v>
          </cell>
          <cell r="S1245">
            <v>14</v>
          </cell>
          <cell r="T1245">
            <v>0</v>
          </cell>
          <cell r="U1245">
            <v>0</v>
          </cell>
          <cell r="V1245">
            <v>190</v>
          </cell>
          <cell r="W1245">
            <v>94</v>
          </cell>
          <cell r="X1245">
            <v>96</v>
          </cell>
          <cell r="Z1245" t="e">
            <v>#N/A</v>
          </cell>
          <cell r="AA1245" t="str">
            <v>ACADÉMICO</v>
          </cell>
          <cell r="AB1245" t="str">
            <v>ACADÉMICA</v>
          </cell>
          <cell r="AH1245">
            <v>104</v>
          </cell>
          <cell r="AI1245">
            <v>82</v>
          </cell>
          <cell r="AJ1245">
            <v>4</v>
          </cell>
        </row>
        <row r="1246">
          <cell r="D1246">
            <v>219450000550</v>
          </cell>
          <cell r="E1246" t="str">
            <v>EL PILON</v>
          </cell>
          <cell r="F1246" t="str">
            <v>INSTITUCION EDUCATIVA</v>
          </cell>
          <cell r="G1246" t="str">
            <v>RURAL</v>
          </cell>
          <cell r="H1246">
            <v>0</v>
          </cell>
          <cell r="I1246">
            <v>9</v>
          </cell>
          <cell r="J1246">
            <v>4</v>
          </cell>
          <cell r="K1246">
            <v>4</v>
          </cell>
          <cell r="L1246">
            <v>8</v>
          </cell>
          <cell r="M1246">
            <v>2</v>
          </cell>
          <cell r="N1246">
            <v>0</v>
          </cell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0</v>
          </cell>
          <cell r="T1246">
            <v>0</v>
          </cell>
          <cell r="U1246">
            <v>0</v>
          </cell>
          <cell r="V1246">
            <v>27</v>
          </cell>
          <cell r="W1246">
            <v>12</v>
          </cell>
          <cell r="X1246">
            <v>15</v>
          </cell>
          <cell r="Z1246" t="e">
            <v>#N/A</v>
          </cell>
          <cell r="AA1246" t="str">
            <v>ACADÉMICO</v>
          </cell>
          <cell r="AB1246" t="str">
            <v>ACADÉMICA</v>
          </cell>
          <cell r="AH1246">
            <v>27</v>
          </cell>
          <cell r="AI1246">
            <v>0</v>
          </cell>
          <cell r="AJ1246">
            <v>0</v>
          </cell>
        </row>
        <row r="1247">
          <cell r="D1247">
            <v>219450000584</v>
          </cell>
          <cell r="E1247" t="str">
            <v>LA HONDA</v>
          </cell>
          <cell r="F1247" t="str">
            <v>INSTITUCION EDUCATIVA</v>
          </cell>
          <cell r="G1247" t="str">
            <v>RURAL</v>
          </cell>
          <cell r="H1247">
            <v>1</v>
          </cell>
          <cell r="I1247">
            <v>0</v>
          </cell>
          <cell r="J1247">
            <v>4</v>
          </cell>
          <cell r="K1247">
            <v>3</v>
          </cell>
          <cell r="L1247">
            <v>1</v>
          </cell>
          <cell r="M1247">
            <v>2</v>
          </cell>
          <cell r="N1247">
            <v>0</v>
          </cell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0</v>
          </cell>
          <cell r="T1247">
            <v>0</v>
          </cell>
          <cell r="U1247">
            <v>0</v>
          </cell>
          <cell r="V1247">
            <v>11</v>
          </cell>
          <cell r="W1247">
            <v>5</v>
          </cell>
          <cell r="X1247">
            <v>6</v>
          </cell>
          <cell r="Z1247" t="e">
            <v>#N/A</v>
          </cell>
          <cell r="AA1247" t="str">
            <v>ACADÉMICO</v>
          </cell>
          <cell r="AB1247" t="str">
            <v>ACADÉMICA</v>
          </cell>
          <cell r="AH1247">
            <v>11</v>
          </cell>
          <cell r="AI1247">
            <v>0</v>
          </cell>
          <cell r="AJ1247">
            <v>0</v>
          </cell>
        </row>
        <row r="1248">
          <cell r="D1248">
            <v>219450000827</v>
          </cell>
          <cell r="E1248" t="str">
            <v>EL CARDO</v>
          </cell>
          <cell r="F1248" t="str">
            <v>INSTITUCION EDUCATIVA</v>
          </cell>
          <cell r="G1248" t="str">
            <v>RURAL</v>
          </cell>
          <cell r="H1248">
            <v>1</v>
          </cell>
          <cell r="I1248">
            <v>0</v>
          </cell>
          <cell r="J1248">
            <v>1</v>
          </cell>
          <cell r="K1248">
            <v>1</v>
          </cell>
          <cell r="L1248">
            <v>3</v>
          </cell>
          <cell r="M1248">
            <v>0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0</v>
          </cell>
          <cell r="T1248">
            <v>0</v>
          </cell>
          <cell r="U1248">
            <v>0</v>
          </cell>
          <cell r="V1248">
            <v>6</v>
          </cell>
          <cell r="W1248">
            <v>3</v>
          </cell>
          <cell r="X1248">
            <v>3</v>
          </cell>
          <cell r="Z1248" t="e">
            <v>#N/A</v>
          </cell>
          <cell r="AA1248" t="str">
            <v>ACADÉMICO</v>
          </cell>
          <cell r="AB1248" t="str">
            <v>ACADÉMICA</v>
          </cell>
          <cell r="AH1248">
            <v>6</v>
          </cell>
          <cell r="AI1248">
            <v>0</v>
          </cell>
          <cell r="AJ1248">
            <v>0</v>
          </cell>
        </row>
        <row r="1249">
          <cell r="D1249">
            <v>219450000843</v>
          </cell>
          <cell r="E1249" t="str">
            <v>EL VADO</v>
          </cell>
          <cell r="F1249" t="str">
            <v>INSTITUCION EDUCATIVA</v>
          </cell>
          <cell r="G1249" t="str">
            <v>RURAL</v>
          </cell>
          <cell r="H1249">
            <v>0</v>
          </cell>
          <cell r="I1249">
            <v>0</v>
          </cell>
          <cell r="J1249">
            <v>1</v>
          </cell>
          <cell r="K1249">
            <v>1</v>
          </cell>
          <cell r="L1249">
            <v>0</v>
          </cell>
          <cell r="M1249">
            <v>3</v>
          </cell>
          <cell r="N1249">
            <v>0</v>
          </cell>
          <cell r="O1249">
            <v>0</v>
          </cell>
          <cell r="P1249">
            <v>0</v>
          </cell>
          <cell r="Q1249">
            <v>0</v>
          </cell>
          <cell r="R1249">
            <v>0</v>
          </cell>
          <cell r="S1249">
            <v>0</v>
          </cell>
          <cell r="T1249">
            <v>0</v>
          </cell>
          <cell r="U1249">
            <v>0</v>
          </cell>
          <cell r="V1249">
            <v>5</v>
          </cell>
          <cell r="W1249">
            <v>3</v>
          </cell>
          <cell r="X1249">
            <v>2</v>
          </cell>
          <cell r="Z1249" t="e">
            <v>#N/A</v>
          </cell>
          <cell r="AA1249" t="str">
            <v>ACADÉMICO</v>
          </cell>
          <cell r="AB1249" t="str">
            <v>ACADÉMICA</v>
          </cell>
          <cell r="AH1249">
            <v>5</v>
          </cell>
          <cell r="AI1249">
            <v>0</v>
          </cell>
          <cell r="AJ1249">
            <v>0</v>
          </cell>
        </row>
        <row r="1250">
          <cell r="D1250">
            <v>219450001017</v>
          </cell>
          <cell r="E1250" t="str">
            <v>EL COCAL</v>
          </cell>
          <cell r="F1250" t="str">
            <v>INSTITUCION EDUCATIVA</v>
          </cell>
          <cell r="G1250" t="str">
            <v>RURAL</v>
          </cell>
          <cell r="H1250">
            <v>1</v>
          </cell>
          <cell r="I1250">
            <v>1</v>
          </cell>
          <cell r="J1250">
            <v>5</v>
          </cell>
          <cell r="K1250">
            <v>4</v>
          </cell>
          <cell r="L1250">
            <v>0</v>
          </cell>
          <cell r="M1250">
            <v>1</v>
          </cell>
          <cell r="N1250">
            <v>0</v>
          </cell>
          <cell r="O1250">
            <v>0</v>
          </cell>
          <cell r="P1250">
            <v>0</v>
          </cell>
          <cell r="Q1250">
            <v>0</v>
          </cell>
          <cell r="R1250">
            <v>0</v>
          </cell>
          <cell r="S1250">
            <v>0</v>
          </cell>
          <cell r="T1250">
            <v>0</v>
          </cell>
          <cell r="U1250">
            <v>0</v>
          </cell>
          <cell r="V1250">
            <v>12</v>
          </cell>
          <cell r="W1250">
            <v>0</v>
          </cell>
          <cell r="X1250">
            <v>12</v>
          </cell>
          <cell r="Z1250" t="e">
            <v>#N/A</v>
          </cell>
          <cell r="AA1250" t="str">
            <v>ACADÉMICO</v>
          </cell>
          <cell r="AB1250" t="str">
            <v>ACADÉMICA</v>
          </cell>
          <cell r="AH1250">
            <v>12</v>
          </cell>
          <cell r="AI1250">
            <v>0</v>
          </cell>
          <cell r="AJ1250">
            <v>0</v>
          </cell>
        </row>
        <row r="1251">
          <cell r="D1251">
            <v>219450001114</v>
          </cell>
          <cell r="E1251" t="str">
            <v>EL CANEY</v>
          </cell>
          <cell r="F1251" t="str">
            <v>INSTITUCION EDUCATIVA</v>
          </cell>
          <cell r="G1251" t="str">
            <v>RURAL</v>
          </cell>
          <cell r="H1251">
            <v>0</v>
          </cell>
          <cell r="I1251">
            <v>1</v>
          </cell>
          <cell r="J1251">
            <v>2</v>
          </cell>
          <cell r="K1251">
            <v>0</v>
          </cell>
          <cell r="L1251">
            <v>1</v>
          </cell>
          <cell r="M1251">
            <v>1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5</v>
          </cell>
          <cell r="W1251">
            <v>3</v>
          </cell>
          <cell r="X1251">
            <v>2</v>
          </cell>
          <cell r="Z1251" t="e">
            <v>#N/A</v>
          </cell>
          <cell r="AA1251" t="str">
            <v>ACADÉMICO</v>
          </cell>
          <cell r="AB1251" t="str">
            <v>ACADÉMICA</v>
          </cell>
          <cell r="AH1251">
            <v>5</v>
          </cell>
          <cell r="AI1251">
            <v>0</v>
          </cell>
          <cell r="AJ1251">
            <v>0</v>
          </cell>
        </row>
        <row r="1252">
          <cell r="D1252">
            <v>219450001203</v>
          </cell>
          <cell r="E1252" t="str">
            <v>CANGREJO</v>
          </cell>
          <cell r="F1252" t="str">
            <v>INSTITUCION EDUCATIVA</v>
          </cell>
          <cell r="G1252" t="str">
            <v>RURAL</v>
          </cell>
          <cell r="H1252">
            <v>3</v>
          </cell>
          <cell r="I1252">
            <v>1</v>
          </cell>
          <cell r="J1252">
            <v>1</v>
          </cell>
          <cell r="K1252">
            <v>1</v>
          </cell>
          <cell r="L1252">
            <v>5</v>
          </cell>
          <cell r="M1252">
            <v>1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12</v>
          </cell>
          <cell r="W1252">
            <v>7</v>
          </cell>
          <cell r="X1252">
            <v>5</v>
          </cell>
          <cell r="Z1252" t="e">
            <v>#N/A</v>
          </cell>
          <cell r="AA1252" t="str">
            <v>ACADÉMICO</v>
          </cell>
          <cell r="AB1252" t="str">
            <v>ACADÉMICA</v>
          </cell>
          <cell r="AH1252">
            <v>12</v>
          </cell>
          <cell r="AI1252">
            <v>0</v>
          </cell>
          <cell r="AJ1252">
            <v>0</v>
          </cell>
        </row>
        <row r="1253">
          <cell r="D1253">
            <v>219450000126</v>
          </cell>
          <cell r="E1253" t="str">
            <v xml:space="preserve"> LOS SOMBRERILLOS (sede principal)</v>
          </cell>
          <cell r="F1253" t="str">
            <v>INSTITUCION EDUCATIVA</v>
          </cell>
          <cell r="G1253" t="str">
            <v>RURAL</v>
          </cell>
          <cell r="H1253">
            <v>2</v>
          </cell>
          <cell r="I1253">
            <v>4</v>
          </cell>
          <cell r="J1253">
            <v>3</v>
          </cell>
          <cell r="K1253">
            <v>1</v>
          </cell>
          <cell r="L1253">
            <v>6</v>
          </cell>
          <cell r="M1253">
            <v>9</v>
          </cell>
          <cell r="N1253">
            <v>5</v>
          </cell>
          <cell r="O1253">
            <v>2</v>
          </cell>
          <cell r="P1253">
            <v>5</v>
          </cell>
          <cell r="Q1253">
            <v>7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44</v>
          </cell>
          <cell r="W1253">
            <v>14</v>
          </cell>
          <cell r="X1253">
            <v>30</v>
          </cell>
          <cell r="Z1253" t="e">
            <v>#N/A</v>
          </cell>
          <cell r="AA1253" t="str">
            <v>ACADÉMICO</v>
          </cell>
          <cell r="AB1253" t="str">
            <v>ACADÉMICA</v>
          </cell>
          <cell r="AH1253">
            <v>32</v>
          </cell>
          <cell r="AI1253">
            <v>12</v>
          </cell>
          <cell r="AJ1253">
            <v>0</v>
          </cell>
        </row>
        <row r="1254">
          <cell r="D1254">
            <v>219450000134</v>
          </cell>
          <cell r="E1254" t="str">
            <v>TABLONCITO</v>
          </cell>
          <cell r="F1254" t="str">
            <v>INSTITUCION EDUCATIVA</v>
          </cell>
          <cell r="G1254" t="str">
            <v>RURAL</v>
          </cell>
          <cell r="H1254">
            <v>1</v>
          </cell>
          <cell r="I1254">
            <v>2</v>
          </cell>
          <cell r="J1254">
            <v>0</v>
          </cell>
          <cell r="K1254">
            <v>2</v>
          </cell>
          <cell r="L1254">
            <v>2</v>
          </cell>
          <cell r="M1254">
            <v>2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9</v>
          </cell>
          <cell r="W1254">
            <v>2</v>
          </cell>
          <cell r="X1254">
            <v>7</v>
          </cell>
          <cell r="Z1254" t="e">
            <v>#N/A</v>
          </cell>
          <cell r="AA1254" t="str">
            <v>ACADÉMICO</v>
          </cell>
          <cell r="AB1254" t="str">
            <v>ACADÉMICA</v>
          </cell>
          <cell r="AH1254">
            <v>9</v>
          </cell>
          <cell r="AI1254">
            <v>0</v>
          </cell>
          <cell r="AJ1254">
            <v>0</v>
          </cell>
        </row>
        <row r="1255">
          <cell r="D1255">
            <v>219450000436</v>
          </cell>
          <cell r="E1255" t="str">
            <v>ADOROTES</v>
          </cell>
          <cell r="F1255" t="str">
            <v>INSTITUCION EDUCATIVA</v>
          </cell>
          <cell r="G1255" t="str">
            <v>RURAL</v>
          </cell>
          <cell r="H1255">
            <v>0</v>
          </cell>
          <cell r="I1255">
            <v>1</v>
          </cell>
          <cell r="J1255">
            <v>1</v>
          </cell>
          <cell r="K1255">
            <v>0</v>
          </cell>
          <cell r="L1255">
            <v>2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4</v>
          </cell>
          <cell r="W1255">
            <v>2</v>
          </cell>
          <cell r="X1255">
            <v>2</v>
          </cell>
          <cell r="Z1255" t="e">
            <v>#N/A</v>
          </cell>
          <cell r="AA1255" t="str">
            <v>ACADÉMICO</v>
          </cell>
          <cell r="AB1255" t="str">
            <v>ACADÉMICA</v>
          </cell>
          <cell r="AH1255">
            <v>4</v>
          </cell>
          <cell r="AI1255">
            <v>0</v>
          </cell>
          <cell r="AJ1255">
            <v>0</v>
          </cell>
        </row>
        <row r="1256">
          <cell r="D1256">
            <v>219450000495</v>
          </cell>
          <cell r="E1256" t="str">
            <v>CARBONERO</v>
          </cell>
          <cell r="F1256" t="str">
            <v>INSTITUCION EDUCATIVA</v>
          </cell>
          <cell r="G1256" t="str">
            <v>RURAL</v>
          </cell>
          <cell r="H1256">
            <v>3</v>
          </cell>
          <cell r="I1256">
            <v>2</v>
          </cell>
          <cell r="J1256">
            <v>0</v>
          </cell>
          <cell r="K1256">
            <v>1</v>
          </cell>
          <cell r="L1256">
            <v>2</v>
          </cell>
          <cell r="M1256">
            <v>2</v>
          </cell>
          <cell r="N1256">
            <v>3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0</v>
          </cell>
          <cell r="T1256">
            <v>0</v>
          </cell>
          <cell r="U1256">
            <v>0</v>
          </cell>
          <cell r="V1256">
            <v>13</v>
          </cell>
          <cell r="W1256">
            <v>6</v>
          </cell>
          <cell r="X1256">
            <v>7</v>
          </cell>
          <cell r="Z1256" t="e">
            <v>#N/A</v>
          </cell>
          <cell r="AA1256" t="str">
            <v>ACADÉMICO</v>
          </cell>
          <cell r="AB1256" t="str">
            <v>ACADÉMICA</v>
          </cell>
          <cell r="AH1256">
            <v>13</v>
          </cell>
          <cell r="AI1256">
            <v>0</v>
          </cell>
          <cell r="AJ1256">
            <v>0</v>
          </cell>
        </row>
        <row r="1257">
          <cell r="D1257">
            <v>219450000673</v>
          </cell>
          <cell r="E1257" t="str">
            <v>POTRERITO</v>
          </cell>
          <cell r="F1257" t="str">
            <v>INSTITUCION EDUCATIVA</v>
          </cell>
          <cell r="G1257" t="str">
            <v>RURAL</v>
          </cell>
          <cell r="H1257">
            <v>0</v>
          </cell>
          <cell r="I1257">
            <v>1</v>
          </cell>
          <cell r="J1257">
            <v>0</v>
          </cell>
          <cell r="K1257">
            <v>1</v>
          </cell>
          <cell r="L1257">
            <v>0</v>
          </cell>
          <cell r="M1257">
            <v>1</v>
          </cell>
          <cell r="N1257">
            <v>0</v>
          </cell>
          <cell r="O1257">
            <v>0</v>
          </cell>
          <cell r="P1257">
            <v>0</v>
          </cell>
          <cell r="Q1257">
            <v>0</v>
          </cell>
          <cell r="R1257">
            <v>0</v>
          </cell>
          <cell r="S1257">
            <v>0</v>
          </cell>
          <cell r="T1257">
            <v>0</v>
          </cell>
          <cell r="U1257">
            <v>0</v>
          </cell>
          <cell r="V1257">
            <v>3</v>
          </cell>
          <cell r="W1257">
            <v>2</v>
          </cell>
          <cell r="X1257">
            <v>1</v>
          </cell>
          <cell r="Z1257" t="e">
            <v>#N/A</v>
          </cell>
          <cell r="AA1257" t="str">
            <v>ACADÉMICO</v>
          </cell>
          <cell r="AB1257" t="str">
            <v>ACADÉMICA</v>
          </cell>
          <cell r="AH1257">
            <v>3</v>
          </cell>
          <cell r="AI1257">
            <v>0</v>
          </cell>
          <cell r="AJ1257">
            <v>0</v>
          </cell>
        </row>
        <row r="1258">
          <cell r="D1258">
            <v>219450000215</v>
          </cell>
          <cell r="E1258" t="str">
            <v>LAS CRUCES</v>
          </cell>
          <cell r="F1258" t="str">
            <v>INSTITUCION EDUCATIVA</v>
          </cell>
          <cell r="G1258" t="str">
            <v>RURAL</v>
          </cell>
          <cell r="H1258">
            <v>1</v>
          </cell>
          <cell r="I1258">
            <v>2</v>
          </cell>
          <cell r="J1258">
            <v>2</v>
          </cell>
          <cell r="K1258">
            <v>0</v>
          </cell>
          <cell r="L1258">
            <v>1</v>
          </cell>
          <cell r="M1258">
            <v>2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8</v>
          </cell>
          <cell r="W1258">
            <v>7</v>
          </cell>
          <cell r="X1258">
            <v>1</v>
          </cell>
          <cell r="Z1258" t="e">
            <v>#N/A</v>
          </cell>
          <cell r="AA1258" t="str">
            <v>TÉCNICO</v>
          </cell>
          <cell r="AB1258" t="str">
            <v>COMERCIAL</v>
          </cell>
          <cell r="AH1258">
            <v>8</v>
          </cell>
          <cell r="AI1258">
            <v>0</v>
          </cell>
          <cell r="AJ1258">
            <v>0</v>
          </cell>
        </row>
        <row r="1259">
          <cell r="D1259">
            <v>219450000282</v>
          </cell>
          <cell r="E1259" t="str">
            <v>ESMERALDAS (sede principal)</v>
          </cell>
          <cell r="F1259" t="str">
            <v>INSTITUCION EDUCATIVA</v>
          </cell>
          <cell r="G1259" t="str">
            <v>RURAL</v>
          </cell>
          <cell r="H1259">
            <v>6</v>
          </cell>
          <cell r="I1259">
            <v>9</v>
          </cell>
          <cell r="J1259">
            <v>11</v>
          </cell>
          <cell r="K1259">
            <v>5</v>
          </cell>
          <cell r="L1259">
            <v>9</v>
          </cell>
          <cell r="M1259">
            <v>14</v>
          </cell>
          <cell r="N1259">
            <v>14</v>
          </cell>
          <cell r="O1259">
            <v>11</v>
          </cell>
          <cell r="P1259">
            <v>7</v>
          </cell>
          <cell r="Q1259">
            <v>11</v>
          </cell>
          <cell r="R1259">
            <v>0</v>
          </cell>
          <cell r="S1259">
            <v>0</v>
          </cell>
          <cell r="T1259">
            <v>0</v>
          </cell>
          <cell r="U1259">
            <v>0</v>
          </cell>
          <cell r="V1259">
            <v>97</v>
          </cell>
          <cell r="W1259">
            <v>60</v>
          </cell>
          <cell r="X1259">
            <v>37</v>
          </cell>
          <cell r="Y1259">
            <v>1</v>
          </cell>
          <cell r="Z1259" t="e">
            <v>#N/A</v>
          </cell>
          <cell r="AA1259" t="str">
            <v>TÉCNICO</v>
          </cell>
          <cell r="AB1259" t="str">
            <v>COMERCIAL</v>
          </cell>
          <cell r="AH1259">
            <v>80</v>
          </cell>
          <cell r="AI1259">
            <v>17</v>
          </cell>
          <cell r="AJ1259">
            <v>0</v>
          </cell>
        </row>
        <row r="1260">
          <cell r="D1260">
            <v>219450000622</v>
          </cell>
          <cell r="E1260" t="str">
            <v>LOS PLANES</v>
          </cell>
          <cell r="F1260" t="str">
            <v>INSTITUCION EDUCATIVA</v>
          </cell>
          <cell r="G1260" t="str">
            <v>RURAL</v>
          </cell>
          <cell r="H1260">
            <v>6</v>
          </cell>
          <cell r="I1260">
            <v>5</v>
          </cell>
          <cell r="J1260">
            <v>5</v>
          </cell>
          <cell r="K1260">
            <v>6</v>
          </cell>
          <cell r="L1260">
            <v>3</v>
          </cell>
          <cell r="M1260">
            <v>2</v>
          </cell>
          <cell r="N1260">
            <v>0</v>
          </cell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0</v>
          </cell>
          <cell r="T1260">
            <v>0</v>
          </cell>
          <cell r="U1260">
            <v>0</v>
          </cell>
          <cell r="V1260">
            <v>27</v>
          </cell>
          <cell r="W1260">
            <v>10</v>
          </cell>
          <cell r="X1260">
            <v>17</v>
          </cell>
          <cell r="Z1260" t="e">
            <v>#N/A</v>
          </cell>
          <cell r="AA1260" t="str">
            <v>TÉCNICO</v>
          </cell>
          <cell r="AB1260" t="str">
            <v>COMERCIAL</v>
          </cell>
          <cell r="AH1260">
            <v>27</v>
          </cell>
          <cell r="AI1260">
            <v>0</v>
          </cell>
          <cell r="AJ1260">
            <v>0</v>
          </cell>
        </row>
        <row r="1261">
          <cell r="D1261">
            <v>219450000690</v>
          </cell>
          <cell r="E1261" t="str">
            <v>TABLONES ALTOS</v>
          </cell>
          <cell r="F1261" t="str">
            <v>INSTITUCION EDUCATIVA</v>
          </cell>
          <cell r="G1261" t="str">
            <v>RURAL</v>
          </cell>
          <cell r="H1261">
            <v>0</v>
          </cell>
          <cell r="I1261">
            <v>3</v>
          </cell>
          <cell r="J1261">
            <v>4</v>
          </cell>
          <cell r="K1261">
            <v>2</v>
          </cell>
          <cell r="L1261">
            <v>0</v>
          </cell>
          <cell r="M1261">
            <v>0</v>
          </cell>
          <cell r="N1261">
            <v>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0</v>
          </cell>
          <cell r="T1261">
            <v>0</v>
          </cell>
          <cell r="U1261">
            <v>0</v>
          </cell>
          <cell r="V1261">
            <v>9</v>
          </cell>
          <cell r="W1261">
            <v>5</v>
          </cell>
          <cell r="X1261">
            <v>4</v>
          </cell>
          <cell r="Z1261" t="e">
            <v>#N/A</v>
          </cell>
          <cell r="AA1261" t="str">
            <v>TÉCNICO</v>
          </cell>
          <cell r="AB1261" t="str">
            <v>COMERCIAL</v>
          </cell>
          <cell r="AH1261">
            <v>9</v>
          </cell>
          <cell r="AI1261">
            <v>0</v>
          </cell>
          <cell r="AJ1261">
            <v>0</v>
          </cell>
        </row>
        <row r="1262">
          <cell r="D1262">
            <v>219450001025</v>
          </cell>
          <cell r="E1262" t="str">
            <v>EL PLACER</v>
          </cell>
          <cell r="F1262" t="str">
            <v>INSTITUCION EDUCATIVA</v>
          </cell>
          <cell r="G1262" t="str">
            <v>RURAL</v>
          </cell>
          <cell r="H1262">
            <v>3</v>
          </cell>
          <cell r="I1262">
            <v>1</v>
          </cell>
          <cell r="J1262">
            <v>2</v>
          </cell>
          <cell r="K1262">
            <v>4</v>
          </cell>
          <cell r="L1262">
            <v>0</v>
          </cell>
          <cell r="M1262">
            <v>0</v>
          </cell>
          <cell r="N1262">
            <v>0</v>
          </cell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0</v>
          </cell>
          <cell r="T1262">
            <v>0</v>
          </cell>
          <cell r="U1262">
            <v>0</v>
          </cell>
          <cell r="V1262">
            <v>10</v>
          </cell>
          <cell r="W1262">
            <v>6</v>
          </cell>
          <cell r="X1262">
            <v>4</v>
          </cell>
          <cell r="Z1262" t="e">
            <v>#N/A</v>
          </cell>
          <cell r="AA1262" t="str">
            <v>TÉCNICO</v>
          </cell>
          <cell r="AB1262" t="str">
            <v>COMERCIAL</v>
          </cell>
          <cell r="AH1262">
            <v>10</v>
          </cell>
          <cell r="AI1262">
            <v>0</v>
          </cell>
          <cell r="AJ1262">
            <v>0</v>
          </cell>
        </row>
        <row r="1263">
          <cell r="D1263">
            <v>219450001386</v>
          </cell>
          <cell r="E1263" t="str">
            <v>LA FLORIDA</v>
          </cell>
          <cell r="F1263" t="str">
            <v>INSTITUCION EDUCATIVA</v>
          </cell>
          <cell r="G1263" t="str">
            <v>RURAL</v>
          </cell>
          <cell r="H1263">
            <v>1</v>
          </cell>
          <cell r="I1263">
            <v>0</v>
          </cell>
          <cell r="J1263">
            <v>1</v>
          </cell>
          <cell r="K1263">
            <v>5</v>
          </cell>
          <cell r="L1263">
            <v>2</v>
          </cell>
          <cell r="M1263">
            <v>1</v>
          </cell>
          <cell r="N1263">
            <v>0</v>
          </cell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0</v>
          </cell>
          <cell r="T1263">
            <v>0</v>
          </cell>
          <cell r="U1263">
            <v>0</v>
          </cell>
          <cell r="V1263">
            <v>10</v>
          </cell>
          <cell r="W1263">
            <v>7</v>
          </cell>
          <cell r="X1263">
            <v>3</v>
          </cell>
          <cell r="Z1263" t="e">
            <v>#N/A</v>
          </cell>
          <cell r="AA1263" t="str">
            <v>TÉCNICO</v>
          </cell>
          <cell r="AB1263" t="str">
            <v>COMERCIAL</v>
          </cell>
          <cell r="AH1263">
            <v>10</v>
          </cell>
          <cell r="AI1263">
            <v>0</v>
          </cell>
          <cell r="AJ1263">
            <v>0</v>
          </cell>
        </row>
        <row r="1264">
          <cell r="D1264">
            <v>219450001416</v>
          </cell>
          <cell r="E1264" t="str">
            <v>EL PROGRESO</v>
          </cell>
          <cell r="F1264" t="str">
            <v>INSTITUCION EDUCATIVA</v>
          </cell>
          <cell r="G1264" t="str">
            <v>RURAL</v>
          </cell>
          <cell r="H1264">
            <v>0</v>
          </cell>
          <cell r="I1264">
            <v>0</v>
          </cell>
          <cell r="J1264">
            <v>0</v>
          </cell>
          <cell r="K1264">
            <v>0</v>
          </cell>
          <cell r="L1264">
            <v>4</v>
          </cell>
          <cell r="M1264">
            <v>7</v>
          </cell>
          <cell r="N1264">
            <v>0</v>
          </cell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0</v>
          </cell>
          <cell r="T1264">
            <v>0</v>
          </cell>
          <cell r="U1264">
            <v>0</v>
          </cell>
          <cell r="V1264">
            <v>11</v>
          </cell>
          <cell r="W1264">
            <v>7</v>
          </cell>
          <cell r="X1264">
            <v>4</v>
          </cell>
          <cell r="Z1264" t="e">
            <v>#N/A</v>
          </cell>
          <cell r="AA1264" t="str">
            <v>TÉCNICO</v>
          </cell>
          <cell r="AB1264" t="str">
            <v>COMERCIAL</v>
          </cell>
          <cell r="AH1264">
            <v>11</v>
          </cell>
          <cell r="AI1264">
            <v>0</v>
          </cell>
          <cell r="AJ1264">
            <v>0</v>
          </cell>
        </row>
        <row r="1265">
          <cell r="D1265">
            <v>219450001432</v>
          </cell>
          <cell r="E1265" t="str">
            <v>LOS ALPES</v>
          </cell>
          <cell r="F1265" t="str">
            <v>INSTITUCION EDUCATIVA</v>
          </cell>
          <cell r="G1265" t="str">
            <v>RURAL</v>
          </cell>
          <cell r="H1265">
            <v>3</v>
          </cell>
          <cell r="I1265">
            <v>3</v>
          </cell>
          <cell r="J1265">
            <v>3</v>
          </cell>
          <cell r="K1265">
            <v>6</v>
          </cell>
          <cell r="L1265">
            <v>1</v>
          </cell>
          <cell r="M1265">
            <v>4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20</v>
          </cell>
          <cell r="W1265">
            <v>12</v>
          </cell>
          <cell r="X1265">
            <v>8</v>
          </cell>
          <cell r="Z1265" t="e">
            <v>#N/A</v>
          </cell>
          <cell r="AA1265" t="str">
            <v>TÉCNICO</v>
          </cell>
          <cell r="AB1265" t="str">
            <v>COMERCIAL</v>
          </cell>
          <cell r="AH1265">
            <v>20</v>
          </cell>
          <cell r="AI1265">
            <v>0</v>
          </cell>
          <cell r="AJ1265">
            <v>0</v>
          </cell>
        </row>
        <row r="1266">
          <cell r="D1266">
            <v>219450000258</v>
          </cell>
          <cell r="E1266" t="str">
            <v>ESPERANZAS DE MAYO</v>
          </cell>
          <cell r="F1266" t="str">
            <v>INSTITUCION EDUCATIVA</v>
          </cell>
          <cell r="G1266" t="str">
            <v>RURAL</v>
          </cell>
          <cell r="H1266">
            <v>1</v>
          </cell>
          <cell r="I1266">
            <v>4</v>
          </cell>
          <cell r="J1266">
            <v>5</v>
          </cell>
          <cell r="K1266">
            <v>6</v>
          </cell>
          <cell r="L1266">
            <v>9</v>
          </cell>
          <cell r="M1266">
            <v>4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29</v>
          </cell>
          <cell r="W1266">
            <v>15</v>
          </cell>
          <cell r="X1266">
            <v>14</v>
          </cell>
          <cell r="Z1266" t="e">
            <v>#N/A</v>
          </cell>
          <cell r="AA1266" t="str">
            <v>ACADÉMICO</v>
          </cell>
          <cell r="AB1266" t="str">
            <v>ACADÉMICA</v>
          </cell>
          <cell r="AH1266">
            <v>28</v>
          </cell>
          <cell r="AI1266">
            <v>1</v>
          </cell>
          <cell r="AJ1266">
            <v>0</v>
          </cell>
        </row>
        <row r="1267">
          <cell r="D1267">
            <v>219450000312</v>
          </cell>
          <cell r="E1267" t="str">
            <v>INSTITUCION EDUCATIVA SAN JUANITO (SEDE PRINCIPAL)</v>
          </cell>
          <cell r="F1267" t="str">
            <v>INSTITUCION EDUCATIVA</v>
          </cell>
          <cell r="G1267" t="str">
            <v>RURAL</v>
          </cell>
          <cell r="H1267">
            <v>2</v>
          </cell>
          <cell r="I1267">
            <v>4</v>
          </cell>
          <cell r="J1267">
            <v>5</v>
          </cell>
          <cell r="K1267">
            <v>5</v>
          </cell>
          <cell r="L1267">
            <v>2</v>
          </cell>
          <cell r="M1267">
            <v>6</v>
          </cell>
          <cell r="N1267">
            <v>8</v>
          </cell>
          <cell r="O1267">
            <v>7</v>
          </cell>
          <cell r="P1267">
            <v>6</v>
          </cell>
          <cell r="Q1267">
            <v>3</v>
          </cell>
          <cell r="R1267">
            <v>5</v>
          </cell>
          <cell r="S1267">
            <v>9</v>
          </cell>
          <cell r="T1267">
            <v>0</v>
          </cell>
          <cell r="U1267">
            <v>0</v>
          </cell>
          <cell r="V1267">
            <v>62</v>
          </cell>
          <cell r="W1267">
            <v>31</v>
          </cell>
          <cell r="X1267">
            <v>31</v>
          </cell>
          <cell r="Z1267" t="e">
            <v>#N/A</v>
          </cell>
          <cell r="AA1267" t="str">
            <v>ACADÉMICO</v>
          </cell>
          <cell r="AB1267" t="str">
            <v>ACADÉMICA</v>
          </cell>
          <cell r="AH1267">
            <v>36</v>
          </cell>
          <cell r="AI1267">
            <v>24</v>
          </cell>
          <cell r="AJ1267">
            <v>2</v>
          </cell>
        </row>
        <row r="1268">
          <cell r="D1268">
            <v>219450000576</v>
          </cell>
          <cell r="E1268" t="str">
            <v>LA DESPENSA</v>
          </cell>
          <cell r="F1268" t="str">
            <v>INSTITUCION EDUCATIVA</v>
          </cell>
          <cell r="G1268" t="str">
            <v>RURAL</v>
          </cell>
          <cell r="H1268">
            <v>1</v>
          </cell>
          <cell r="I1268">
            <v>1</v>
          </cell>
          <cell r="J1268">
            <v>0</v>
          </cell>
          <cell r="K1268">
            <v>3</v>
          </cell>
          <cell r="L1268">
            <v>1</v>
          </cell>
          <cell r="M1268">
            <v>2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8</v>
          </cell>
          <cell r="W1268">
            <v>3</v>
          </cell>
          <cell r="X1268">
            <v>5</v>
          </cell>
          <cell r="Z1268" t="e">
            <v>#N/A</v>
          </cell>
          <cell r="AA1268" t="str">
            <v>ACADÉMICO</v>
          </cell>
          <cell r="AB1268" t="str">
            <v>ACADÉMICA</v>
          </cell>
          <cell r="AH1268">
            <v>8</v>
          </cell>
          <cell r="AI1268">
            <v>0</v>
          </cell>
          <cell r="AJ1268">
            <v>0</v>
          </cell>
        </row>
        <row r="1269">
          <cell r="D1269">
            <v>219450001220</v>
          </cell>
          <cell r="E1269" t="str">
            <v>PUEBLO NUEVO</v>
          </cell>
          <cell r="F1269" t="str">
            <v>INSTITUCION EDUCATIVA</v>
          </cell>
          <cell r="G1269" t="str">
            <v>RURAL</v>
          </cell>
          <cell r="H1269">
            <v>1</v>
          </cell>
          <cell r="I1269">
            <v>1</v>
          </cell>
          <cell r="J1269">
            <v>1</v>
          </cell>
          <cell r="K1269">
            <v>0</v>
          </cell>
          <cell r="L1269">
            <v>5</v>
          </cell>
          <cell r="M1269">
            <v>3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11</v>
          </cell>
          <cell r="W1269">
            <v>3</v>
          </cell>
          <cell r="X1269">
            <v>8</v>
          </cell>
          <cell r="Z1269" t="e">
            <v>#N/A</v>
          </cell>
          <cell r="AA1269" t="str">
            <v>ACADÉMICO</v>
          </cell>
          <cell r="AB1269" t="str">
            <v>ACADÉMICA</v>
          </cell>
          <cell r="AH1269">
            <v>11</v>
          </cell>
          <cell r="AI1269">
            <v>0</v>
          </cell>
          <cell r="AJ1269">
            <v>0</v>
          </cell>
        </row>
        <row r="1270">
          <cell r="D1270">
            <v>219450000151</v>
          </cell>
          <cell r="E1270" t="str">
            <v>PATANGUEJO</v>
          </cell>
          <cell r="F1270" t="str">
            <v>INSTITUCION EDUCATIVA</v>
          </cell>
          <cell r="G1270" t="str">
            <v>RURAL</v>
          </cell>
          <cell r="H1270">
            <v>1</v>
          </cell>
          <cell r="I1270">
            <v>0</v>
          </cell>
          <cell r="J1270">
            <v>2</v>
          </cell>
          <cell r="K1270">
            <v>3</v>
          </cell>
          <cell r="L1270">
            <v>0</v>
          </cell>
          <cell r="M1270">
            <v>3</v>
          </cell>
          <cell r="N1270">
            <v>0</v>
          </cell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0</v>
          </cell>
          <cell r="T1270">
            <v>0</v>
          </cell>
          <cell r="U1270">
            <v>0</v>
          </cell>
          <cell r="V1270">
            <v>9</v>
          </cell>
          <cell r="W1270">
            <v>8</v>
          </cell>
          <cell r="X1270">
            <v>1</v>
          </cell>
          <cell r="Z1270" t="e">
            <v>#N/A</v>
          </cell>
          <cell r="AA1270" t="str">
            <v>ACADÉMICO</v>
          </cell>
          <cell r="AB1270" t="str">
            <v>ACADÉMICA</v>
          </cell>
          <cell r="AH1270">
            <v>9</v>
          </cell>
          <cell r="AI1270">
            <v>0</v>
          </cell>
          <cell r="AJ1270">
            <v>0</v>
          </cell>
        </row>
        <row r="1271">
          <cell r="D1271">
            <v>219450000461</v>
          </cell>
          <cell r="E1271" t="str">
            <v>INSTITUCION EDUCATIVA CAJAMARCA (SEDE PRINCIPAL)</v>
          </cell>
          <cell r="F1271" t="str">
            <v>INSTITUCION EDUCATIVA</v>
          </cell>
          <cell r="G1271" t="str">
            <v>RURAL</v>
          </cell>
          <cell r="H1271">
            <v>5</v>
          </cell>
          <cell r="I1271">
            <v>6</v>
          </cell>
          <cell r="J1271">
            <v>6</v>
          </cell>
          <cell r="K1271">
            <v>5</v>
          </cell>
          <cell r="L1271">
            <v>5</v>
          </cell>
          <cell r="M1271">
            <v>3</v>
          </cell>
          <cell r="N1271">
            <v>9</v>
          </cell>
          <cell r="O1271">
            <v>9</v>
          </cell>
          <cell r="P1271">
            <v>14</v>
          </cell>
          <cell r="Q1271">
            <v>10</v>
          </cell>
          <cell r="R1271">
            <v>0</v>
          </cell>
          <cell r="S1271">
            <v>0</v>
          </cell>
          <cell r="T1271">
            <v>0</v>
          </cell>
          <cell r="U1271">
            <v>0</v>
          </cell>
          <cell r="V1271">
            <v>72</v>
          </cell>
          <cell r="W1271">
            <v>37</v>
          </cell>
          <cell r="X1271">
            <v>35</v>
          </cell>
          <cell r="Z1271" t="e">
            <v>#N/A</v>
          </cell>
          <cell r="AA1271" t="str">
            <v>ACADÉMICO</v>
          </cell>
          <cell r="AB1271" t="str">
            <v>ACADÉMICA</v>
          </cell>
          <cell r="AH1271">
            <v>47</v>
          </cell>
          <cell r="AI1271">
            <v>25</v>
          </cell>
          <cell r="AJ1271">
            <v>0</v>
          </cell>
        </row>
        <row r="1272">
          <cell r="D1272">
            <v>219450000614</v>
          </cell>
          <cell r="E1272" t="str">
            <v>LOS MEDIOS</v>
          </cell>
          <cell r="F1272" t="str">
            <v>INSTITUCION EDUCATIVA</v>
          </cell>
          <cell r="G1272" t="str">
            <v>RURAL</v>
          </cell>
          <cell r="H1272">
            <v>2</v>
          </cell>
          <cell r="I1272">
            <v>0</v>
          </cell>
          <cell r="J1272">
            <v>1</v>
          </cell>
          <cell r="K1272">
            <v>2</v>
          </cell>
          <cell r="L1272">
            <v>1</v>
          </cell>
          <cell r="M1272">
            <v>2</v>
          </cell>
          <cell r="N1272">
            <v>0</v>
          </cell>
          <cell r="O1272">
            <v>0</v>
          </cell>
          <cell r="P1272">
            <v>0</v>
          </cell>
          <cell r="Q1272">
            <v>0</v>
          </cell>
          <cell r="R1272">
            <v>0</v>
          </cell>
          <cell r="S1272">
            <v>0</v>
          </cell>
          <cell r="T1272">
            <v>0</v>
          </cell>
          <cell r="U1272">
            <v>0</v>
          </cell>
          <cell r="V1272">
            <v>8</v>
          </cell>
          <cell r="W1272">
            <v>3</v>
          </cell>
          <cell r="X1272">
            <v>5</v>
          </cell>
          <cell r="Z1272" t="e">
            <v>#N/A</v>
          </cell>
          <cell r="AA1272" t="str">
            <v>ACADÉMICO</v>
          </cell>
          <cell r="AB1272" t="str">
            <v>ACADÉMICA</v>
          </cell>
          <cell r="AH1272">
            <v>8</v>
          </cell>
          <cell r="AI1272">
            <v>0</v>
          </cell>
          <cell r="AJ1272">
            <v>0</v>
          </cell>
        </row>
        <row r="1273">
          <cell r="D1273">
            <v>219450000240</v>
          </cell>
          <cell r="E1273" t="str">
            <v>ESCUELA RURAL MIXTA LA MONJITA</v>
          </cell>
          <cell r="F1273" t="str">
            <v>INSTITUCION EDUCATIVA</v>
          </cell>
          <cell r="G1273" t="str">
            <v>RURAL</v>
          </cell>
          <cell r="H1273">
            <v>3</v>
          </cell>
          <cell r="I1273">
            <v>6</v>
          </cell>
          <cell r="J1273">
            <v>4</v>
          </cell>
          <cell r="K1273">
            <v>4</v>
          </cell>
          <cell r="L1273">
            <v>3</v>
          </cell>
          <cell r="M1273">
            <v>3</v>
          </cell>
          <cell r="N1273">
            <v>0</v>
          </cell>
          <cell r="O1273">
            <v>0</v>
          </cell>
          <cell r="P1273">
            <v>0</v>
          </cell>
          <cell r="Q1273">
            <v>0</v>
          </cell>
          <cell r="R1273">
            <v>0</v>
          </cell>
          <cell r="S1273">
            <v>0</v>
          </cell>
          <cell r="T1273">
            <v>0</v>
          </cell>
          <cell r="U1273">
            <v>0</v>
          </cell>
          <cell r="V1273">
            <v>23</v>
          </cell>
          <cell r="W1273">
            <v>11</v>
          </cell>
          <cell r="X1273">
            <v>12</v>
          </cell>
          <cell r="Z1273" t="e">
            <v>#N/A</v>
          </cell>
          <cell r="AA1273" t="str">
            <v>ACADÉMICO</v>
          </cell>
          <cell r="AB1273" t="str">
            <v>ACADÉMICA</v>
          </cell>
          <cell r="AH1273">
            <v>23</v>
          </cell>
          <cell r="AI1273">
            <v>0</v>
          </cell>
          <cell r="AJ1273">
            <v>0</v>
          </cell>
        </row>
        <row r="1274">
          <cell r="D1274">
            <v>219450000665</v>
          </cell>
          <cell r="E1274" t="str">
            <v>ESCUELA RURAL MIXTA HATO VIEJO</v>
          </cell>
          <cell r="F1274" t="str">
            <v>INSTITUCION EDUCATIVA</v>
          </cell>
          <cell r="G1274" t="str">
            <v>RURAL</v>
          </cell>
          <cell r="H1274">
            <v>0</v>
          </cell>
          <cell r="I1274">
            <v>6</v>
          </cell>
          <cell r="J1274">
            <v>0</v>
          </cell>
          <cell r="K1274">
            <v>3</v>
          </cell>
          <cell r="L1274">
            <v>3</v>
          </cell>
          <cell r="M1274">
            <v>1</v>
          </cell>
          <cell r="N1274">
            <v>0</v>
          </cell>
          <cell r="O1274">
            <v>0</v>
          </cell>
          <cell r="P1274">
            <v>0</v>
          </cell>
          <cell r="Q1274">
            <v>0</v>
          </cell>
          <cell r="R1274">
            <v>0</v>
          </cell>
          <cell r="S1274">
            <v>0</v>
          </cell>
          <cell r="T1274">
            <v>0</v>
          </cell>
          <cell r="U1274">
            <v>0</v>
          </cell>
          <cell r="V1274">
            <v>13</v>
          </cell>
          <cell r="W1274">
            <v>5</v>
          </cell>
          <cell r="X1274">
            <v>8</v>
          </cell>
          <cell r="Z1274" t="e">
            <v>#N/A</v>
          </cell>
          <cell r="AA1274" t="str">
            <v>ACADÉMICO</v>
          </cell>
          <cell r="AB1274" t="str">
            <v>ACADÉMICA</v>
          </cell>
          <cell r="AH1274">
            <v>13</v>
          </cell>
          <cell r="AI1274">
            <v>0</v>
          </cell>
          <cell r="AJ1274">
            <v>0</v>
          </cell>
        </row>
        <row r="1275">
          <cell r="D1275">
            <v>219450001165</v>
          </cell>
          <cell r="E1275" t="str">
            <v>VILLA TORRES</v>
          </cell>
          <cell r="F1275" t="str">
            <v>INSTITUCION EDUCATIVA</v>
          </cell>
          <cell r="G1275" t="str">
            <v>RURAL</v>
          </cell>
          <cell r="H1275">
            <v>3</v>
          </cell>
          <cell r="I1275">
            <v>3</v>
          </cell>
          <cell r="J1275">
            <v>2</v>
          </cell>
          <cell r="K1275">
            <v>5</v>
          </cell>
          <cell r="L1275">
            <v>4</v>
          </cell>
          <cell r="M1275">
            <v>1</v>
          </cell>
          <cell r="N1275">
            <v>0</v>
          </cell>
          <cell r="O1275">
            <v>0</v>
          </cell>
          <cell r="P1275">
            <v>0</v>
          </cell>
          <cell r="Q1275">
            <v>0</v>
          </cell>
          <cell r="R1275">
            <v>0</v>
          </cell>
          <cell r="S1275">
            <v>0</v>
          </cell>
          <cell r="T1275">
            <v>0</v>
          </cell>
          <cell r="U1275">
            <v>0</v>
          </cell>
          <cell r="V1275">
            <v>18</v>
          </cell>
          <cell r="W1275">
            <v>5</v>
          </cell>
          <cell r="X1275">
            <v>13</v>
          </cell>
          <cell r="Z1275" t="e">
            <v>#N/A</v>
          </cell>
          <cell r="AA1275" t="str">
            <v>ACADÉMICO</v>
          </cell>
          <cell r="AB1275" t="str">
            <v>ACADÉMICA</v>
          </cell>
          <cell r="AH1275">
            <v>18</v>
          </cell>
          <cell r="AI1275">
            <v>0</v>
          </cell>
          <cell r="AJ1275">
            <v>0</v>
          </cell>
        </row>
        <row r="1276">
          <cell r="D1276">
            <v>219450001254</v>
          </cell>
          <cell r="E1276" t="str">
            <v>CURACAS (sede principal)</v>
          </cell>
          <cell r="F1276" t="str">
            <v>INSTITUCION EDUCATIVA</v>
          </cell>
          <cell r="G1276" t="str">
            <v>RURAL</v>
          </cell>
          <cell r="H1276">
            <v>2</v>
          </cell>
          <cell r="I1276">
            <v>7</v>
          </cell>
          <cell r="J1276">
            <v>7</v>
          </cell>
          <cell r="K1276">
            <v>6</v>
          </cell>
          <cell r="L1276">
            <v>3</v>
          </cell>
          <cell r="M1276">
            <v>6</v>
          </cell>
          <cell r="N1276">
            <v>13</v>
          </cell>
          <cell r="O1276">
            <v>12</v>
          </cell>
          <cell r="P1276">
            <v>6</v>
          </cell>
          <cell r="Q1276">
            <v>5</v>
          </cell>
          <cell r="R1276">
            <v>0</v>
          </cell>
          <cell r="S1276">
            <v>0</v>
          </cell>
          <cell r="T1276">
            <v>0</v>
          </cell>
          <cell r="U1276">
            <v>0</v>
          </cell>
          <cell r="V1276">
            <v>67</v>
          </cell>
          <cell r="W1276">
            <v>28</v>
          </cell>
          <cell r="X1276">
            <v>39</v>
          </cell>
          <cell r="Z1276" t="e">
            <v>#N/A</v>
          </cell>
          <cell r="AA1276" t="str">
            <v>ACADÉMICO</v>
          </cell>
          <cell r="AB1276" t="str">
            <v>ACADÉMICA</v>
          </cell>
          <cell r="AH1276">
            <v>50</v>
          </cell>
          <cell r="AI1276">
            <v>17</v>
          </cell>
          <cell r="AJ1276">
            <v>0</v>
          </cell>
        </row>
        <row r="1277">
          <cell r="D1277">
            <v>219450000177</v>
          </cell>
          <cell r="E1277" t="str">
            <v>TABLONES BAJOS</v>
          </cell>
          <cell r="F1277" t="str">
            <v>INSTITUCION EDUCATIVA</v>
          </cell>
          <cell r="G1277" t="str">
            <v>RURAL</v>
          </cell>
          <cell r="H1277">
            <v>0</v>
          </cell>
          <cell r="I1277">
            <v>3</v>
          </cell>
          <cell r="J1277">
            <v>1</v>
          </cell>
          <cell r="K1277">
            <v>1</v>
          </cell>
          <cell r="L1277">
            <v>1</v>
          </cell>
          <cell r="M1277">
            <v>4</v>
          </cell>
          <cell r="N1277">
            <v>0</v>
          </cell>
          <cell r="O1277">
            <v>0</v>
          </cell>
          <cell r="P1277">
            <v>0</v>
          </cell>
          <cell r="Q1277">
            <v>0</v>
          </cell>
          <cell r="R1277">
            <v>0</v>
          </cell>
          <cell r="S1277">
            <v>0</v>
          </cell>
          <cell r="T1277">
            <v>0</v>
          </cell>
          <cell r="U1277">
            <v>0</v>
          </cell>
          <cell r="V1277">
            <v>10</v>
          </cell>
          <cell r="W1277">
            <v>3</v>
          </cell>
          <cell r="X1277">
            <v>7</v>
          </cell>
          <cell r="Z1277" t="e">
            <v>#N/A</v>
          </cell>
          <cell r="AA1277" t="str">
            <v>TÉCNICO</v>
          </cell>
          <cell r="AB1277" t="str">
            <v>AGROPECUARIO</v>
          </cell>
          <cell r="AC1277">
            <v>1</v>
          </cell>
          <cell r="AH1277">
            <v>10</v>
          </cell>
          <cell r="AI1277">
            <v>0</v>
          </cell>
          <cell r="AJ1277">
            <v>0</v>
          </cell>
        </row>
        <row r="1278">
          <cell r="D1278">
            <v>219450000193</v>
          </cell>
          <cell r="E1278" t="str">
            <v>LA MONJA</v>
          </cell>
          <cell r="F1278" t="str">
            <v>INSTITUCION EDUCATIVA</v>
          </cell>
          <cell r="G1278" t="str">
            <v>RURAL</v>
          </cell>
          <cell r="H1278">
            <v>1</v>
          </cell>
          <cell r="I1278">
            <v>3</v>
          </cell>
          <cell r="J1278">
            <v>3</v>
          </cell>
          <cell r="K1278">
            <v>4</v>
          </cell>
          <cell r="L1278">
            <v>0</v>
          </cell>
          <cell r="M1278">
            <v>2</v>
          </cell>
          <cell r="N1278">
            <v>0</v>
          </cell>
          <cell r="O1278">
            <v>0</v>
          </cell>
          <cell r="P1278">
            <v>0</v>
          </cell>
          <cell r="Q1278">
            <v>0</v>
          </cell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13</v>
          </cell>
          <cell r="W1278">
            <v>7</v>
          </cell>
          <cell r="X1278">
            <v>6</v>
          </cell>
          <cell r="Z1278" t="e">
            <v>#N/A</v>
          </cell>
          <cell r="AA1278" t="str">
            <v>TÉCNICO</v>
          </cell>
          <cell r="AB1278" t="str">
            <v>AGROPECUARIO</v>
          </cell>
          <cell r="AC1278">
            <v>1</v>
          </cell>
          <cell r="AH1278">
            <v>13</v>
          </cell>
          <cell r="AI1278">
            <v>0</v>
          </cell>
          <cell r="AJ1278">
            <v>0</v>
          </cell>
        </row>
        <row r="1279">
          <cell r="D1279">
            <v>219450000207</v>
          </cell>
          <cell r="E1279" t="str">
            <v>VILLAMARIA</v>
          </cell>
          <cell r="F1279" t="str">
            <v>INSTITUCION EDUCATIVA</v>
          </cell>
          <cell r="G1279" t="str">
            <v>RURAL</v>
          </cell>
          <cell r="H1279">
            <v>9</v>
          </cell>
          <cell r="I1279">
            <v>4</v>
          </cell>
          <cell r="J1279">
            <v>5</v>
          </cell>
          <cell r="K1279">
            <v>3</v>
          </cell>
          <cell r="L1279">
            <v>3</v>
          </cell>
          <cell r="M1279">
            <v>6</v>
          </cell>
          <cell r="N1279">
            <v>0</v>
          </cell>
          <cell r="O1279">
            <v>0</v>
          </cell>
          <cell r="P1279">
            <v>0</v>
          </cell>
          <cell r="Q1279">
            <v>0</v>
          </cell>
          <cell r="R1279">
            <v>0</v>
          </cell>
          <cell r="S1279">
            <v>0</v>
          </cell>
          <cell r="T1279">
            <v>0</v>
          </cell>
          <cell r="U1279">
            <v>0</v>
          </cell>
          <cell r="V1279">
            <v>30</v>
          </cell>
          <cell r="W1279">
            <v>11</v>
          </cell>
          <cell r="X1279">
            <v>19</v>
          </cell>
          <cell r="Z1279" t="e">
            <v>#N/A</v>
          </cell>
          <cell r="AA1279" t="str">
            <v>TÉCNICO</v>
          </cell>
          <cell r="AB1279" t="str">
            <v>AGROPECUARIO</v>
          </cell>
          <cell r="AC1279">
            <v>1</v>
          </cell>
          <cell r="AH1279">
            <v>30</v>
          </cell>
          <cell r="AI1279">
            <v>0</v>
          </cell>
          <cell r="AJ1279">
            <v>0</v>
          </cell>
        </row>
        <row r="1280">
          <cell r="D1280">
            <v>219450000321</v>
          </cell>
          <cell r="E1280" t="str">
            <v>SAN JOAQUIN</v>
          </cell>
          <cell r="F1280" t="str">
            <v>INSTITUCION EDUCATIVA</v>
          </cell>
          <cell r="G1280" t="str">
            <v>RURAL</v>
          </cell>
          <cell r="H1280">
            <v>13</v>
          </cell>
          <cell r="I1280">
            <v>16</v>
          </cell>
          <cell r="J1280">
            <v>14</v>
          </cell>
          <cell r="K1280">
            <v>24</v>
          </cell>
          <cell r="L1280">
            <v>20</v>
          </cell>
          <cell r="M1280">
            <v>14</v>
          </cell>
          <cell r="N1280">
            <v>0</v>
          </cell>
          <cell r="O1280">
            <v>0</v>
          </cell>
          <cell r="P1280">
            <v>0</v>
          </cell>
          <cell r="Q1280">
            <v>0</v>
          </cell>
          <cell r="R1280">
            <v>0</v>
          </cell>
          <cell r="S1280">
            <v>0</v>
          </cell>
          <cell r="T1280">
            <v>0</v>
          </cell>
          <cell r="U1280">
            <v>0</v>
          </cell>
          <cell r="V1280">
            <v>101</v>
          </cell>
          <cell r="W1280">
            <v>48</v>
          </cell>
          <cell r="X1280">
            <v>53</v>
          </cell>
          <cell r="Z1280" t="e">
            <v>#N/A</v>
          </cell>
          <cell r="AA1280" t="str">
            <v>TÉCNICO</v>
          </cell>
          <cell r="AB1280" t="str">
            <v>AGROPECUARIO</v>
          </cell>
          <cell r="AC1280">
            <v>1</v>
          </cell>
          <cell r="AD1280">
            <v>1</v>
          </cell>
          <cell r="AF1280">
            <v>1</v>
          </cell>
          <cell r="AH1280">
            <v>101</v>
          </cell>
          <cell r="AI1280">
            <v>0</v>
          </cell>
          <cell r="AJ1280">
            <v>0</v>
          </cell>
        </row>
        <row r="1281">
          <cell r="D1281">
            <v>219450000606</v>
          </cell>
          <cell r="E1281" t="str">
            <v>LOS LLANOS</v>
          </cell>
          <cell r="F1281" t="str">
            <v>INSTITUCION EDUCATIVA</v>
          </cell>
          <cell r="G1281" t="str">
            <v>RURAL</v>
          </cell>
          <cell r="H1281">
            <v>9</v>
          </cell>
          <cell r="I1281">
            <v>6</v>
          </cell>
          <cell r="J1281">
            <v>6</v>
          </cell>
          <cell r="K1281">
            <v>5</v>
          </cell>
          <cell r="L1281">
            <v>4</v>
          </cell>
          <cell r="M1281">
            <v>7</v>
          </cell>
          <cell r="N1281">
            <v>0</v>
          </cell>
          <cell r="O1281">
            <v>0</v>
          </cell>
          <cell r="P1281">
            <v>0</v>
          </cell>
          <cell r="Q1281">
            <v>0</v>
          </cell>
          <cell r="R1281">
            <v>0</v>
          </cell>
          <cell r="S1281">
            <v>0</v>
          </cell>
          <cell r="T1281">
            <v>0</v>
          </cell>
          <cell r="U1281">
            <v>0</v>
          </cell>
          <cell r="V1281">
            <v>37</v>
          </cell>
          <cell r="W1281">
            <v>16</v>
          </cell>
          <cell r="X1281">
            <v>21</v>
          </cell>
          <cell r="Z1281" t="e">
            <v>#N/A</v>
          </cell>
          <cell r="AA1281" t="str">
            <v>TÉCNICO</v>
          </cell>
          <cell r="AB1281" t="str">
            <v>AGROPECUARIO</v>
          </cell>
          <cell r="AC1281">
            <v>1</v>
          </cell>
          <cell r="AH1281">
            <v>37</v>
          </cell>
          <cell r="AI1281">
            <v>0</v>
          </cell>
          <cell r="AJ1281">
            <v>0</v>
          </cell>
        </row>
        <row r="1282">
          <cell r="D1282">
            <v>219450001092</v>
          </cell>
          <cell r="E1282" t="str">
            <v>ESCUELA RURAL MIXTA GUASAYACO</v>
          </cell>
          <cell r="F1282" t="str">
            <v>INSTITUCION EDUCATIVA</v>
          </cell>
          <cell r="G1282" t="str">
            <v>RURAL</v>
          </cell>
          <cell r="H1282">
            <v>2</v>
          </cell>
          <cell r="I1282">
            <v>2</v>
          </cell>
          <cell r="J1282">
            <v>1</v>
          </cell>
          <cell r="K1282">
            <v>1</v>
          </cell>
          <cell r="L1282">
            <v>3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0</v>
          </cell>
          <cell r="T1282">
            <v>0</v>
          </cell>
          <cell r="U1282">
            <v>0</v>
          </cell>
          <cell r="V1282">
            <v>9</v>
          </cell>
          <cell r="W1282">
            <v>4</v>
          </cell>
          <cell r="X1282">
            <v>5</v>
          </cell>
          <cell r="Z1282" t="e">
            <v>#N/A</v>
          </cell>
          <cell r="AA1282" t="str">
            <v>TÉCNICO</v>
          </cell>
          <cell r="AB1282" t="str">
            <v>AGROPECUARIO</v>
          </cell>
          <cell r="AC1282">
            <v>1</v>
          </cell>
          <cell r="AH1282">
            <v>9</v>
          </cell>
          <cell r="AI1282">
            <v>0</v>
          </cell>
          <cell r="AJ1282">
            <v>0</v>
          </cell>
        </row>
        <row r="1283">
          <cell r="D1283">
            <v>219450001238</v>
          </cell>
          <cell r="E1283" t="str">
            <v>VILLANUEVA</v>
          </cell>
          <cell r="F1283" t="str">
            <v>INSTITUCION EDUCATIVA</v>
          </cell>
          <cell r="G1283" t="str">
            <v>RURAL</v>
          </cell>
          <cell r="H1283">
            <v>1</v>
          </cell>
          <cell r="I1283">
            <v>1</v>
          </cell>
          <cell r="J1283">
            <v>0</v>
          </cell>
          <cell r="K1283">
            <v>2</v>
          </cell>
          <cell r="L1283">
            <v>1</v>
          </cell>
          <cell r="M1283">
            <v>0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0</v>
          </cell>
          <cell r="T1283">
            <v>0</v>
          </cell>
          <cell r="U1283">
            <v>0</v>
          </cell>
          <cell r="V1283">
            <v>5</v>
          </cell>
          <cell r="W1283">
            <v>3</v>
          </cell>
          <cell r="X1283">
            <v>2</v>
          </cell>
          <cell r="Z1283" t="e">
            <v>#N/A</v>
          </cell>
          <cell r="AA1283" t="str">
            <v>TÉCNICO</v>
          </cell>
          <cell r="AB1283" t="str">
            <v>AGROPECUARIO</v>
          </cell>
          <cell r="AC1283">
            <v>1</v>
          </cell>
          <cell r="AH1283">
            <v>5</v>
          </cell>
          <cell r="AI1283">
            <v>0</v>
          </cell>
          <cell r="AJ1283">
            <v>0</v>
          </cell>
        </row>
        <row r="1284">
          <cell r="D1284">
            <v>219450001360</v>
          </cell>
          <cell r="E1284" t="str">
            <v>SANTA BARBARA</v>
          </cell>
          <cell r="F1284" t="str">
            <v>INSTITUCION EDUCATIVA</v>
          </cell>
          <cell r="G1284" t="str">
            <v>RURAL</v>
          </cell>
          <cell r="H1284">
            <v>0</v>
          </cell>
          <cell r="I1284">
            <v>2</v>
          </cell>
          <cell r="J1284">
            <v>0</v>
          </cell>
          <cell r="K1284">
            <v>1</v>
          </cell>
          <cell r="L1284">
            <v>1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4</v>
          </cell>
          <cell r="W1284">
            <v>1</v>
          </cell>
          <cell r="X1284">
            <v>3</v>
          </cell>
          <cell r="Z1284" t="e">
            <v>#N/A</v>
          </cell>
          <cell r="AA1284" t="str">
            <v>TÉCNICO</v>
          </cell>
          <cell r="AB1284" t="str">
            <v>AGROPECUARIO</v>
          </cell>
          <cell r="AC1284">
            <v>1</v>
          </cell>
          <cell r="AH1284">
            <v>4</v>
          </cell>
          <cell r="AI1284">
            <v>0</v>
          </cell>
          <cell r="AJ1284">
            <v>0</v>
          </cell>
        </row>
        <row r="1285">
          <cell r="D1285">
            <v>219450001378</v>
          </cell>
          <cell r="E1285" t="str">
            <v>ISRAEL MARÍA NARVÁEZ (sede principal)</v>
          </cell>
          <cell r="F1285" t="str">
            <v>INSTITUCION EDUCATIVA</v>
          </cell>
          <cell r="G1285" t="str">
            <v>RURAL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L1285">
            <v>0</v>
          </cell>
          <cell r="M1285">
            <v>0</v>
          </cell>
          <cell r="N1285">
            <v>44</v>
          </cell>
          <cell r="O1285">
            <v>52</v>
          </cell>
          <cell r="P1285">
            <v>38</v>
          </cell>
          <cell r="Q1285">
            <v>30</v>
          </cell>
          <cell r="R1285">
            <v>35</v>
          </cell>
          <cell r="S1285">
            <v>30</v>
          </cell>
          <cell r="T1285">
            <v>0</v>
          </cell>
          <cell r="U1285">
            <v>0</v>
          </cell>
          <cell r="V1285">
            <v>229</v>
          </cell>
          <cell r="W1285">
            <v>139</v>
          </cell>
          <cell r="X1285">
            <v>90</v>
          </cell>
          <cell r="Z1285" t="str">
            <v>ISRAEL MARÍA NARVÁEZ (sede principal)</v>
          </cell>
          <cell r="AA1285" t="str">
            <v>TÉCNICO</v>
          </cell>
          <cell r="AB1285" t="str">
            <v>AGROPECUARIO</v>
          </cell>
          <cell r="AG1285">
            <v>1</v>
          </cell>
          <cell r="AH1285">
            <v>100</v>
          </cell>
          <cell r="AI1285">
            <v>123</v>
          </cell>
          <cell r="AJ1285">
            <v>6</v>
          </cell>
        </row>
        <row r="1286">
          <cell r="D1286">
            <v>219450000266</v>
          </cell>
          <cell r="E1286" t="str">
            <v>ARBOLEDA</v>
          </cell>
          <cell r="F1286" t="str">
            <v>INSTITUCION EDUCATIVA</v>
          </cell>
          <cell r="G1286" t="str">
            <v>RURAL</v>
          </cell>
          <cell r="H1286">
            <v>5</v>
          </cell>
          <cell r="I1286">
            <v>6</v>
          </cell>
          <cell r="J1286">
            <v>9</v>
          </cell>
          <cell r="K1286">
            <v>13</v>
          </cell>
          <cell r="L1286">
            <v>6</v>
          </cell>
          <cell r="M1286">
            <v>10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49</v>
          </cell>
          <cell r="W1286">
            <v>23</v>
          </cell>
          <cell r="X1286">
            <v>26</v>
          </cell>
          <cell r="Z1286" t="e">
            <v>#N/A</v>
          </cell>
          <cell r="AA1286" t="str">
            <v>TÉCNICO</v>
          </cell>
          <cell r="AB1286" t="str">
            <v>AGROPECUARIO</v>
          </cell>
          <cell r="AC1286">
            <v>1</v>
          </cell>
          <cell r="AH1286">
            <v>49</v>
          </cell>
          <cell r="AI1286">
            <v>0</v>
          </cell>
          <cell r="AJ1286">
            <v>0</v>
          </cell>
        </row>
        <row r="1287">
          <cell r="D1287">
            <v>219450000428</v>
          </cell>
          <cell r="E1287" t="str">
            <v>ALTO DE LAS CANADAS</v>
          </cell>
          <cell r="F1287" t="str">
            <v>INSTITUCION EDUCATIVA</v>
          </cell>
          <cell r="G1287" t="str">
            <v>RURAL</v>
          </cell>
          <cell r="H1287">
            <v>0</v>
          </cell>
          <cell r="I1287">
            <v>2</v>
          </cell>
          <cell r="J1287">
            <v>4</v>
          </cell>
          <cell r="K1287">
            <v>4</v>
          </cell>
          <cell r="L1287">
            <v>2</v>
          </cell>
          <cell r="M1287">
            <v>4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16</v>
          </cell>
          <cell r="W1287">
            <v>10</v>
          </cell>
          <cell r="X1287">
            <v>6</v>
          </cell>
          <cell r="Z1287" t="e">
            <v>#N/A</v>
          </cell>
          <cell r="AA1287" t="str">
            <v>TÉCNICO</v>
          </cell>
          <cell r="AB1287" t="str">
            <v>AGROPECUARIO</v>
          </cell>
          <cell r="AC1287">
            <v>1</v>
          </cell>
          <cell r="AH1287">
            <v>15</v>
          </cell>
          <cell r="AI1287">
            <v>0</v>
          </cell>
          <cell r="AJ1287">
            <v>1</v>
          </cell>
        </row>
        <row r="1288">
          <cell r="D1288">
            <v>419450001270</v>
          </cell>
          <cell r="E1288" t="str">
            <v xml:space="preserve"> ARBOLEDA (sede principal)</v>
          </cell>
          <cell r="F1288" t="str">
            <v>INSTITUCION EDUCATIVA</v>
          </cell>
          <cell r="G1288" t="str">
            <v>RURAL</v>
          </cell>
          <cell r="H1288">
            <v>0</v>
          </cell>
          <cell r="I1288">
            <v>0</v>
          </cell>
          <cell r="J1288">
            <v>0</v>
          </cell>
          <cell r="K1288">
            <v>0</v>
          </cell>
          <cell r="L1288">
            <v>0</v>
          </cell>
          <cell r="M1288">
            <v>0</v>
          </cell>
          <cell r="N1288">
            <v>16</v>
          </cell>
          <cell r="O1288">
            <v>16</v>
          </cell>
          <cell r="P1288">
            <v>20</v>
          </cell>
          <cell r="Q1288">
            <v>11</v>
          </cell>
          <cell r="R1288">
            <v>13</v>
          </cell>
          <cell r="S1288">
            <v>12</v>
          </cell>
          <cell r="T1288">
            <v>0</v>
          </cell>
          <cell r="U1288">
            <v>0</v>
          </cell>
          <cell r="V1288">
            <v>88</v>
          </cell>
          <cell r="W1288">
            <v>50</v>
          </cell>
          <cell r="X1288">
            <v>38</v>
          </cell>
          <cell r="Z1288" t="e">
            <v>#N/A</v>
          </cell>
          <cell r="AA1288" t="str">
            <v>TÉCNICO</v>
          </cell>
          <cell r="AB1288" t="str">
            <v>AGROPECUARIO</v>
          </cell>
          <cell r="AC1288">
            <v>1</v>
          </cell>
          <cell r="AD1288">
            <v>1</v>
          </cell>
          <cell r="AF1288">
            <v>1</v>
          </cell>
          <cell r="AH1288">
            <v>38</v>
          </cell>
          <cell r="AI1288">
            <v>47</v>
          </cell>
          <cell r="AJ1288">
            <v>3</v>
          </cell>
        </row>
        <row r="1289">
          <cell r="D1289">
            <v>119455000111</v>
          </cell>
          <cell r="E1289" t="str">
            <v>LEOPOLDO PIZARRO GONZALEZ (sede principal)</v>
          </cell>
          <cell r="F1289" t="str">
            <v>INSTITUCION EDUCATIVA</v>
          </cell>
          <cell r="G1289" t="str">
            <v>URBANA</v>
          </cell>
          <cell r="H1289">
            <v>0</v>
          </cell>
          <cell r="I1289">
            <v>0</v>
          </cell>
          <cell r="J1289">
            <v>0</v>
          </cell>
          <cell r="K1289">
            <v>0</v>
          </cell>
          <cell r="L1289">
            <v>0</v>
          </cell>
          <cell r="M1289">
            <v>0</v>
          </cell>
          <cell r="N1289">
            <v>168</v>
          </cell>
          <cell r="O1289">
            <v>168</v>
          </cell>
          <cell r="P1289">
            <v>169</v>
          </cell>
          <cell r="Q1289">
            <v>147</v>
          </cell>
          <cell r="R1289">
            <v>144</v>
          </cell>
          <cell r="S1289">
            <v>104</v>
          </cell>
          <cell r="T1289">
            <v>0</v>
          </cell>
          <cell r="U1289">
            <v>0</v>
          </cell>
          <cell r="V1289">
            <v>900</v>
          </cell>
          <cell r="W1289">
            <v>455</v>
          </cell>
          <cell r="X1289">
            <v>445</v>
          </cell>
          <cell r="Z1289" t="e">
            <v>#N/A</v>
          </cell>
          <cell r="AA1289" t="str">
            <v>ACADÉMICO</v>
          </cell>
          <cell r="AB1289" t="str">
            <v>ACADÉMICA</v>
          </cell>
          <cell r="AH1289">
            <v>389</v>
          </cell>
          <cell r="AI1289">
            <v>503</v>
          </cell>
          <cell r="AJ1289">
            <v>8</v>
          </cell>
        </row>
        <row r="1290">
          <cell r="D1290">
            <v>119455000197</v>
          </cell>
          <cell r="E1290" t="str">
            <v>LA POLA # 1</v>
          </cell>
          <cell r="F1290" t="str">
            <v>INSTITUCION EDUCATIVA</v>
          </cell>
          <cell r="G1290" t="str">
            <v>URBANA</v>
          </cell>
          <cell r="H1290">
            <v>0</v>
          </cell>
          <cell r="I1290">
            <v>84</v>
          </cell>
          <cell r="J1290">
            <v>79</v>
          </cell>
          <cell r="K1290">
            <v>76</v>
          </cell>
          <cell r="L1290">
            <v>70</v>
          </cell>
          <cell r="M1290">
            <v>88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V1290">
            <v>397</v>
          </cell>
          <cell r="W1290">
            <v>202</v>
          </cell>
          <cell r="X1290">
            <v>195</v>
          </cell>
          <cell r="Z1290" t="e">
            <v>#N/A</v>
          </cell>
          <cell r="AA1290" t="str">
            <v>ACADÉMICO</v>
          </cell>
          <cell r="AB1290" t="str">
            <v>ACADÉMICA</v>
          </cell>
          <cell r="AH1290">
            <v>397</v>
          </cell>
          <cell r="AI1290">
            <v>0</v>
          </cell>
          <cell r="AJ1290">
            <v>0</v>
          </cell>
        </row>
        <row r="1291">
          <cell r="D1291">
            <v>119455000383</v>
          </cell>
          <cell r="E1291" t="str">
            <v>LA POLA # 2</v>
          </cell>
          <cell r="F1291" t="str">
            <v>INSTITUCION EDUCATIVA</v>
          </cell>
          <cell r="G1291" t="str">
            <v>URBANA</v>
          </cell>
          <cell r="H1291">
            <v>24</v>
          </cell>
          <cell r="I1291">
            <v>24</v>
          </cell>
          <cell r="J1291">
            <v>20</v>
          </cell>
          <cell r="K1291">
            <v>30</v>
          </cell>
          <cell r="L1291">
            <v>30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0</v>
          </cell>
          <cell r="T1291">
            <v>0</v>
          </cell>
          <cell r="U1291">
            <v>0</v>
          </cell>
          <cell r="V1291">
            <v>128</v>
          </cell>
          <cell r="W1291">
            <v>69</v>
          </cell>
          <cell r="X1291">
            <v>59</v>
          </cell>
          <cell r="Z1291" t="e">
            <v>#N/A</v>
          </cell>
          <cell r="AA1291" t="str">
            <v>ACADÉMICO</v>
          </cell>
          <cell r="AB1291" t="str">
            <v>ACADÉMICA</v>
          </cell>
          <cell r="AH1291">
            <v>128</v>
          </cell>
          <cell r="AI1291">
            <v>0</v>
          </cell>
          <cell r="AJ1291">
            <v>0</v>
          </cell>
        </row>
        <row r="1292">
          <cell r="D1292">
            <v>219455000141</v>
          </cell>
          <cell r="E1292" t="str">
            <v>LA LOCERIA</v>
          </cell>
          <cell r="F1292" t="str">
            <v>INSTITUCION EDUCATIVA</v>
          </cell>
          <cell r="G1292" t="str">
            <v>RURAL</v>
          </cell>
          <cell r="H1292">
            <v>67</v>
          </cell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M1292">
            <v>0</v>
          </cell>
          <cell r="N1292">
            <v>0</v>
          </cell>
          <cell r="O1292">
            <v>0</v>
          </cell>
          <cell r="P1292">
            <v>0</v>
          </cell>
          <cell r="Q1292">
            <v>0</v>
          </cell>
          <cell r="R1292">
            <v>0</v>
          </cell>
          <cell r="S1292">
            <v>0</v>
          </cell>
          <cell r="T1292">
            <v>0</v>
          </cell>
          <cell r="U1292">
            <v>0</v>
          </cell>
          <cell r="V1292">
            <v>67</v>
          </cell>
          <cell r="W1292">
            <v>30</v>
          </cell>
          <cell r="X1292">
            <v>37</v>
          </cell>
          <cell r="Z1292" t="e">
            <v>#N/A</v>
          </cell>
          <cell r="AA1292" t="str">
            <v>ACADÉMICO</v>
          </cell>
          <cell r="AB1292" t="str">
            <v>ACADÉMICA</v>
          </cell>
          <cell r="AH1292">
            <v>67</v>
          </cell>
          <cell r="AI1292">
            <v>0</v>
          </cell>
          <cell r="AJ1292">
            <v>0</v>
          </cell>
        </row>
        <row r="1293">
          <cell r="D1293">
            <v>119455000189</v>
          </cell>
          <cell r="E1293" t="str">
            <v>URBANA MARISCAL SUCRE (sede principal)</v>
          </cell>
          <cell r="F1293" t="str">
            <v>INSTITUCION EDUCATIVA</v>
          </cell>
          <cell r="G1293" t="str">
            <v>URBANA</v>
          </cell>
          <cell r="H1293">
            <v>77</v>
          </cell>
          <cell r="I1293">
            <v>81</v>
          </cell>
          <cell r="J1293">
            <v>91</v>
          </cell>
          <cell r="K1293">
            <v>86</v>
          </cell>
          <cell r="L1293">
            <v>70</v>
          </cell>
          <cell r="M1293">
            <v>86</v>
          </cell>
          <cell r="N1293">
            <v>84</v>
          </cell>
          <cell r="O1293">
            <v>93</v>
          </cell>
          <cell r="P1293">
            <v>0</v>
          </cell>
          <cell r="Q1293">
            <v>0</v>
          </cell>
          <cell r="R1293">
            <v>0</v>
          </cell>
          <cell r="S1293">
            <v>0</v>
          </cell>
          <cell r="T1293">
            <v>0</v>
          </cell>
          <cell r="U1293">
            <v>0</v>
          </cell>
          <cell r="V1293">
            <v>668</v>
          </cell>
          <cell r="W1293">
            <v>304</v>
          </cell>
          <cell r="X1293">
            <v>364</v>
          </cell>
          <cell r="Z1293" t="e">
            <v>#N/A</v>
          </cell>
          <cell r="AA1293" t="str">
            <v>TÉCNICO</v>
          </cell>
          <cell r="AB1293" t="str">
            <v>COMERCIAL</v>
          </cell>
          <cell r="AG1293">
            <v>1</v>
          </cell>
          <cell r="AH1293">
            <v>610</v>
          </cell>
          <cell r="AI1293">
            <v>57</v>
          </cell>
          <cell r="AJ1293">
            <v>1</v>
          </cell>
        </row>
        <row r="1294">
          <cell r="D1294">
            <v>119455000553</v>
          </cell>
          <cell r="E1294" t="str">
            <v>JOSE NORBEY GRAJALES RAMIRES</v>
          </cell>
          <cell r="F1294" t="str">
            <v>INSTITUCION EDUCATIVA</v>
          </cell>
          <cell r="G1294" t="str">
            <v>URBANA</v>
          </cell>
          <cell r="H1294">
            <v>0</v>
          </cell>
          <cell r="I1294">
            <v>0</v>
          </cell>
          <cell r="J1294">
            <v>0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>
            <v>0</v>
          </cell>
          <cell r="P1294">
            <v>79</v>
          </cell>
          <cell r="Q1294">
            <v>62</v>
          </cell>
          <cell r="R1294">
            <v>73</v>
          </cell>
          <cell r="S1294">
            <v>59</v>
          </cell>
          <cell r="T1294">
            <v>0</v>
          </cell>
          <cell r="U1294">
            <v>0</v>
          </cell>
          <cell r="V1294">
            <v>273</v>
          </cell>
          <cell r="W1294">
            <v>161</v>
          </cell>
          <cell r="X1294">
            <v>112</v>
          </cell>
          <cell r="Z1294" t="e">
            <v>#N/A</v>
          </cell>
          <cell r="AA1294" t="str">
            <v>TÉCNICO</v>
          </cell>
          <cell r="AB1294" t="str">
            <v>COMERCIAL</v>
          </cell>
          <cell r="AH1294">
            <v>19</v>
          </cell>
          <cell r="AI1294">
            <v>240</v>
          </cell>
          <cell r="AJ1294">
            <v>14</v>
          </cell>
        </row>
        <row r="1295">
          <cell r="D1295">
            <v>219455000213</v>
          </cell>
          <cell r="E1295" t="str">
            <v>LA MUNDA</v>
          </cell>
          <cell r="F1295" t="str">
            <v>INSTITUCION EDUCATIVA</v>
          </cell>
          <cell r="G1295" t="str">
            <v>RURAL</v>
          </cell>
          <cell r="H1295">
            <v>3</v>
          </cell>
          <cell r="I1295">
            <v>1</v>
          </cell>
          <cell r="J1295">
            <v>4</v>
          </cell>
          <cell r="K1295">
            <v>2</v>
          </cell>
          <cell r="L1295">
            <v>1</v>
          </cell>
          <cell r="M1295">
            <v>1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12</v>
          </cell>
          <cell r="W1295">
            <v>4</v>
          </cell>
          <cell r="X1295">
            <v>8</v>
          </cell>
          <cell r="Z1295" t="e">
            <v>#N/A</v>
          </cell>
          <cell r="AA1295" t="str">
            <v>TÉCNICO</v>
          </cell>
          <cell r="AB1295" t="str">
            <v>COMERCIAL</v>
          </cell>
          <cell r="AH1295">
            <v>12</v>
          </cell>
          <cell r="AI1295">
            <v>0</v>
          </cell>
          <cell r="AJ1295">
            <v>0</v>
          </cell>
        </row>
        <row r="1296">
          <cell r="D1296">
            <v>219455000256</v>
          </cell>
          <cell r="E1296" t="str">
            <v>CAMPO ALEGRE</v>
          </cell>
          <cell r="F1296" t="str">
            <v>INSTITUCION EDUCATIVA</v>
          </cell>
          <cell r="G1296" t="str">
            <v>URBANA</v>
          </cell>
          <cell r="H1296">
            <v>0</v>
          </cell>
          <cell r="I1296">
            <v>1</v>
          </cell>
          <cell r="J1296">
            <v>0</v>
          </cell>
          <cell r="K1296">
            <v>1</v>
          </cell>
          <cell r="L1296">
            <v>1</v>
          </cell>
          <cell r="M1296">
            <v>4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7</v>
          </cell>
          <cell r="W1296">
            <v>4</v>
          </cell>
          <cell r="X1296">
            <v>3</v>
          </cell>
          <cell r="Z1296" t="e">
            <v>#N/A</v>
          </cell>
          <cell r="AA1296" t="str">
            <v>TÉCNICO</v>
          </cell>
          <cell r="AB1296" t="str">
            <v>COMERCIAL</v>
          </cell>
          <cell r="AH1296">
            <v>7</v>
          </cell>
          <cell r="AI1296">
            <v>0</v>
          </cell>
          <cell r="AJ1296">
            <v>0</v>
          </cell>
        </row>
        <row r="1297">
          <cell r="D1297">
            <v>219455000035</v>
          </cell>
          <cell r="E1297" t="str">
            <v>ESCUELA RURAL MIXTA LA CILIA</v>
          </cell>
          <cell r="F1297" t="str">
            <v>INSTITUCION EDUCATIVA</v>
          </cell>
          <cell r="G1297" t="str">
            <v>RURAL</v>
          </cell>
          <cell r="H1297">
            <v>4</v>
          </cell>
          <cell r="I1297">
            <v>2</v>
          </cell>
          <cell r="J1297">
            <v>2</v>
          </cell>
          <cell r="K1297">
            <v>6</v>
          </cell>
          <cell r="L1297">
            <v>3</v>
          </cell>
          <cell r="M1297">
            <v>2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19</v>
          </cell>
          <cell r="W1297">
            <v>10</v>
          </cell>
          <cell r="X1297">
            <v>9</v>
          </cell>
          <cell r="Z1297" t="e">
            <v>#N/A</v>
          </cell>
          <cell r="AA1297" t="str">
            <v>TÉCNICO</v>
          </cell>
          <cell r="AB1297" t="str">
            <v>AGROPECUARIO</v>
          </cell>
          <cell r="AC1297">
            <v>1</v>
          </cell>
          <cell r="AH1297">
            <v>19</v>
          </cell>
          <cell r="AI1297">
            <v>0</v>
          </cell>
          <cell r="AJ1297">
            <v>0</v>
          </cell>
        </row>
        <row r="1298">
          <cell r="D1298">
            <v>219455000272</v>
          </cell>
          <cell r="E1298" t="str">
            <v>ESCUELA RURAL MIXTA LAS DANTAS</v>
          </cell>
          <cell r="F1298" t="str">
            <v>INSTITUCION EDUCATIVA</v>
          </cell>
          <cell r="G1298" t="str">
            <v>RURAL</v>
          </cell>
          <cell r="H1298">
            <v>1</v>
          </cell>
          <cell r="I1298">
            <v>1</v>
          </cell>
          <cell r="J1298">
            <v>1</v>
          </cell>
          <cell r="K1298">
            <v>1</v>
          </cell>
          <cell r="L1298">
            <v>0</v>
          </cell>
          <cell r="M1298">
            <v>2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0</v>
          </cell>
          <cell r="T1298">
            <v>0</v>
          </cell>
          <cell r="U1298">
            <v>0</v>
          </cell>
          <cell r="V1298">
            <v>6</v>
          </cell>
          <cell r="W1298">
            <v>4</v>
          </cell>
          <cell r="X1298">
            <v>2</v>
          </cell>
          <cell r="Z1298" t="e">
            <v>#N/A</v>
          </cell>
          <cell r="AA1298" t="str">
            <v>TÉCNICO</v>
          </cell>
          <cell r="AB1298" t="str">
            <v>AGROPECUARIO</v>
          </cell>
          <cell r="AC1298">
            <v>1</v>
          </cell>
          <cell r="AH1298">
            <v>6</v>
          </cell>
          <cell r="AI1298">
            <v>0</v>
          </cell>
          <cell r="AJ1298">
            <v>0</v>
          </cell>
        </row>
        <row r="1299">
          <cell r="D1299">
            <v>219455000299</v>
          </cell>
          <cell r="E1299" t="str">
            <v>CENTRO DOCENTE RURAL MIXTO EL CABILDO</v>
          </cell>
          <cell r="F1299" t="str">
            <v>INSTITUCION EDUCATIVA</v>
          </cell>
          <cell r="G1299" t="str">
            <v>RURAL</v>
          </cell>
          <cell r="H1299">
            <v>7</v>
          </cell>
          <cell r="I1299">
            <v>14</v>
          </cell>
          <cell r="J1299">
            <v>11</v>
          </cell>
          <cell r="K1299">
            <v>17</v>
          </cell>
          <cell r="L1299">
            <v>15</v>
          </cell>
          <cell r="M1299">
            <v>19</v>
          </cell>
          <cell r="N1299">
            <v>38</v>
          </cell>
          <cell r="O1299">
            <v>41</v>
          </cell>
          <cell r="P1299">
            <v>20</v>
          </cell>
          <cell r="Q1299">
            <v>27</v>
          </cell>
          <cell r="R1299">
            <v>20</v>
          </cell>
          <cell r="S1299">
            <v>16</v>
          </cell>
          <cell r="T1299">
            <v>0</v>
          </cell>
          <cell r="U1299">
            <v>0</v>
          </cell>
          <cell r="V1299">
            <v>245</v>
          </cell>
          <cell r="W1299">
            <v>111</v>
          </cell>
          <cell r="X1299">
            <v>134</v>
          </cell>
          <cell r="Z1299" t="str">
            <v>CENTRO DOCENTE RURAL MIXTO EL CABILDO</v>
          </cell>
          <cell r="AA1299" t="str">
            <v>TÉCNICO</v>
          </cell>
          <cell r="AB1299" t="str">
            <v>AGROPECUARIO</v>
          </cell>
          <cell r="AH1299">
            <v>161</v>
          </cell>
          <cell r="AI1299">
            <v>83</v>
          </cell>
          <cell r="AJ1299">
            <v>1</v>
          </cell>
        </row>
        <row r="1300">
          <cell r="D1300">
            <v>219455000311</v>
          </cell>
          <cell r="E1300" t="str">
            <v>ESCUELA RURAL MIXTA LA CALERA</v>
          </cell>
          <cell r="F1300" t="str">
            <v>INSTITUCION EDUCATIVA</v>
          </cell>
          <cell r="G1300" t="str">
            <v>RURAL</v>
          </cell>
          <cell r="H1300">
            <v>3</v>
          </cell>
          <cell r="I1300">
            <v>4</v>
          </cell>
          <cell r="J1300">
            <v>6</v>
          </cell>
          <cell r="K1300">
            <v>5</v>
          </cell>
          <cell r="L1300">
            <v>6</v>
          </cell>
          <cell r="M1300">
            <v>10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34</v>
          </cell>
          <cell r="W1300">
            <v>14</v>
          </cell>
          <cell r="X1300">
            <v>20</v>
          </cell>
          <cell r="Z1300" t="e">
            <v>#N/A</v>
          </cell>
          <cell r="AA1300" t="str">
            <v>TÉCNICO</v>
          </cell>
          <cell r="AB1300" t="str">
            <v>AGROPECUARIO</v>
          </cell>
          <cell r="AC1300">
            <v>1</v>
          </cell>
          <cell r="AH1300">
            <v>33</v>
          </cell>
          <cell r="AI1300">
            <v>1</v>
          </cell>
          <cell r="AJ1300">
            <v>0</v>
          </cell>
        </row>
        <row r="1301">
          <cell r="D1301">
            <v>219455000728</v>
          </cell>
          <cell r="E1301" t="str">
            <v>ESCUELA LA UNION</v>
          </cell>
          <cell r="F1301" t="str">
            <v>INSTITUCION EDUCATIVA</v>
          </cell>
          <cell r="G1301" t="str">
            <v>RURAL</v>
          </cell>
          <cell r="H1301">
            <v>0</v>
          </cell>
          <cell r="I1301">
            <v>7</v>
          </cell>
          <cell r="J1301">
            <v>11</v>
          </cell>
          <cell r="K1301">
            <v>5</v>
          </cell>
          <cell r="L1301">
            <v>8</v>
          </cell>
          <cell r="M1301">
            <v>8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0</v>
          </cell>
          <cell r="T1301">
            <v>0</v>
          </cell>
          <cell r="U1301">
            <v>0</v>
          </cell>
          <cell r="V1301">
            <v>39</v>
          </cell>
          <cell r="W1301">
            <v>20</v>
          </cell>
          <cell r="X1301">
            <v>19</v>
          </cell>
          <cell r="Z1301" t="e">
            <v>#N/A</v>
          </cell>
          <cell r="AA1301" t="str">
            <v>TÉCNICO</v>
          </cell>
          <cell r="AB1301" t="str">
            <v>AGROPECUARIO</v>
          </cell>
          <cell r="AC1301">
            <v>1</v>
          </cell>
          <cell r="AH1301">
            <v>38</v>
          </cell>
          <cell r="AI1301">
            <v>1</v>
          </cell>
          <cell r="AJ1301">
            <v>0</v>
          </cell>
        </row>
        <row r="1302">
          <cell r="D1302">
            <v>219455000043</v>
          </cell>
          <cell r="E1302" t="str">
            <v>TULIPAN</v>
          </cell>
          <cell r="F1302" t="str">
            <v>INSTITUCION EDUCATIVA</v>
          </cell>
          <cell r="G1302" t="str">
            <v>RURAL</v>
          </cell>
          <cell r="H1302">
            <v>3</v>
          </cell>
          <cell r="I1302">
            <v>3</v>
          </cell>
          <cell r="J1302">
            <v>4</v>
          </cell>
          <cell r="K1302">
            <v>4</v>
          </cell>
          <cell r="L1302">
            <v>3</v>
          </cell>
          <cell r="M1302">
            <v>4</v>
          </cell>
          <cell r="N1302">
            <v>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0</v>
          </cell>
          <cell r="T1302">
            <v>0</v>
          </cell>
          <cell r="U1302">
            <v>0</v>
          </cell>
          <cell r="V1302">
            <v>21</v>
          </cell>
          <cell r="W1302">
            <v>15</v>
          </cell>
          <cell r="X1302">
            <v>6</v>
          </cell>
          <cell r="Z1302" t="e">
            <v>#N/A</v>
          </cell>
          <cell r="AA1302" t="str">
            <v>TÉCNICO</v>
          </cell>
          <cell r="AB1302" t="str">
            <v>COMERCIAL</v>
          </cell>
          <cell r="AH1302">
            <v>21</v>
          </cell>
          <cell r="AI1302">
            <v>0</v>
          </cell>
          <cell r="AJ1302">
            <v>0</v>
          </cell>
        </row>
        <row r="1303">
          <cell r="D1303">
            <v>219455000221</v>
          </cell>
          <cell r="E1303" t="str">
            <v>EL ORTIGAL # 1</v>
          </cell>
          <cell r="F1303" t="str">
            <v>INSTITUCION EDUCATIVA</v>
          </cell>
          <cell r="G1303" t="str">
            <v>RURAL</v>
          </cell>
          <cell r="H1303">
            <v>40</v>
          </cell>
          <cell r="I1303">
            <v>57</v>
          </cell>
          <cell r="J1303">
            <v>37</v>
          </cell>
          <cell r="K1303">
            <v>77</v>
          </cell>
          <cell r="L1303">
            <v>54</v>
          </cell>
          <cell r="M1303">
            <v>49</v>
          </cell>
          <cell r="N1303">
            <v>0</v>
          </cell>
          <cell r="O1303">
            <v>0</v>
          </cell>
          <cell r="P1303">
            <v>0</v>
          </cell>
          <cell r="Q1303">
            <v>0</v>
          </cell>
          <cell r="R1303">
            <v>0</v>
          </cell>
          <cell r="S1303">
            <v>0</v>
          </cell>
          <cell r="T1303">
            <v>0</v>
          </cell>
          <cell r="U1303">
            <v>0</v>
          </cell>
          <cell r="V1303">
            <v>314</v>
          </cell>
          <cell r="W1303">
            <v>153</v>
          </cell>
          <cell r="X1303">
            <v>161</v>
          </cell>
          <cell r="Z1303" t="e">
            <v>#N/A</v>
          </cell>
          <cell r="AA1303" t="str">
            <v>TÉCNICO</v>
          </cell>
          <cell r="AB1303" t="str">
            <v>COMERCIAL</v>
          </cell>
          <cell r="AH1303">
            <v>312</v>
          </cell>
          <cell r="AI1303">
            <v>2</v>
          </cell>
          <cell r="AJ1303">
            <v>0</v>
          </cell>
        </row>
        <row r="1304">
          <cell r="D1304">
            <v>219455000248</v>
          </cell>
          <cell r="E1304" t="str">
            <v>TIERRADURA</v>
          </cell>
          <cell r="F1304" t="str">
            <v>INSTITUCION EDUCATIVA</v>
          </cell>
          <cell r="G1304" t="str">
            <v>RURAL</v>
          </cell>
          <cell r="H1304">
            <v>1</v>
          </cell>
          <cell r="I1304">
            <v>1</v>
          </cell>
          <cell r="J1304">
            <v>2</v>
          </cell>
          <cell r="K1304">
            <v>1</v>
          </cell>
          <cell r="L1304">
            <v>2</v>
          </cell>
          <cell r="M1304">
            <v>3</v>
          </cell>
          <cell r="N1304">
            <v>0</v>
          </cell>
          <cell r="O1304">
            <v>0</v>
          </cell>
          <cell r="P1304">
            <v>0</v>
          </cell>
          <cell r="Q1304">
            <v>0</v>
          </cell>
          <cell r="R1304">
            <v>0</v>
          </cell>
          <cell r="S1304">
            <v>0</v>
          </cell>
          <cell r="T1304">
            <v>0</v>
          </cell>
          <cell r="U1304">
            <v>0</v>
          </cell>
          <cell r="V1304">
            <v>10</v>
          </cell>
          <cell r="W1304">
            <v>2</v>
          </cell>
          <cell r="X1304">
            <v>8</v>
          </cell>
          <cell r="Z1304" t="e">
            <v>#N/A</v>
          </cell>
          <cell r="AA1304" t="str">
            <v>TÉCNICO</v>
          </cell>
          <cell r="AB1304" t="str">
            <v>COMERCIAL</v>
          </cell>
          <cell r="AH1304">
            <v>10</v>
          </cell>
          <cell r="AI1304">
            <v>0</v>
          </cell>
          <cell r="AJ1304">
            <v>0</v>
          </cell>
        </row>
        <row r="1305">
          <cell r="D1305">
            <v>219455000329</v>
          </cell>
          <cell r="E1305" t="str">
            <v>LA LINDOSA</v>
          </cell>
          <cell r="F1305" t="str">
            <v>INSTITUCION EDUCATIVA</v>
          </cell>
          <cell r="G1305" t="str">
            <v>RURAL</v>
          </cell>
          <cell r="H1305">
            <v>4</v>
          </cell>
          <cell r="I1305">
            <v>2</v>
          </cell>
          <cell r="J1305">
            <v>4</v>
          </cell>
          <cell r="K1305">
            <v>4</v>
          </cell>
          <cell r="L1305">
            <v>3</v>
          </cell>
          <cell r="M1305">
            <v>6</v>
          </cell>
          <cell r="N1305">
            <v>0</v>
          </cell>
          <cell r="O1305">
            <v>0</v>
          </cell>
          <cell r="P1305">
            <v>0</v>
          </cell>
          <cell r="Q1305">
            <v>0</v>
          </cell>
          <cell r="R1305">
            <v>0</v>
          </cell>
          <cell r="S1305">
            <v>0</v>
          </cell>
          <cell r="T1305">
            <v>0</v>
          </cell>
          <cell r="U1305">
            <v>0</v>
          </cell>
          <cell r="V1305">
            <v>23</v>
          </cell>
          <cell r="W1305">
            <v>13</v>
          </cell>
          <cell r="X1305">
            <v>10</v>
          </cell>
          <cell r="Z1305" t="e">
            <v>#N/A</v>
          </cell>
          <cell r="AA1305" t="str">
            <v>TÉCNICO</v>
          </cell>
          <cell r="AB1305" t="str">
            <v>COMERCIAL</v>
          </cell>
          <cell r="AH1305">
            <v>23</v>
          </cell>
          <cell r="AI1305">
            <v>0</v>
          </cell>
          <cell r="AJ1305">
            <v>0</v>
          </cell>
        </row>
        <row r="1306">
          <cell r="D1306">
            <v>219455000370</v>
          </cell>
          <cell r="E1306" t="str">
            <v xml:space="preserve"> COMERCIAL EL ORTIGAL (sede principal)</v>
          </cell>
          <cell r="F1306" t="str">
            <v>INSTITUCION EDUCATIVA</v>
          </cell>
          <cell r="G1306" t="str">
            <v>RURAL</v>
          </cell>
          <cell r="H1306">
            <v>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  <cell r="M1306">
            <v>0</v>
          </cell>
          <cell r="N1306">
            <v>119</v>
          </cell>
          <cell r="O1306">
            <v>105</v>
          </cell>
          <cell r="P1306">
            <v>95</v>
          </cell>
          <cell r="Q1306">
            <v>76</v>
          </cell>
          <cell r="R1306">
            <v>92</v>
          </cell>
          <cell r="S1306">
            <v>67</v>
          </cell>
          <cell r="T1306">
            <v>0</v>
          </cell>
          <cell r="U1306">
            <v>0</v>
          </cell>
          <cell r="V1306">
            <v>554</v>
          </cell>
          <cell r="W1306">
            <v>276</v>
          </cell>
          <cell r="X1306">
            <v>278</v>
          </cell>
          <cell r="Z1306" t="e">
            <v>#N/A</v>
          </cell>
          <cell r="AA1306" t="str">
            <v>TÉCNICO</v>
          </cell>
          <cell r="AB1306" t="str">
            <v>COMERCIAL</v>
          </cell>
          <cell r="AG1306">
            <v>1</v>
          </cell>
          <cell r="AH1306">
            <v>216</v>
          </cell>
          <cell r="AI1306">
            <v>332</v>
          </cell>
          <cell r="AJ1306">
            <v>6</v>
          </cell>
        </row>
        <row r="1307">
          <cell r="D1307">
            <v>119455000472</v>
          </cell>
          <cell r="E1307" t="str">
            <v>LOS LIBERTADORES</v>
          </cell>
          <cell r="F1307" t="str">
            <v>INSTITUCION EDUCATIVA</v>
          </cell>
          <cell r="G1307" t="str">
            <v>RURAL</v>
          </cell>
          <cell r="H1307">
            <v>1</v>
          </cell>
          <cell r="I1307">
            <v>2</v>
          </cell>
          <cell r="J1307">
            <v>2</v>
          </cell>
          <cell r="K1307">
            <v>1</v>
          </cell>
          <cell r="L1307">
            <v>3</v>
          </cell>
          <cell r="M1307">
            <v>5</v>
          </cell>
          <cell r="N1307">
            <v>0</v>
          </cell>
          <cell r="O1307">
            <v>0</v>
          </cell>
          <cell r="P1307">
            <v>0</v>
          </cell>
          <cell r="Q1307">
            <v>0</v>
          </cell>
          <cell r="R1307">
            <v>0</v>
          </cell>
          <cell r="S1307">
            <v>0</v>
          </cell>
          <cell r="T1307">
            <v>0</v>
          </cell>
          <cell r="U1307">
            <v>0</v>
          </cell>
          <cell r="V1307">
            <v>14</v>
          </cell>
          <cell r="W1307">
            <v>5</v>
          </cell>
          <cell r="X1307">
            <v>9</v>
          </cell>
          <cell r="Z1307" t="e">
            <v>#N/A</v>
          </cell>
          <cell r="AA1307" t="str">
            <v>TÉCNICO/ACADEMICO</v>
          </cell>
          <cell r="AB1307" t="str">
            <v>AGROPECUARIO,ACADÉMICA</v>
          </cell>
          <cell r="AC1307">
            <v>1</v>
          </cell>
          <cell r="AH1307">
            <v>14</v>
          </cell>
          <cell r="AI1307">
            <v>0</v>
          </cell>
          <cell r="AJ1307">
            <v>0</v>
          </cell>
        </row>
        <row r="1308">
          <cell r="D1308">
            <v>219455000027</v>
          </cell>
          <cell r="E1308" t="str">
            <v>MONTEREDONDO</v>
          </cell>
          <cell r="F1308" t="str">
            <v>INSTITUCION EDUCATIVA</v>
          </cell>
          <cell r="G1308" t="str">
            <v>RURAL</v>
          </cell>
          <cell r="H1308">
            <v>10</v>
          </cell>
          <cell r="I1308">
            <v>13</v>
          </cell>
          <cell r="J1308">
            <v>15</v>
          </cell>
          <cell r="K1308">
            <v>21</v>
          </cell>
          <cell r="L1308">
            <v>13</v>
          </cell>
          <cell r="M1308">
            <v>18</v>
          </cell>
          <cell r="N1308">
            <v>0</v>
          </cell>
          <cell r="O1308">
            <v>0</v>
          </cell>
          <cell r="P1308">
            <v>0</v>
          </cell>
          <cell r="Q1308">
            <v>0</v>
          </cell>
          <cell r="R1308">
            <v>0</v>
          </cell>
          <cell r="S1308">
            <v>0</v>
          </cell>
          <cell r="T1308">
            <v>0</v>
          </cell>
          <cell r="U1308">
            <v>0</v>
          </cell>
          <cell r="V1308">
            <v>90</v>
          </cell>
          <cell r="W1308">
            <v>37</v>
          </cell>
          <cell r="X1308">
            <v>53</v>
          </cell>
          <cell r="Z1308" t="e">
            <v>#N/A</v>
          </cell>
          <cell r="AA1308" t="str">
            <v>TÉCNICO/ACADEMICO</v>
          </cell>
          <cell r="AB1308" t="str">
            <v>AGROPECUARIO,ACADÉMICA</v>
          </cell>
          <cell r="AC1308">
            <v>1</v>
          </cell>
          <cell r="AD1308">
            <v>1</v>
          </cell>
          <cell r="AF1308">
            <v>1</v>
          </cell>
          <cell r="AH1308">
            <v>89</v>
          </cell>
          <cell r="AI1308">
            <v>1</v>
          </cell>
          <cell r="AJ1308">
            <v>0</v>
          </cell>
        </row>
        <row r="1309">
          <cell r="D1309">
            <v>219455000086</v>
          </cell>
          <cell r="E1309" t="str">
            <v>CARAQUENO</v>
          </cell>
          <cell r="F1309" t="str">
            <v>INSTITUCION EDUCATIVA</v>
          </cell>
          <cell r="G1309" t="str">
            <v>RURAL</v>
          </cell>
          <cell r="H1309">
            <v>3</v>
          </cell>
          <cell r="I1309">
            <v>3</v>
          </cell>
          <cell r="J1309">
            <v>4</v>
          </cell>
          <cell r="K1309">
            <v>8</v>
          </cell>
          <cell r="L1309">
            <v>4</v>
          </cell>
          <cell r="M1309">
            <v>5</v>
          </cell>
          <cell r="N1309">
            <v>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0</v>
          </cell>
          <cell r="T1309">
            <v>0</v>
          </cell>
          <cell r="U1309">
            <v>0</v>
          </cell>
          <cell r="V1309">
            <v>27</v>
          </cell>
          <cell r="W1309">
            <v>13</v>
          </cell>
          <cell r="X1309">
            <v>14</v>
          </cell>
          <cell r="Z1309" t="e">
            <v>#N/A</v>
          </cell>
          <cell r="AA1309" t="str">
            <v>TÉCNICO/ACADEMICO</v>
          </cell>
          <cell r="AB1309" t="str">
            <v>AGROPECUARIO,ACADÉMICA</v>
          </cell>
          <cell r="AC1309">
            <v>1</v>
          </cell>
          <cell r="AH1309">
            <v>27</v>
          </cell>
          <cell r="AI1309">
            <v>0</v>
          </cell>
          <cell r="AJ1309">
            <v>0</v>
          </cell>
        </row>
        <row r="1310">
          <cell r="D1310">
            <v>219455000230</v>
          </cell>
          <cell r="E1310" t="str">
            <v>POTRERITO</v>
          </cell>
          <cell r="F1310" t="str">
            <v>INSTITUCION EDUCATIVA</v>
          </cell>
          <cell r="G1310" t="str">
            <v>RURAL</v>
          </cell>
          <cell r="H1310">
            <v>4</v>
          </cell>
          <cell r="I1310">
            <v>2</v>
          </cell>
          <cell r="J1310">
            <v>0</v>
          </cell>
          <cell r="K1310">
            <v>2</v>
          </cell>
          <cell r="L1310">
            <v>4</v>
          </cell>
          <cell r="M1310">
            <v>1</v>
          </cell>
          <cell r="N1310">
            <v>0</v>
          </cell>
          <cell r="O1310">
            <v>0</v>
          </cell>
          <cell r="P1310">
            <v>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V1310">
            <v>13</v>
          </cell>
          <cell r="W1310">
            <v>7</v>
          </cell>
          <cell r="X1310">
            <v>6</v>
          </cell>
          <cell r="Z1310" t="e">
            <v>#N/A</v>
          </cell>
          <cell r="AA1310" t="str">
            <v>TÉCNICO/ACADEMICO</v>
          </cell>
          <cell r="AB1310" t="str">
            <v>AGROPECUARIO,ACADÉMICA</v>
          </cell>
          <cell r="AC1310">
            <v>1</v>
          </cell>
          <cell r="AH1310">
            <v>13</v>
          </cell>
          <cell r="AI1310">
            <v>0</v>
          </cell>
          <cell r="AJ1310">
            <v>0</v>
          </cell>
        </row>
        <row r="1311">
          <cell r="D1311">
            <v>219455000302</v>
          </cell>
          <cell r="E1311" t="str">
            <v>CANAS ARRIBA</v>
          </cell>
          <cell r="F1311" t="str">
            <v>INSTITUCION EDUCATIVA</v>
          </cell>
          <cell r="G1311" t="str">
            <v>RURAL</v>
          </cell>
          <cell r="H1311">
            <v>1</v>
          </cell>
          <cell r="I1311">
            <v>1</v>
          </cell>
          <cell r="J1311">
            <v>2</v>
          </cell>
          <cell r="K1311">
            <v>3</v>
          </cell>
          <cell r="L1311">
            <v>3</v>
          </cell>
          <cell r="M1311">
            <v>7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0</v>
          </cell>
          <cell r="T1311">
            <v>0</v>
          </cell>
          <cell r="U1311">
            <v>0</v>
          </cell>
          <cell r="V1311">
            <v>17</v>
          </cell>
          <cell r="W1311">
            <v>7</v>
          </cell>
          <cell r="X1311">
            <v>10</v>
          </cell>
          <cell r="Z1311" t="e">
            <v>#N/A</v>
          </cell>
          <cell r="AA1311" t="str">
            <v>TÉCNICO/ACADEMICO</v>
          </cell>
          <cell r="AB1311" t="str">
            <v>AGROPECUARIO,ACADÉMICA</v>
          </cell>
          <cell r="AC1311">
            <v>1</v>
          </cell>
          <cell r="AH1311">
            <v>17</v>
          </cell>
          <cell r="AI1311">
            <v>0</v>
          </cell>
          <cell r="AJ1311">
            <v>0</v>
          </cell>
        </row>
        <row r="1312">
          <cell r="D1312">
            <v>219455000396</v>
          </cell>
          <cell r="E1312" t="str">
            <v>ANTONIO NARINO</v>
          </cell>
          <cell r="F1312" t="str">
            <v>INSTITUCION EDUCATIVA</v>
          </cell>
          <cell r="G1312" t="str">
            <v>RURAL</v>
          </cell>
          <cell r="H1312">
            <v>0</v>
          </cell>
          <cell r="I1312">
            <v>3</v>
          </cell>
          <cell r="J1312">
            <v>2</v>
          </cell>
          <cell r="K1312">
            <v>0</v>
          </cell>
          <cell r="L1312">
            <v>2</v>
          </cell>
          <cell r="M1312">
            <v>3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0</v>
          </cell>
          <cell r="T1312">
            <v>0</v>
          </cell>
          <cell r="U1312">
            <v>0</v>
          </cell>
          <cell r="V1312">
            <v>10</v>
          </cell>
          <cell r="W1312">
            <v>5</v>
          </cell>
          <cell r="X1312">
            <v>5</v>
          </cell>
          <cell r="Z1312" t="e">
            <v>#N/A</v>
          </cell>
          <cell r="AA1312" t="str">
            <v>TÉCNICO/ACADEMICO</v>
          </cell>
          <cell r="AB1312" t="str">
            <v>AGROPECUARIO,ACADÉMICA</v>
          </cell>
          <cell r="AC1312">
            <v>1</v>
          </cell>
          <cell r="AH1312">
            <v>10</v>
          </cell>
          <cell r="AI1312">
            <v>0</v>
          </cell>
          <cell r="AJ1312">
            <v>0</v>
          </cell>
        </row>
        <row r="1313">
          <cell r="D1313">
            <v>219455000400</v>
          </cell>
          <cell r="E1313" t="str">
            <v>CALANDAIMA</v>
          </cell>
          <cell r="F1313" t="str">
            <v>INSTITUCION EDUCATIVA</v>
          </cell>
          <cell r="G1313" t="str">
            <v>RURAL</v>
          </cell>
          <cell r="H1313">
            <v>1</v>
          </cell>
          <cell r="I1313">
            <v>2</v>
          </cell>
          <cell r="J1313">
            <v>5</v>
          </cell>
          <cell r="K1313">
            <v>2</v>
          </cell>
          <cell r="L1313">
            <v>6</v>
          </cell>
          <cell r="M1313">
            <v>3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19</v>
          </cell>
          <cell r="W1313">
            <v>8</v>
          </cell>
          <cell r="X1313">
            <v>11</v>
          </cell>
          <cell r="Z1313" t="e">
            <v>#N/A</v>
          </cell>
          <cell r="AA1313" t="str">
            <v>TÉCNICO/ACADEMICO</v>
          </cell>
          <cell r="AB1313" t="str">
            <v>AGROPECUARIO,ACADÉMICA</v>
          </cell>
          <cell r="AC1313">
            <v>1</v>
          </cell>
          <cell r="AH1313">
            <v>19</v>
          </cell>
          <cell r="AI1313">
            <v>0</v>
          </cell>
          <cell r="AJ1313">
            <v>0</v>
          </cell>
        </row>
        <row r="1314">
          <cell r="D1314">
            <v>219455000442</v>
          </cell>
          <cell r="E1314" t="str">
            <v>CAPARROZAL</v>
          </cell>
          <cell r="F1314" t="str">
            <v>INSTITUCION EDUCATIVA</v>
          </cell>
          <cell r="G1314" t="str">
            <v>RURAL</v>
          </cell>
          <cell r="H1314">
            <v>1</v>
          </cell>
          <cell r="I1314">
            <v>1</v>
          </cell>
          <cell r="J1314">
            <v>2</v>
          </cell>
          <cell r="K1314">
            <v>5</v>
          </cell>
          <cell r="L1314">
            <v>2</v>
          </cell>
          <cell r="M1314">
            <v>5</v>
          </cell>
          <cell r="N1314">
            <v>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0</v>
          </cell>
          <cell r="T1314">
            <v>0</v>
          </cell>
          <cell r="U1314">
            <v>0</v>
          </cell>
          <cell r="V1314">
            <v>16</v>
          </cell>
          <cell r="W1314">
            <v>5</v>
          </cell>
          <cell r="X1314">
            <v>11</v>
          </cell>
          <cell r="Z1314" t="e">
            <v>#N/A</v>
          </cell>
          <cell r="AA1314" t="str">
            <v>TÉCNICO/ACADEMICO</v>
          </cell>
          <cell r="AB1314" t="str">
            <v>AGROPECUARIO,ACADÉMICA</v>
          </cell>
          <cell r="AC1314">
            <v>1</v>
          </cell>
          <cell r="AH1314">
            <v>16</v>
          </cell>
          <cell r="AI1314">
            <v>0</v>
          </cell>
          <cell r="AJ1314">
            <v>0</v>
          </cell>
        </row>
        <row r="1315">
          <cell r="D1315">
            <v>219455000451</v>
          </cell>
          <cell r="E1315" t="str">
            <v>MONTEREDONDO (sede principal)</v>
          </cell>
          <cell r="F1315" t="str">
            <v>INSTITUCION EDUCATIVA</v>
          </cell>
          <cell r="G1315" t="str">
            <v>RURAL</v>
          </cell>
          <cell r="H1315">
            <v>0</v>
          </cell>
          <cell r="I1315">
            <v>0</v>
          </cell>
          <cell r="J1315">
            <v>0</v>
          </cell>
          <cell r="K1315">
            <v>0</v>
          </cell>
          <cell r="L1315">
            <v>0</v>
          </cell>
          <cell r="M1315">
            <v>0</v>
          </cell>
          <cell r="N1315">
            <v>48</v>
          </cell>
          <cell r="O1315">
            <v>33</v>
          </cell>
          <cell r="P1315">
            <v>34</v>
          </cell>
          <cell r="Q1315">
            <v>35</v>
          </cell>
          <cell r="R1315">
            <v>26</v>
          </cell>
          <cell r="S1315">
            <v>22</v>
          </cell>
          <cell r="T1315">
            <v>0</v>
          </cell>
          <cell r="U1315">
            <v>0</v>
          </cell>
          <cell r="V1315">
            <v>198</v>
          </cell>
          <cell r="W1315">
            <v>106</v>
          </cell>
          <cell r="X1315">
            <v>92</v>
          </cell>
          <cell r="Z1315" t="e">
            <v>#N/A</v>
          </cell>
          <cell r="AA1315" t="str">
            <v>TÉCNICO/ACADEMICO</v>
          </cell>
          <cell r="AB1315" t="str">
            <v>AGROPECUARIO,ACADÉMICA</v>
          </cell>
          <cell r="AC1315">
            <v>1</v>
          </cell>
          <cell r="AD1315">
            <v>1</v>
          </cell>
          <cell r="AF1315">
            <v>1</v>
          </cell>
          <cell r="AH1315">
            <v>90</v>
          </cell>
          <cell r="AI1315">
            <v>106</v>
          </cell>
          <cell r="AJ1315">
            <v>2</v>
          </cell>
        </row>
        <row r="1316">
          <cell r="D1316">
            <v>219455000515</v>
          </cell>
          <cell r="E1316" t="str">
            <v>LA MINA</v>
          </cell>
          <cell r="F1316" t="str">
            <v>INSTITUCION EDUCATIVA</v>
          </cell>
          <cell r="G1316" t="str">
            <v>RURAL</v>
          </cell>
          <cell r="H1316">
            <v>3</v>
          </cell>
          <cell r="I1316">
            <v>2</v>
          </cell>
          <cell r="J1316">
            <v>1</v>
          </cell>
          <cell r="K1316">
            <v>1</v>
          </cell>
          <cell r="L1316">
            <v>0</v>
          </cell>
          <cell r="M1316">
            <v>2</v>
          </cell>
          <cell r="N1316">
            <v>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0</v>
          </cell>
          <cell r="T1316">
            <v>0</v>
          </cell>
          <cell r="U1316">
            <v>0</v>
          </cell>
          <cell r="V1316">
            <v>9</v>
          </cell>
          <cell r="W1316">
            <v>7</v>
          </cell>
          <cell r="X1316">
            <v>2</v>
          </cell>
          <cell r="Z1316" t="e">
            <v>#N/A</v>
          </cell>
          <cell r="AA1316" t="str">
            <v>TÉCNICO/ACADEMICO</v>
          </cell>
          <cell r="AB1316" t="str">
            <v>AGROPECUARIO,ACADÉMICA</v>
          </cell>
          <cell r="AC1316">
            <v>1</v>
          </cell>
          <cell r="AH1316">
            <v>9</v>
          </cell>
          <cell r="AI1316">
            <v>0</v>
          </cell>
          <cell r="AJ1316">
            <v>0</v>
          </cell>
        </row>
        <row r="1317">
          <cell r="D1317">
            <v>219455000051</v>
          </cell>
          <cell r="E1317" t="str">
            <v>SAN ANDRES</v>
          </cell>
          <cell r="F1317" t="str">
            <v>INSTITUCION EDUCATIVA</v>
          </cell>
          <cell r="G1317" t="str">
            <v>RURAL</v>
          </cell>
          <cell r="H1317">
            <v>1</v>
          </cell>
          <cell r="I1317">
            <v>5</v>
          </cell>
          <cell r="J1317">
            <v>8</v>
          </cell>
          <cell r="K1317">
            <v>0</v>
          </cell>
          <cell r="L1317">
            <v>18</v>
          </cell>
          <cell r="M1317">
            <v>2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34</v>
          </cell>
          <cell r="W1317">
            <v>12</v>
          </cell>
          <cell r="X1317">
            <v>22</v>
          </cell>
          <cell r="Z1317" t="e">
            <v>#N/A</v>
          </cell>
          <cell r="AA1317" t="str">
            <v>ACADÉMICO</v>
          </cell>
          <cell r="AB1317" t="str">
            <v>ACADÉMICA</v>
          </cell>
          <cell r="AH1317">
            <v>31</v>
          </cell>
          <cell r="AI1317">
            <v>3</v>
          </cell>
          <cell r="AJ1317">
            <v>0</v>
          </cell>
        </row>
        <row r="1318">
          <cell r="D1318">
            <v>219455000060</v>
          </cell>
          <cell r="E1318" t="str">
            <v>SANTA ANA</v>
          </cell>
          <cell r="F1318" t="str">
            <v>INSTITUCION EDUCATIVA</v>
          </cell>
          <cell r="G1318" t="str">
            <v>RURAL</v>
          </cell>
          <cell r="H1318">
            <v>16</v>
          </cell>
          <cell r="I1318">
            <v>21</v>
          </cell>
          <cell r="J1318">
            <v>13</v>
          </cell>
          <cell r="K1318">
            <v>23</v>
          </cell>
          <cell r="L1318">
            <v>19</v>
          </cell>
          <cell r="M1318">
            <v>15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  <cell r="V1318">
            <v>107</v>
          </cell>
          <cell r="W1318">
            <v>48</v>
          </cell>
          <cell r="X1318">
            <v>59</v>
          </cell>
          <cell r="Z1318" t="e">
            <v>#N/A</v>
          </cell>
          <cell r="AA1318" t="str">
            <v>ACADÉMICO</v>
          </cell>
          <cell r="AB1318" t="str">
            <v>ACADÉMICA</v>
          </cell>
          <cell r="AH1318">
            <v>104</v>
          </cell>
          <cell r="AI1318">
            <v>3</v>
          </cell>
          <cell r="AJ1318">
            <v>0</v>
          </cell>
        </row>
        <row r="1319">
          <cell r="D1319">
            <v>219455000558</v>
          </cell>
          <cell r="E1319" t="str">
            <v xml:space="preserve"> SANTA ANA (sede principal)</v>
          </cell>
          <cell r="F1319" t="str">
            <v>INSTITUCION EDUCATIVA</v>
          </cell>
          <cell r="G1319" t="str">
            <v>RURAL</v>
          </cell>
          <cell r="H1319">
            <v>0</v>
          </cell>
          <cell r="I1319">
            <v>0</v>
          </cell>
          <cell r="J1319">
            <v>0</v>
          </cell>
          <cell r="K1319">
            <v>0</v>
          </cell>
          <cell r="L1319">
            <v>0</v>
          </cell>
          <cell r="M1319">
            <v>0</v>
          </cell>
          <cell r="N1319">
            <v>25</v>
          </cell>
          <cell r="O1319">
            <v>26</v>
          </cell>
          <cell r="P1319">
            <v>27</v>
          </cell>
          <cell r="Q1319">
            <v>18</v>
          </cell>
          <cell r="R1319">
            <v>16</v>
          </cell>
          <cell r="S1319">
            <v>13</v>
          </cell>
          <cell r="T1319">
            <v>0</v>
          </cell>
          <cell r="U1319">
            <v>0</v>
          </cell>
          <cell r="V1319">
            <v>125</v>
          </cell>
          <cell r="W1319">
            <v>71</v>
          </cell>
          <cell r="X1319">
            <v>54</v>
          </cell>
          <cell r="Z1319" t="e">
            <v>#N/A</v>
          </cell>
          <cell r="AA1319" t="str">
            <v>ACADÉMICO</v>
          </cell>
          <cell r="AB1319" t="str">
            <v>ACADÉMICA</v>
          </cell>
          <cell r="AH1319">
            <v>35</v>
          </cell>
          <cell r="AI1319">
            <v>87</v>
          </cell>
          <cell r="AJ1319">
            <v>3</v>
          </cell>
        </row>
        <row r="1320">
          <cell r="D1320">
            <v>219455000078</v>
          </cell>
          <cell r="E1320" t="str">
            <v>GUATEMALA</v>
          </cell>
          <cell r="F1320" t="str">
            <v>INSTITUCION EDUCATIVA</v>
          </cell>
          <cell r="G1320" t="str">
            <v>RURAL</v>
          </cell>
          <cell r="H1320">
            <v>20</v>
          </cell>
          <cell r="I1320">
            <v>31</v>
          </cell>
          <cell r="J1320">
            <v>17</v>
          </cell>
          <cell r="K1320">
            <v>22</v>
          </cell>
          <cell r="L1320">
            <v>25</v>
          </cell>
          <cell r="M1320">
            <v>23</v>
          </cell>
          <cell r="N1320">
            <v>0</v>
          </cell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0</v>
          </cell>
          <cell r="T1320">
            <v>0</v>
          </cell>
          <cell r="U1320">
            <v>0</v>
          </cell>
          <cell r="V1320">
            <v>138</v>
          </cell>
          <cell r="W1320">
            <v>70</v>
          </cell>
          <cell r="X1320">
            <v>68</v>
          </cell>
          <cell r="Z1320" t="e">
            <v>#N/A</v>
          </cell>
          <cell r="AA1320" t="str">
            <v>ACADÉMICO</v>
          </cell>
          <cell r="AB1320" t="str">
            <v>ACADÉMICA</v>
          </cell>
          <cell r="AH1320">
            <v>138</v>
          </cell>
          <cell r="AI1320">
            <v>0</v>
          </cell>
          <cell r="AJ1320">
            <v>0</v>
          </cell>
        </row>
        <row r="1321">
          <cell r="D1321">
            <v>319455000200</v>
          </cell>
          <cell r="E1321" t="str">
            <v xml:space="preserve"> ROSARIO MIRANDA (sede principal)</v>
          </cell>
          <cell r="F1321" t="str">
            <v>INSTITUCION EDUCATIVA</v>
          </cell>
          <cell r="G1321" t="str">
            <v>URBANA</v>
          </cell>
          <cell r="H1321">
            <v>46</v>
          </cell>
          <cell r="I1321">
            <v>71</v>
          </cell>
          <cell r="J1321">
            <v>91</v>
          </cell>
          <cell r="K1321">
            <v>63</v>
          </cell>
          <cell r="L1321">
            <v>69</v>
          </cell>
          <cell r="M1321">
            <v>66</v>
          </cell>
          <cell r="N1321">
            <v>116</v>
          </cell>
          <cell r="O1321">
            <v>110</v>
          </cell>
          <cell r="P1321">
            <v>107</v>
          </cell>
          <cell r="Q1321">
            <v>80</v>
          </cell>
          <cell r="R1321">
            <v>66</v>
          </cell>
          <cell r="S1321">
            <v>67</v>
          </cell>
          <cell r="T1321">
            <v>0</v>
          </cell>
          <cell r="U1321">
            <v>0</v>
          </cell>
          <cell r="V1321">
            <v>952</v>
          </cell>
          <cell r="W1321">
            <v>473</v>
          </cell>
          <cell r="X1321">
            <v>479</v>
          </cell>
          <cell r="Z1321" t="e">
            <v>#N/A</v>
          </cell>
          <cell r="AA1321" t="str">
            <v>ACADÉMICO</v>
          </cell>
          <cell r="AB1321" t="str">
            <v>ACADÉMICA</v>
          </cell>
          <cell r="AH1321">
            <v>669</v>
          </cell>
          <cell r="AI1321">
            <v>280</v>
          </cell>
          <cell r="AJ1321">
            <v>3</v>
          </cell>
        </row>
        <row r="1322">
          <cell r="D1322">
            <v>119473000064</v>
          </cell>
          <cell r="E1322" t="str">
            <v>INTEGRADA</v>
          </cell>
          <cell r="F1322" t="str">
            <v>INSTITUCION EDUCATIVA</v>
          </cell>
          <cell r="G1322" t="str">
            <v>URBANA</v>
          </cell>
          <cell r="H1322">
            <v>53</v>
          </cell>
          <cell r="I1322">
            <v>57</v>
          </cell>
          <cell r="J1322">
            <v>58</v>
          </cell>
          <cell r="K1322">
            <v>63</v>
          </cell>
          <cell r="L1322">
            <v>67</v>
          </cell>
          <cell r="M1322">
            <v>68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366</v>
          </cell>
          <cell r="W1322">
            <v>168</v>
          </cell>
          <cell r="X1322">
            <v>198</v>
          </cell>
          <cell r="Z1322" t="e">
            <v>#N/A</v>
          </cell>
          <cell r="AA1322" t="str">
            <v>ACADÉMICO</v>
          </cell>
          <cell r="AB1322" t="str">
            <v>ACADÉMICA</v>
          </cell>
          <cell r="AH1322">
            <v>365</v>
          </cell>
          <cell r="AI1322">
            <v>1</v>
          </cell>
          <cell r="AJ1322">
            <v>0</v>
          </cell>
        </row>
        <row r="1323">
          <cell r="D1323">
            <v>119473000081</v>
          </cell>
          <cell r="E1323" t="str">
            <v xml:space="preserve"> FRANCISCO ANTONIO RADA (sede principal)</v>
          </cell>
          <cell r="F1323" t="str">
            <v>INSTITUCION EDUCATIVA</v>
          </cell>
          <cell r="G1323" t="str">
            <v>URBANA</v>
          </cell>
          <cell r="H1323">
            <v>0</v>
          </cell>
          <cell r="I1323">
            <v>0</v>
          </cell>
          <cell r="J1323">
            <v>0</v>
          </cell>
          <cell r="K1323">
            <v>0</v>
          </cell>
          <cell r="L1323">
            <v>0</v>
          </cell>
          <cell r="M1323">
            <v>0</v>
          </cell>
          <cell r="N1323">
            <v>176</v>
          </cell>
          <cell r="O1323">
            <v>191</v>
          </cell>
          <cell r="P1323">
            <v>204</v>
          </cell>
          <cell r="Q1323">
            <v>132</v>
          </cell>
          <cell r="R1323">
            <v>166</v>
          </cell>
          <cell r="S1323">
            <v>115</v>
          </cell>
          <cell r="T1323">
            <v>0</v>
          </cell>
          <cell r="U1323">
            <v>0</v>
          </cell>
          <cell r="V1323">
            <v>984</v>
          </cell>
          <cell r="W1323">
            <v>488</v>
          </cell>
          <cell r="X1323">
            <v>496</v>
          </cell>
          <cell r="Z1323" t="e">
            <v>#N/A</v>
          </cell>
          <cell r="AA1323" t="str">
            <v>ACADÉMICO</v>
          </cell>
          <cell r="AB1323" t="str">
            <v>ACADÉMICA</v>
          </cell>
          <cell r="AH1323">
            <v>385</v>
          </cell>
          <cell r="AI1323">
            <v>580</v>
          </cell>
          <cell r="AJ1323">
            <v>19</v>
          </cell>
        </row>
        <row r="1324">
          <cell r="D1324">
            <v>219473000182</v>
          </cell>
          <cell r="E1324" t="str">
            <v>EL ARENAL</v>
          </cell>
          <cell r="F1324" t="str">
            <v>INSTITUCION EDUCATIVA</v>
          </cell>
          <cell r="G1324" t="str">
            <v>RURAL</v>
          </cell>
          <cell r="H1324">
            <v>1</v>
          </cell>
          <cell r="I1324">
            <v>0</v>
          </cell>
          <cell r="J1324">
            <v>0</v>
          </cell>
          <cell r="K1324">
            <v>5</v>
          </cell>
          <cell r="L1324">
            <v>0</v>
          </cell>
          <cell r="M1324">
            <v>1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0</v>
          </cell>
          <cell r="T1324">
            <v>0</v>
          </cell>
          <cell r="U1324">
            <v>0</v>
          </cell>
          <cell r="V1324">
            <v>7</v>
          </cell>
          <cell r="W1324">
            <v>3</v>
          </cell>
          <cell r="X1324">
            <v>4</v>
          </cell>
          <cell r="Z1324" t="e">
            <v>#N/A</v>
          </cell>
          <cell r="AA1324" t="str">
            <v>ACADÉMICO</v>
          </cell>
          <cell r="AB1324" t="str">
            <v>ACADÉMICA</v>
          </cell>
          <cell r="AH1324">
            <v>7</v>
          </cell>
          <cell r="AI1324">
            <v>0</v>
          </cell>
          <cell r="AJ1324">
            <v>0</v>
          </cell>
        </row>
        <row r="1325">
          <cell r="D1325">
            <v>219473000280</v>
          </cell>
          <cell r="E1325" t="str">
            <v>SANTA ROSA</v>
          </cell>
          <cell r="F1325" t="str">
            <v>INSTITUCION EDUCATIVA</v>
          </cell>
          <cell r="G1325" t="str">
            <v>RURAL</v>
          </cell>
          <cell r="H1325">
            <v>10</v>
          </cell>
          <cell r="I1325">
            <v>1</v>
          </cell>
          <cell r="J1325">
            <v>5</v>
          </cell>
          <cell r="K1325">
            <v>9</v>
          </cell>
          <cell r="L1325">
            <v>7</v>
          </cell>
          <cell r="M1325">
            <v>7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  <cell r="V1325">
            <v>39</v>
          </cell>
          <cell r="W1325">
            <v>21</v>
          </cell>
          <cell r="X1325">
            <v>18</v>
          </cell>
          <cell r="Z1325" t="e">
            <v>#N/A</v>
          </cell>
          <cell r="AA1325" t="str">
            <v>ACADÉMICO</v>
          </cell>
          <cell r="AB1325" t="str">
            <v>ACADÉMICA</v>
          </cell>
          <cell r="AH1325">
            <v>39</v>
          </cell>
          <cell r="AI1325">
            <v>0</v>
          </cell>
          <cell r="AJ1325">
            <v>0</v>
          </cell>
        </row>
        <row r="1326">
          <cell r="D1326">
            <v>219473000018</v>
          </cell>
          <cell r="E1326" t="str">
            <v>ESCUELA RURAL DE TIERRA DENTRO</v>
          </cell>
          <cell r="F1326" t="str">
            <v>INSTITUCION EDUCATIVA</v>
          </cell>
          <cell r="G1326" t="str">
            <v>RURAL</v>
          </cell>
          <cell r="H1326">
            <v>0</v>
          </cell>
          <cell r="I1326">
            <v>10</v>
          </cell>
          <cell r="J1326">
            <v>7</v>
          </cell>
          <cell r="K1326">
            <v>0</v>
          </cell>
          <cell r="L1326">
            <v>9</v>
          </cell>
          <cell r="M1326">
            <v>7</v>
          </cell>
          <cell r="N1326">
            <v>20</v>
          </cell>
          <cell r="O1326">
            <v>18</v>
          </cell>
          <cell r="P1326">
            <v>13</v>
          </cell>
          <cell r="Q1326">
            <v>14</v>
          </cell>
          <cell r="R1326">
            <v>11</v>
          </cell>
          <cell r="S1326">
            <v>7</v>
          </cell>
          <cell r="T1326">
            <v>0</v>
          </cell>
          <cell r="U1326">
            <v>0</v>
          </cell>
          <cell r="V1326">
            <v>116</v>
          </cell>
          <cell r="W1326">
            <v>64</v>
          </cell>
          <cell r="X1326">
            <v>52</v>
          </cell>
          <cell r="Z1326" t="e">
            <v>#N/A</v>
          </cell>
          <cell r="AA1326" t="str">
            <v>TÉCNICO</v>
          </cell>
          <cell r="AB1326" t="str">
            <v>AGROPECUARIO</v>
          </cell>
          <cell r="AC1326">
            <v>1</v>
          </cell>
          <cell r="AD1326">
            <v>1</v>
          </cell>
          <cell r="AF1326">
            <v>1</v>
          </cell>
          <cell r="AH1326">
            <v>66</v>
          </cell>
          <cell r="AI1326">
            <v>49</v>
          </cell>
          <cell r="AJ1326">
            <v>1</v>
          </cell>
        </row>
        <row r="1327">
          <cell r="D1327">
            <v>219473000026</v>
          </cell>
          <cell r="E1327" t="str">
            <v>ESCUELA RURAL MIXTA LA FLORIDA</v>
          </cell>
          <cell r="F1327" t="str">
            <v>INSTITUCION EDUCATIVA</v>
          </cell>
          <cell r="G1327" t="str">
            <v>RURAL</v>
          </cell>
          <cell r="H1327">
            <v>0</v>
          </cell>
          <cell r="I1327">
            <v>4</v>
          </cell>
          <cell r="J1327">
            <v>1</v>
          </cell>
          <cell r="K1327">
            <v>5</v>
          </cell>
          <cell r="L1327">
            <v>2</v>
          </cell>
          <cell r="M1327">
            <v>1</v>
          </cell>
          <cell r="N1327">
            <v>0</v>
          </cell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0</v>
          </cell>
          <cell r="T1327">
            <v>0</v>
          </cell>
          <cell r="U1327">
            <v>0</v>
          </cell>
          <cell r="V1327">
            <v>13</v>
          </cell>
          <cell r="W1327">
            <v>4</v>
          </cell>
          <cell r="X1327">
            <v>9</v>
          </cell>
          <cell r="Z1327" t="e">
            <v>#N/A</v>
          </cell>
          <cell r="AA1327" t="str">
            <v>TÉCNICO</v>
          </cell>
          <cell r="AB1327" t="str">
            <v>AGROPECUARIO</v>
          </cell>
          <cell r="AC1327">
            <v>1</v>
          </cell>
          <cell r="AH1327">
            <v>13</v>
          </cell>
          <cell r="AI1327">
            <v>0</v>
          </cell>
          <cell r="AJ1327">
            <v>0</v>
          </cell>
        </row>
        <row r="1328">
          <cell r="D1328">
            <v>219473000409</v>
          </cell>
          <cell r="E1328" t="str">
            <v>ESCUELA RURAL MIXTA AGUA SUCIA</v>
          </cell>
          <cell r="F1328" t="str">
            <v>INSTITUCION EDUCATIVA</v>
          </cell>
          <cell r="G1328" t="str">
            <v>RURAL</v>
          </cell>
          <cell r="H1328">
            <v>0</v>
          </cell>
          <cell r="I1328">
            <v>14</v>
          </cell>
          <cell r="J1328">
            <v>5</v>
          </cell>
          <cell r="K1328">
            <v>11</v>
          </cell>
          <cell r="L1328">
            <v>5</v>
          </cell>
          <cell r="M1328">
            <v>18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53</v>
          </cell>
          <cell r="W1328">
            <v>23</v>
          </cell>
          <cell r="X1328">
            <v>30</v>
          </cell>
          <cell r="Z1328" t="e">
            <v>#N/A</v>
          </cell>
          <cell r="AA1328" t="str">
            <v>TÉCNICO</v>
          </cell>
          <cell r="AB1328" t="str">
            <v>AGROPECUARIO</v>
          </cell>
          <cell r="AC1328">
            <v>1</v>
          </cell>
          <cell r="AD1328">
            <v>1</v>
          </cell>
          <cell r="AF1328">
            <v>1</v>
          </cell>
          <cell r="AH1328">
            <v>53</v>
          </cell>
          <cell r="AI1328">
            <v>0</v>
          </cell>
          <cell r="AJ1328">
            <v>0</v>
          </cell>
        </row>
        <row r="1329">
          <cell r="D1329">
            <v>219473000719</v>
          </cell>
          <cell r="E1329" t="str">
            <v>ESCUELA RURAL MIXTA LAS BRISAS</v>
          </cell>
          <cell r="F1329" t="str">
            <v>INSTITUCION EDUCATIVA</v>
          </cell>
          <cell r="G1329" t="str">
            <v>RURAL</v>
          </cell>
          <cell r="H1329">
            <v>0</v>
          </cell>
          <cell r="I1329">
            <v>5</v>
          </cell>
          <cell r="J1329">
            <v>2</v>
          </cell>
          <cell r="K1329">
            <v>3</v>
          </cell>
          <cell r="L1329">
            <v>3</v>
          </cell>
          <cell r="M1329">
            <v>1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14</v>
          </cell>
          <cell r="W1329">
            <v>4</v>
          </cell>
          <cell r="X1329">
            <v>10</v>
          </cell>
          <cell r="Z1329" t="e">
            <v>#N/A</v>
          </cell>
          <cell r="AA1329" t="str">
            <v>TÉCNICO</v>
          </cell>
          <cell r="AB1329" t="str">
            <v>AGROPECUARIO</v>
          </cell>
          <cell r="AC1329">
            <v>1</v>
          </cell>
          <cell r="AH1329">
            <v>14</v>
          </cell>
          <cell r="AI1329">
            <v>0</v>
          </cell>
          <cell r="AJ1329">
            <v>0</v>
          </cell>
        </row>
        <row r="1330">
          <cell r="D1330">
            <v>219473000727</v>
          </cell>
          <cell r="E1330" t="str">
            <v>ESCUELA RURAL MIXTA VALLE NUEVO</v>
          </cell>
          <cell r="F1330" t="str">
            <v>INSTITUCION EDUCATIVA</v>
          </cell>
          <cell r="G1330" t="str">
            <v>RURAL</v>
          </cell>
          <cell r="H1330">
            <v>0</v>
          </cell>
          <cell r="I1330">
            <v>5</v>
          </cell>
          <cell r="J1330">
            <v>2</v>
          </cell>
          <cell r="K1330">
            <v>0</v>
          </cell>
          <cell r="L1330">
            <v>3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10</v>
          </cell>
          <cell r="W1330">
            <v>5</v>
          </cell>
          <cell r="X1330">
            <v>5</v>
          </cell>
          <cell r="Z1330" t="e">
            <v>#N/A</v>
          </cell>
          <cell r="AA1330" t="str">
            <v>TÉCNICO</v>
          </cell>
          <cell r="AB1330" t="str">
            <v>AGROPECUARIO</v>
          </cell>
          <cell r="AC1330">
            <v>1</v>
          </cell>
          <cell r="AH1330">
            <v>10</v>
          </cell>
          <cell r="AI1330">
            <v>0</v>
          </cell>
          <cell r="AJ1330">
            <v>0</v>
          </cell>
        </row>
        <row r="1331">
          <cell r="D1331">
            <v>219473000743</v>
          </cell>
          <cell r="E1331" t="str">
            <v>ESCUELA RURAL MIXTA EL JORDAN</v>
          </cell>
          <cell r="F1331" t="str">
            <v>INSTITUCION EDUCATIVA</v>
          </cell>
          <cell r="G1331" t="str">
            <v>RURAL</v>
          </cell>
          <cell r="H1331">
            <v>0</v>
          </cell>
          <cell r="I1331">
            <v>7</v>
          </cell>
          <cell r="J1331">
            <v>7</v>
          </cell>
          <cell r="K1331">
            <v>3</v>
          </cell>
          <cell r="L1331">
            <v>14</v>
          </cell>
          <cell r="M1331">
            <v>7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38</v>
          </cell>
          <cell r="W1331">
            <v>18</v>
          </cell>
          <cell r="X1331">
            <v>20</v>
          </cell>
          <cell r="Z1331" t="e">
            <v>#N/A</v>
          </cell>
          <cell r="AA1331" t="str">
            <v>TÉCNICO</v>
          </cell>
          <cell r="AB1331" t="str">
            <v>AGROPECUARIO</v>
          </cell>
          <cell r="AC1331">
            <v>1</v>
          </cell>
          <cell r="AH1331">
            <v>38</v>
          </cell>
          <cell r="AI1331">
            <v>0</v>
          </cell>
          <cell r="AJ1331">
            <v>0</v>
          </cell>
        </row>
        <row r="1332">
          <cell r="D1332">
            <v>219473000867</v>
          </cell>
          <cell r="E1332" t="str">
            <v>ESCUELA EVANGELISTA RISARALDA</v>
          </cell>
          <cell r="F1332" t="str">
            <v>INSTITUCION EDUCATIVA</v>
          </cell>
          <cell r="G1332" t="str">
            <v>RURAL</v>
          </cell>
          <cell r="H1332">
            <v>0</v>
          </cell>
          <cell r="I1332">
            <v>4</v>
          </cell>
          <cell r="J1332">
            <v>1</v>
          </cell>
          <cell r="K1332">
            <v>2</v>
          </cell>
          <cell r="L1332">
            <v>2</v>
          </cell>
          <cell r="M1332">
            <v>1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10</v>
          </cell>
          <cell r="W1332">
            <v>4</v>
          </cell>
          <cell r="X1332">
            <v>6</v>
          </cell>
          <cell r="Z1332" t="e">
            <v>#N/A</v>
          </cell>
          <cell r="AA1332" t="str">
            <v>TÉCNICO</v>
          </cell>
          <cell r="AB1332" t="str">
            <v>AGROPECUARIO</v>
          </cell>
          <cell r="AC1332">
            <v>1</v>
          </cell>
          <cell r="AH1332">
            <v>10</v>
          </cell>
          <cell r="AI1332">
            <v>0</v>
          </cell>
          <cell r="AJ1332">
            <v>0</v>
          </cell>
        </row>
        <row r="1333">
          <cell r="D1333">
            <v>219473006431</v>
          </cell>
          <cell r="E1333" t="str">
            <v>CENTRO ACADEMICO GALILEA</v>
          </cell>
          <cell r="F1333" t="str">
            <v>INSTITUCION EDUCATIVA</v>
          </cell>
          <cell r="G1333" t="str">
            <v>RURAL</v>
          </cell>
          <cell r="H1333">
            <v>0</v>
          </cell>
          <cell r="I1333">
            <v>6</v>
          </cell>
          <cell r="J1333">
            <v>3</v>
          </cell>
          <cell r="K1333">
            <v>3</v>
          </cell>
          <cell r="L1333">
            <v>7</v>
          </cell>
          <cell r="M1333">
            <v>6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0</v>
          </cell>
          <cell r="T1333">
            <v>0</v>
          </cell>
          <cell r="U1333">
            <v>0</v>
          </cell>
          <cell r="V1333">
            <v>25</v>
          </cell>
          <cell r="W1333">
            <v>10</v>
          </cell>
          <cell r="X1333">
            <v>15</v>
          </cell>
          <cell r="Z1333" t="e">
            <v>#N/A</v>
          </cell>
          <cell r="AA1333" t="str">
            <v>TÉCNICO</v>
          </cell>
          <cell r="AB1333" t="str">
            <v>AGROPECUARIO</v>
          </cell>
          <cell r="AC1333">
            <v>1</v>
          </cell>
          <cell r="AH1333">
            <v>24</v>
          </cell>
          <cell r="AI1333">
            <v>1</v>
          </cell>
          <cell r="AJ1333">
            <v>0</v>
          </cell>
        </row>
        <row r="1334">
          <cell r="D1334">
            <v>219473006687</v>
          </cell>
          <cell r="E1334" t="str">
            <v>KWE´SX KIWE</v>
          </cell>
          <cell r="F1334" t="str">
            <v>INSTITUCION EDUCATIVA</v>
          </cell>
          <cell r="G1334" t="str">
            <v>RURAL</v>
          </cell>
          <cell r="H1334">
            <v>15</v>
          </cell>
          <cell r="I1334">
            <v>13</v>
          </cell>
          <cell r="J1334">
            <v>5</v>
          </cell>
          <cell r="K1334">
            <v>8</v>
          </cell>
          <cell r="L1334">
            <v>5</v>
          </cell>
          <cell r="M1334">
            <v>3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49</v>
          </cell>
          <cell r="W1334">
            <v>19</v>
          </cell>
          <cell r="X1334">
            <v>30</v>
          </cell>
          <cell r="Z1334" t="e">
            <v>#N/A</v>
          </cell>
          <cell r="AA1334" t="str">
            <v>TÉCNICO</v>
          </cell>
          <cell r="AB1334" t="str">
            <v>AGROPECUARIO</v>
          </cell>
          <cell r="AC1334">
            <v>1</v>
          </cell>
          <cell r="AH1334">
            <v>49</v>
          </cell>
          <cell r="AI1334">
            <v>0</v>
          </cell>
          <cell r="AJ1334">
            <v>0</v>
          </cell>
        </row>
        <row r="1335">
          <cell r="D1335">
            <v>219473000107</v>
          </cell>
          <cell r="E1335" t="str">
            <v>ESCUELA EL MESON</v>
          </cell>
          <cell r="F1335" t="str">
            <v>INSTITUCION EDUCATIVA</v>
          </cell>
          <cell r="G1335" t="str">
            <v>RURAL</v>
          </cell>
          <cell r="H1335">
            <v>6</v>
          </cell>
          <cell r="I1335">
            <v>11</v>
          </cell>
          <cell r="J1335">
            <v>15</v>
          </cell>
          <cell r="K1335">
            <v>20</v>
          </cell>
          <cell r="L1335">
            <v>10</v>
          </cell>
          <cell r="M1335">
            <v>12</v>
          </cell>
          <cell r="N1335">
            <v>37</v>
          </cell>
          <cell r="O1335">
            <v>23</v>
          </cell>
          <cell r="P1335">
            <v>33</v>
          </cell>
          <cell r="Q1335">
            <v>28</v>
          </cell>
          <cell r="R1335">
            <v>18</v>
          </cell>
          <cell r="S1335">
            <v>13</v>
          </cell>
          <cell r="T1335">
            <v>0</v>
          </cell>
          <cell r="U1335">
            <v>0</v>
          </cell>
          <cell r="V1335">
            <v>226</v>
          </cell>
          <cell r="W1335">
            <v>121</v>
          </cell>
          <cell r="X1335">
            <v>105</v>
          </cell>
          <cell r="Z1335" t="str">
            <v>ESCUELA EL MESON</v>
          </cell>
          <cell r="AA1335" t="str">
            <v>TÉCNICO</v>
          </cell>
          <cell r="AB1335" t="str">
            <v>OTRO</v>
          </cell>
          <cell r="AH1335">
            <v>154</v>
          </cell>
          <cell r="AI1335">
            <v>70</v>
          </cell>
          <cell r="AJ1335">
            <v>2</v>
          </cell>
        </row>
        <row r="1336">
          <cell r="D1336">
            <v>219473000212</v>
          </cell>
          <cell r="E1336" t="str">
            <v>ESCUELA RURAL MIXTA HONDURAS</v>
          </cell>
          <cell r="F1336" t="str">
            <v>INSTITUCION EDUCATIVA</v>
          </cell>
          <cell r="G1336" t="str">
            <v>RURAL</v>
          </cell>
          <cell r="H1336">
            <v>8</v>
          </cell>
          <cell r="I1336">
            <v>4</v>
          </cell>
          <cell r="J1336">
            <v>16</v>
          </cell>
          <cell r="K1336">
            <v>15</v>
          </cell>
          <cell r="L1336">
            <v>22</v>
          </cell>
          <cell r="M1336">
            <v>10</v>
          </cell>
          <cell r="N1336">
            <v>0</v>
          </cell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0</v>
          </cell>
          <cell r="T1336">
            <v>0</v>
          </cell>
          <cell r="U1336">
            <v>0</v>
          </cell>
          <cell r="V1336">
            <v>75</v>
          </cell>
          <cell r="W1336">
            <v>33</v>
          </cell>
          <cell r="X1336">
            <v>42</v>
          </cell>
          <cell r="Z1336" t="e">
            <v>#N/A</v>
          </cell>
          <cell r="AA1336" t="str">
            <v>TÉCNICO</v>
          </cell>
          <cell r="AB1336" t="str">
            <v>OTRO</v>
          </cell>
          <cell r="AH1336">
            <v>73</v>
          </cell>
          <cell r="AI1336">
            <v>2</v>
          </cell>
          <cell r="AJ1336">
            <v>0</v>
          </cell>
        </row>
        <row r="1337">
          <cell r="D1337">
            <v>219473000221</v>
          </cell>
          <cell r="E1337" t="str">
            <v>ESCUELA RURAL MIXTA SAN JOSE DE CAUCA</v>
          </cell>
          <cell r="F1337" t="str">
            <v>INSTITUCION EDUCATIVA</v>
          </cell>
          <cell r="G1337" t="str">
            <v>RURAL</v>
          </cell>
          <cell r="H1337">
            <v>9</v>
          </cell>
          <cell r="I1337">
            <v>19</v>
          </cell>
          <cell r="J1337">
            <v>13</v>
          </cell>
          <cell r="K1337">
            <v>12</v>
          </cell>
          <cell r="L1337">
            <v>5</v>
          </cell>
          <cell r="M1337">
            <v>13</v>
          </cell>
          <cell r="N1337">
            <v>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0</v>
          </cell>
          <cell r="T1337">
            <v>0</v>
          </cell>
          <cell r="U1337">
            <v>0</v>
          </cell>
          <cell r="V1337">
            <v>71</v>
          </cell>
          <cell r="W1337">
            <v>30</v>
          </cell>
          <cell r="X1337">
            <v>41</v>
          </cell>
          <cell r="Z1337" t="e">
            <v>#N/A</v>
          </cell>
          <cell r="AA1337" t="str">
            <v>TÉCNICO</v>
          </cell>
          <cell r="AB1337" t="str">
            <v>OTRO</v>
          </cell>
          <cell r="AH1337">
            <v>70</v>
          </cell>
          <cell r="AI1337">
            <v>1</v>
          </cell>
          <cell r="AJ1337">
            <v>0</v>
          </cell>
        </row>
        <row r="1338">
          <cell r="D1338">
            <v>219473000611</v>
          </cell>
          <cell r="E1338" t="str">
            <v>ESCUELA CHORERA BLANCA</v>
          </cell>
          <cell r="F1338" t="str">
            <v>INSTITUCION EDUCATIVA</v>
          </cell>
          <cell r="G1338" t="str">
            <v>RURAL</v>
          </cell>
          <cell r="H1338">
            <v>2</v>
          </cell>
          <cell r="I1338">
            <v>11</v>
          </cell>
          <cell r="J1338">
            <v>7</v>
          </cell>
          <cell r="K1338">
            <v>6</v>
          </cell>
          <cell r="L1338">
            <v>8</v>
          </cell>
          <cell r="M1338">
            <v>2</v>
          </cell>
          <cell r="N1338">
            <v>0</v>
          </cell>
          <cell r="O1338">
            <v>0</v>
          </cell>
          <cell r="P1338">
            <v>0</v>
          </cell>
          <cell r="Q1338">
            <v>0</v>
          </cell>
          <cell r="R1338">
            <v>0</v>
          </cell>
          <cell r="S1338">
            <v>0</v>
          </cell>
          <cell r="T1338">
            <v>0</v>
          </cell>
          <cell r="U1338">
            <v>0</v>
          </cell>
          <cell r="V1338">
            <v>36</v>
          </cell>
          <cell r="W1338">
            <v>11</v>
          </cell>
          <cell r="X1338">
            <v>25</v>
          </cell>
          <cell r="Z1338" t="e">
            <v>#N/A</v>
          </cell>
          <cell r="AA1338" t="str">
            <v>TÉCNICO</v>
          </cell>
          <cell r="AB1338" t="str">
            <v>OTRO</v>
          </cell>
          <cell r="AH1338">
            <v>36</v>
          </cell>
          <cell r="AI1338">
            <v>0</v>
          </cell>
          <cell r="AJ1338">
            <v>0</v>
          </cell>
        </row>
        <row r="1339">
          <cell r="D1339">
            <v>219473000671</v>
          </cell>
          <cell r="E1339" t="str">
            <v>ESCUELA RURAL MIXTA LOS QUINGOS</v>
          </cell>
          <cell r="F1339" t="str">
            <v>INSTITUCION EDUCATIVA</v>
          </cell>
          <cell r="G1339" t="str">
            <v>RURAL</v>
          </cell>
          <cell r="H1339">
            <v>8</v>
          </cell>
          <cell r="I1339">
            <v>15</v>
          </cell>
          <cell r="J1339">
            <v>12</v>
          </cell>
          <cell r="K1339">
            <v>11</v>
          </cell>
          <cell r="L1339">
            <v>17</v>
          </cell>
          <cell r="M1339">
            <v>15</v>
          </cell>
          <cell r="N1339">
            <v>11</v>
          </cell>
          <cell r="O1339">
            <v>14</v>
          </cell>
          <cell r="P1339">
            <v>10</v>
          </cell>
          <cell r="Q1339">
            <v>11</v>
          </cell>
          <cell r="R1339">
            <v>4</v>
          </cell>
          <cell r="S1339">
            <v>7</v>
          </cell>
          <cell r="T1339">
            <v>0</v>
          </cell>
          <cell r="U1339">
            <v>0</v>
          </cell>
          <cell r="V1339">
            <v>135</v>
          </cell>
          <cell r="W1339">
            <v>67</v>
          </cell>
          <cell r="X1339">
            <v>68</v>
          </cell>
          <cell r="Z1339" t="e">
            <v>#N/A</v>
          </cell>
          <cell r="AA1339" t="str">
            <v>TÉCNICO</v>
          </cell>
          <cell r="AB1339" t="str">
            <v>OTRO</v>
          </cell>
          <cell r="AH1339">
            <v>107</v>
          </cell>
          <cell r="AI1339">
            <v>25</v>
          </cell>
          <cell r="AJ1339">
            <v>3</v>
          </cell>
        </row>
        <row r="1340">
          <cell r="D1340">
            <v>219473000701</v>
          </cell>
          <cell r="E1340" t="str">
            <v>ESCUELA RURAL MIXTA LOMITAS</v>
          </cell>
          <cell r="F1340" t="str">
            <v>INSTITUCION EDUCATIVA</v>
          </cell>
          <cell r="G1340" t="str">
            <v>RURAL</v>
          </cell>
          <cell r="H1340">
            <v>8</v>
          </cell>
          <cell r="I1340">
            <v>19</v>
          </cell>
          <cell r="J1340">
            <v>7</v>
          </cell>
          <cell r="K1340">
            <v>12</v>
          </cell>
          <cell r="L1340">
            <v>11</v>
          </cell>
          <cell r="M1340">
            <v>0</v>
          </cell>
          <cell r="N1340">
            <v>0</v>
          </cell>
          <cell r="O1340">
            <v>0</v>
          </cell>
          <cell r="P1340">
            <v>0</v>
          </cell>
          <cell r="Q1340">
            <v>0</v>
          </cell>
          <cell r="R1340">
            <v>0</v>
          </cell>
          <cell r="S1340">
            <v>0</v>
          </cell>
          <cell r="T1340">
            <v>0</v>
          </cell>
          <cell r="U1340">
            <v>0</v>
          </cell>
          <cell r="V1340">
            <v>57</v>
          </cell>
          <cell r="W1340">
            <v>27</v>
          </cell>
          <cell r="X1340">
            <v>30</v>
          </cell>
          <cell r="Z1340" t="e">
            <v>#N/A</v>
          </cell>
          <cell r="AA1340" t="str">
            <v>TÉCNICO</v>
          </cell>
          <cell r="AB1340" t="str">
            <v>OTRO</v>
          </cell>
          <cell r="AH1340">
            <v>57</v>
          </cell>
          <cell r="AI1340">
            <v>0</v>
          </cell>
          <cell r="AJ1340">
            <v>0</v>
          </cell>
        </row>
        <row r="1341">
          <cell r="D1341">
            <v>219473006717</v>
          </cell>
          <cell r="E1341" t="str">
            <v>ESCUELA RURAL MIXTA BELEN</v>
          </cell>
          <cell r="F1341" t="str">
            <v>INSTITUCION EDUCATIVA</v>
          </cell>
          <cell r="G1341" t="str">
            <v>RURAL</v>
          </cell>
          <cell r="H1341">
            <v>9</v>
          </cell>
          <cell r="I1341">
            <v>17</v>
          </cell>
          <cell r="J1341">
            <v>8</v>
          </cell>
          <cell r="K1341">
            <v>4</v>
          </cell>
          <cell r="L1341">
            <v>6</v>
          </cell>
          <cell r="M1341">
            <v>11</v>
          </cell>
          <cell r="N1341">
            <v>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0</v>
          </cell>
          <cell r="T1341">
            <v>0</v>
          </cell>
          <cell r="U1341">
            <v>0</v>
          </cell>
          <cell r="V1341">
            <v>55</v>
          </cell>
          <cell r="W1341">
            <v>21</v>
          </cell>
          <cell r="X1341">
            <v>34</v>
          </cell>
          <cell r="Z1341" t="e">
            <v>#N/A</v>
          </cell>
          <cell r="AA1341" t="str">
            <v>TÉCNICO</v>
          </cell>
          <cell r="AB1341" t="str">
            <v>OTRO</v>
          </cell>
          <cell r="AH1341">
            <v>55</v>
          </cell>
          <cell r="AI1341">
            <v>0</v>
          </cell>
          <cell r="AJ1341">
            <v>0</v>
          </cell>
        </row>
        <row r="1342">
          <cell r="D1342">
            <v>219473000131</v>
          </cell>
          <cell r="E1342" t="str">
            <v xml:space="preserve"> LA ESTACION</v>
          </cell>
          <cell r="F1342" t="str">
            <v>CENTRO EDUCATIVO</v>
          </cell>
          <cell r="G1342" t="str">
            <v>RURAL</v>
          </cell>
          <cell r="H1342">
            <v>10</v>
          </cell>
          <cell r="I1342">
            <v>13</v>
          </cell>
          <cell r="J1342">
            <v>13</v>
          </cell>
          <cell r="K1342">
            <v>21</v>
          </cell>
          <cell r="L1342">
            <v>14</v>
          </cell>
          <cell r="M1342">
            <v>11</v>
          </cell>
          <cell r="N1342">
            <v>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0</v>
          </cell>
          <cell r="T1342">
            <v>0</v>
          </cell>
          <cell r="U1342">
            <v>0</v>
          </cell>
          <cell r="V1342">
            <v>82</v>
          </cell>
          <cell r="W1342">
            <v>40</v>
          </cell>
          <cell r="X1342">
            <v>42</v>
          </cell>
          <cell r="Z1342" t="e">
            <v>#N/A</v>
          </cell>
          <cell r="AA1342" t="str">
            <v>NO APLICA</v>
          </cell>
          <cell r="AB1342" t="e">
            <v>#REF!</v>
          </cell>
          <cell r="AH1342">
            <v>82</v>
          </cell>
          <cell r="AI1342">
            <v>0</v>
          </cell>
          <cell r="AJ1342">
            <v>0</v>
          </cell>
        </row>
        <row r="1343">
          <cell r="D1343">
            <v>219473000174</v>
          </cell>
          <cell r="E1343" t="str">
            <v>EL PORVENIR (sede principal)</v>
          </cell>
          <cell r="F1343" t="str">
            <v>CENTRO EDUCATIVO</v>
          </cell>
          <cell r="G1343" t="str">
            <v>RURAL</v>
          </cell>
          <cell r="H1343">
            <v>11</v>
          </cell>
          <cell r="I1343">
            <v>11</v>
          </cell>
          <cell r="J1343">
            <v>15</v>
          </cell>
          <cell r="K1343">
            <v>12</v>
          </cell>
          <cell r="L1343">
            <v>10</v>
          </cell>
          <cell r="M1343">
            <v>8</v>
          </cell>
          <cell r="N1343">
            <v>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0</v>
          </cell>
          <cell r="T1343">
            <v>0</v>
          </cell>
          <cell r="U1343">
            <v>0</v>
          </cell>
          <cell r="V1343">
            <v>67</v>
          </cell>
          <cell r="W1343">
            <v>34</v>
          </cell>
          <cell r="X1343">
            <v>33</v>
          </cell>
          <cell r="Z1343" t="e">
            <v>#N/A</v>
          </cell>
          <cell r="AA1343" t="str">
            <v>NO APLICA</v>
          </cell>
          <cell r="AB1343" t="e">
            <v>#REF!</v>
          </cell>
          <cell r="AH1343">
            <v>66</v>
          </cell>
          <cell r="AI1343">
            <v>1</v>
          </cell>
          <cell r="AJ1343">
            <v>0</v>
          </cell>
        </row>
        <row r="1344">
          <cell r="D1344">
            <v>219473000271</v>
          </cell>
          <cell r="E1344" t="str">
            <v xml:space="preserve"> SAN ANTONIO</v>
          </cell>
          <cell r="F1344" t="str">
            <v>CENTRO EDUCATIVO</v>
          </cell>
          <cell r="G1344" t="str">
            <v>RURAL</v>
          </cell>
          <cell r="H1344">
            <v>10</v>
          </cell>
          <cell r="I1344">
            <v>11</v>
          </cell>
          <cell r="J1344">
            <v>16</v>
          </cell>
          <cell r="K1344">
            <v>13</v>
          </cell>
          <cell r="L1344">
            <v>9</v>
          </cell>
          <cell r="M1344">
            <v>11</v>
          </cell>
          <cell r="N1344">
            <v>0</v>
          </cell>
          <cell r="O1344">
            <v>0</v>
          </cell>
          <cell r="P1344">
            <v>0</v>
          </cell>
          <cell r="Q1344">
            <v>0</v>
          </cell>
          <cell r="R1344">
            <v>0</v>
          </cell>
          <cell r="S1344">
            <v>0</v>
          </cell>
          <cell r="T1344">
            <v>0</v>
          </cell>
          <cell r="U1344">
            <v>0</v>
          </cell>
          <cell r="V1344">
            <v>70</v>
          </cell>
          <cell r="W1344">
            <v>32</v>
          </cell>
          <cell r="X1344">
            <v>38</v>
          </cell>
          <cell r="Z1344" t="e">
            <v>#N/A</v>
          </cell>
          <cell r="AA1344" t="str">
            <v>NO APLICA</v>
          </cell>
          <cell r="AB1344" t="e">
            <v>#REF!</v>
          </cell>
          <cell r="AH1344">
            <v>70</v>
          </cell>
          <cell r="AI1344">
            <v>0</v>
          </cell>
          <cell r="AJ1344">
            <v>0</v>
          </cell>
        </row>
        <row r="1345">
          <cell r="D1345">
            <v>219473000328</v>
          </cell>
          <cell r="E1345" t="str">
            <v>LOS CAFES</v>
          </cell>
          <cell r="F1345" t="str">
            <v>CENTRO EDUCATIVO</v>
          </cell>
          <cell r="G1345" t="str">
            <v>RURAL</v>
          </cell>
          <cell r="H1345">
            <v>0</v>
          </cell>
          <cell r="I1345">
            <v>3</v>
          </cell>
          <cell r="J1345">
            <v>4</v>
          </cell>
          <cell r="K1345">
            <v>1</v>
          </cell>
          <cell r="L1345">
            <v>0</v>
          </cell>
          <cell r="M1345">
            <v>1</v>
          </cell>
          <cell r="N1345">
            <v>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V1345">
            <v>9</v>
          </cell>
          <cell r="W1345">
            <v>1</v>
          </cell>
          <cell r="X1345">
            <v>8</v>
          </cell>
          <cell r="Z1345" t="e">
            <v>#N/A</v>
          </cell>
          <cell r="AA1345" t="str">
            <v>NO APLICA</v>
          </cell>
          <cell r="AB1345" t="e">
            <v>#REF!</v>
          </cell>
          <cell r="AH1345">
            <v>9</v>
          </cell>
          <cell r="AI1345">
            <v>0</v>
          </cell>
          <cell r="AJ1345">
            <v>0</v>
          </cell>
        </row>
        <row r="1346">
          <cell r="D1346">
            <v>219473000441</v>
          </cell>
          <cell r="E1346" t="str">
            <v>EL DANUBIO</v>
          </cell>
          <cell r="F1346" t="str">
            <v>CENTRO EDUCATIVO</v>
          </cell>
          <cell r="G1346" t="str">
            <v>RURAL</v>
          </cell>
          <cell r="H1346">
            <v>5</v>
          </cell>
          <cell r="I1346">
            <v>6</v>
          </cell>
          <cell r="J1346">
            <v>18</v>
          </cell>
          <cell r="K1346">
            <v>7</v>
          </cell>
          <cell r="L1346">
            <v>8</v>
          </cell>
          <cell r="M1346">
            <v>9</v>
          </cell>
          <cell r="N1346">
            <v>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V1346">
            <v>53</v>
          </cell>
          <cell r="W1346">
            <v>23</v>
          </cell>
          <cell r="X1346">
            <v>30</v>
          </cell>
          <cell r="Z1346" t="e">
            <v>#N/A</v>
          </cell>
          <cell r="AA1346" t="str">
            <v>NO APLICA</v>
          </cell>
          <cell r="AB1346" t="e">
            <v>#REF!</v>
          </cell>
          <cell r="AH1346">
            <v>52</v>
          </cell>
          <cell r="AI1346">
            <v>1</v>
          </cell>
          <cell r="AJ1346">
            <v>0</v>
          </cell>
        </row>
        <row r="1347">
          <cell r="D1347">
            <v>219473000239</v>
          </cell>
          <cell r="E1347" t="str">
            <v xml:space="preserve"> SAN RAFAEL (sede principal)</v>
          </cell>
          <cell r="F1347" t="str">
            <v>CENTRO EDUCATIVO</v>
          </cell>
          <cell r="G1347" t="str">
            <v>RURAL</v>
          </cell>
          <cell r="H1347">
            <v>19</v>
          </cell>
          <cell r="I1347">
            <v>16</v>
          </cell>
          <cell r="J1347">
            <v>6</v>
          </cell>
          <cell r="K1347">
            <v>14</v>
          </cell>
          <cell r="L1347">
            <v>8</v>
          </cell>
          <cell r="M1347">
            <v>11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74</v>
          </cell>
          <cell r="W1347">
            <v>33</v>
          </cell>
          <cell r="X1347">
            <v>41</v>
          </cell>
          <cell r="Z1347" t="e">
            <v>#N/A</v>
          </cell>
          <cell r="AA1347" t="str">
            <v>NO APLICA</v>
          </cell>
          <cell r="AB1347" t="e">
            <v>#REF!</v>
          </cell>
          <cell r="AH1347">
            <v>74</v>
          </cell>
          <cell r="AI1347">
            <v>0</v>
          </cell>
          <cell r="AJ1347">
            <v>0</v>
          </cell>
        </row>
        <row r="1348">
          <cell r="D1348">
            <v>219473000654</v>
          </cell>
          <cell r="E1348" t="str">
            <v>EL ROSAL</v>
          </cell>
          <cell r="F1348" t="str">
            <v>CENTRO EDUCATIVO</v>
          </cell>
          <cell r="G1348" t="str">
            <v>RURAL</v>
          </cell>
          <cell r="H1348">
            <v>9</v>
          </cell>
          <cell r="I1348">
            <v>6</v>
          </cell>
          <cell r="J1348">
            <v>8</v>
          </cell>
          <cell r="K1348">
            <v>12</v>
          </cell>
          <cell r="L1348">
            <v>10</v>
          </cell>
          <cell r="M1348">
            <v>13</v>
          </cell>
          <cell r="N1348">
            <v>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0</v>
          </cell>
          <cell r="T1348">
            <v>0</v>
          </cell>
          <cell r="U1348">
            <v>0</v>
          </cell>
          <cell r="V1348">
            <v>58</v>
          </cell>
          <cell r="W1348">
            <v>31</v>
          </cell>
          <cell r="X1348">
            <v>27</v>
          </cell>
          <cell r="Z1348" t="e">
            <v>#N/A</v>
          </cell>
          <cell r="AA1348" t="str">
            <v>NO APLICA</v>
          </cell>
          <cell r="AB1348" t="e">
            <v>#REF!</v>
          </cell>
          <cell r="AH1348">
            <v>58</v>
          </cell>
          <cell r="AI1348">
            <v>0</v>
          </cell>
          <cell r="AJ1348">
            <v>0</v>
          </cell>
        </row>
        <row r="1349">
          <cell r="D1349">
            <v>219473000247</v>
          </cell>
          <cell r="E1349" t="str">
            <v xml:space="preserve"> ALTERNADA DE CANAVERAL (sede principal)</v>
          </cell>
          <cell r="F1349" t="str">
            <v>CENTRO EDUCATIVO</v>
          </cell>
          <cell r="G1349" t="str">
            <v>RURAL</v>
          </cell>
          <cell r="H1349">
            <v>5</v>
          </cell>
          <cell r="I1349">
            <v>7</v>
          </cell>
          <cell r="J1349">
            <v>5</v>
          </cell>
          <cell r="K1349">
            <v>7</v>
          </cell>
          <cell r="L1349">
            <v>6</v>
          </cell>
          <cell r="M1349">
            <v>5</v>
          </cell>
          <cell r="N1349">
            <v>0</v>
          </cell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0</v>
          </cell>
          <cell r="T1349">
            <v>0</v>
          </cell>
          <cell r="U1349">
            <v>0</v>
          </cell>
          <cell r="V1349">
            <v>35</v>
          </cell>
          <cell r="W1349">
            <v>16</v>
          </cell>
          <cell r="X1349">
            <v>19</v>
          </cell>
          <cell r="Z1349" t="e">
            <v>#N/A</v>
          </cell>
          <cell r="AA1349" t="str">
            <v>NO APLICA</v>
          </cell>
          <cell r="AB1349" t="e">
            <v>#REF!</v>
          </cell>
          <cell r="AH1349">
            <v>35</v>
          </cell>
          <cell r="AI1349">
            <v>0</v>
          </cell>
          <cell r="AJ1349">
            <v>0</v>
          </cell>
        </row>
        <row r="1350">
          <cell r="D1350">
            <v>219473000484</v>
          </cell>
          <cell r="E1350" t="str">
            <v>EL MACO</v>
          </cell>
          <cell r="F1350" t="str">
            <v>CENTRO EDUCATIVO</v>
          </cell>
          <cell r="G1350" t="str">
            <v>RURAL</v>
          </cell>
          <cell r="H1350">
            <v>4</v>
          </cell>
          <cell r="I1350">
            <v>5</v>
          </cell>
          <cell r="J1350">
            <v>3</v>
          </cell>
          <cell r="K1350">
            <v>3</v>
          </cell>
          <cell r="L1350">
            <v>7</v>
          </cell>
          <cell r="M1350">
            <v>3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0</v>
          </cell>
          <cell r="T1350">
            <v>0</v>
          </cell>
          <cell r="U1350">
            <v>0</v>
          </cell>
          <cell r="V1350">
            <v>25</v>
          </cell>
          <cell r="W1350">
            <v>12</v>
          </cell>
          <cell r="X1350">
            <v>13</v>
          </cell>
          <cell r="Z1350" t="e">
            <v>#N/A</v>
          </cell>
          <cell r="AA1350" t="str">
            <v>NO APLICA</v>
          </cell>
          <cell r="AB1350" t="e">
            <v>#REF!</v>
          </cell>
          <cell r="AH1350">
            <v>24</v>
          </cell>
          <cell r="AI1350">
            <v>1</v>
          </cell>
          <cell r="AJ1350">
            <v>0</v>
          </cell>
        </row>
        <row r="1351">
          <cell r="D1351">
            <v>219473000646</v>
          </cell>
          <cell r="E1351" t="str">
            <v>LA FLORESTA</v>
          </cell>
          <cell r="F1351" t="str">
            <v>CENTRO EDUCATIVO</v>
          </cell>
          <cell r="G1351" t="str">
            <v>RURAL</v>
          </cell>
          <cell r="H1351">
            <v>9</v>
          </cell>
          <cell r="I1351">
            <v>12</v>
          </cell>
          <cell r="J1351">
            <v>9</v>
          </cell>
          <cell r="K1351">
            <v>15</v>
          </cell>
          <cell r="L1351">
            <v>9</v>
          </cell>
          <cell r="M1351">
            <v>3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0</v>
          </cell>
          <cell r="T1351">
            <v>0</v>
          </cell>
          <cell r="U1351">
            <v>0</v>
          </cell>
          <cell r="V1351">
            <v>57</v>
          </cell>
          <cell r="W1351">
            <v>30</v>
          </cell>
          <cell r="X1351">
            <v>27</v>
          </cell>
          <cell r="Z1351" t="e">
            <v>#N/A</v>
          </cell>
          <cell r="AA1351" t="str">
            <v>NO APLICA</v>
          </cell>
          <cell r="AB1351" t="e">
            <v>#REF!</v>
          </cell>
          <cell r="AH1351">
            <v>57</v>
          </cell>
          <cell r="AI1351">
            <v>0</v>
          </cell>
          <cell r="AJ1351">
            <v>0</v>
          </cell>
        </row>
        <row r="1352">
          <cell r="D1352">
            <v>219473000832</v>
          </cell>
          <cell r="E1352" t="str">
            <v>EL CRUCERO DE PAN DE AZUCAR</v>
          </cell>
          <cell r="F1352" t="str">
            <v>CENTRO EDUCATIVO</v>
          </cell>
          <cell r="G1352" t="str">
            <v>RURAL</v>
          </cell>
          <cell r="H1352">
            <v>10</v>
          </cell>
          <cell r="I1352">
            <v>11</v>
          </cell>
          <cell r="J1352">
            <v>7</v>
          </cell>
          <cell r="K1352">
            <v>7</v>
          </cell>
          <cell r="L1352">
            <v>15</v>
          </cell>
          <cell r="M1352">
            <v>5</v>
          </cell>
          <cell r="N1352">
            <v>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0</v>
          </cell>
          <cell r="T1352">
            <v>0</v>
          </cell>
          <cell r="U1352">
            <v>0</v>
          </cell>
          <cell r="V1352">
            <v>55</v>
          </cell>
          <cell r="W1352">
            <v>28</v>
          </cell>
          <cell r="X1352">
            <v>27</v>
          </cell>
          <cell r="Z1352" t="e">
            <v>#N/A</v>
          </cell>
          <cell r="AA1352" t="str">
            <v>NO APLICA</v>
          </cell>
          <cell r="AB1352" t="e">
            <v>#REF!</v>
          </cell>
          <cell r="AH1352">
            <v>55</v>
          </cell>
          <cell r="AI1352">
            <v>0</v>
          </cell>
          <cell r="AJ1352">
            <v>0</v>
          </cell>
        </row>
        <row r="1353">
          <cell r="D1353">
            <v>219473000191</v>
          </cell>
          <cell r="E1353" t="str">
            <v>LA CUCHILLA</v>
          </cell>
          <cell r="F1353" t="str">
            <v>INSTITUCION EDUCATIVA</v>
          </cell>
          <cell r="G1353" t="str">
            <v>RURAL</v>
          </cell>
          <cell r="H1353">
            <v>6</v>
          </cell>
          <cell r="I1353">
            <v>9</v>
          </cell>
          <cell r="J1353">
            <v>2</v>
          </cell>
          <cell r="K1353">
            <v>4</v>
          </cell>
          <cell r="L1353">
            <v>7</v>
          </cell>
          <cell r="M1353">
            <v>4</v>
          </cell>
          <cell r="N1353">
            <v>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32</v>
          </cell>
          <cell r="W1353">
            <v>17</v>
          </cell>
          <cell r="X1353">
            <v>15</v>
          </cell>
          <cell r="Z1353" t="e">
            <v>#N/A</v>
          </cell>
          <cell r="AA1353" t="str">
            <v>ACADÉMICO</v>
          </cell>
          <cell r="AB1353" t="str">
            <v>ACADÉMICA</v>
          </cell>
          <cell r="AH1353">
            <v>32</v>
          </cell>
          <cell r="AI1353">
            <v>0</v>
          </cell>
          <cell r="AJ1353">
            <v>0</v>
          </cell>
        </row>
        <row r="1354">
          <cell r="D1354">
            <v>219473000263</v>
          </cell>
          <cell r="E1354" t="str">
            <v>EL MANGO (sede principal)</v>
          </cell>
          <cell r="F1354" t="str">
            <v>INSTITUCION EDUCATIVA</v>
          </cell>
          <cell r="G1354" t="str">
            <v>RURAL</v>
          </cell>
          <cell r="H1354">
            <v>11</v>
          </cell>
          <cell r="I1354">
            <v>16</v>
          </cell>
          <cell r="J1354">
            <v>11</v>
          </cell>
          <cell r="K1354">
            <v>10</v>
          </cell>
          <cell r="L1354">
            <v>12</v>
          </cell>
          <cell r="M1354">
            <v>11</v>
          </cell>
          <cell r="N1354">
            <v>22</v>
          </cell>
          <cell r="O1354">
            <v>28</v>
          </cell>
          <cell r="P1354">
            <v>17</v>
          </cell>
          <cell r="Q1354">
            <v>19</v>
          </cell>
          <cell r="R1354">
            <v>19</v>
          </cell>
          <cell r="S1354">
            <v>11</v>
          </cell>
          <cell r="T1354">
            <v>0</v>
          </cell>
          <cell r="U1354">
            <v>0</v>
          </cell>
          <cell r="V1354">
            <v>187</v>
          </cell>
          <cell r="W1354">
            <v>106</v>
          </cell>
          <cell r="X1354">
            <v>81</v>
          </cell>
          <cell r="Z1354" t="e">
            <v>#N/A</v>
          </cell>
          <cell r="AA1354" t="str">
            <v>ACADÉMICO</v>
          </cell>
          <cell r="AB1354" t="str">
            <v>ACADÉMICA</v>
          </cell>
          <cell r="AH1354">
            <v>127</v>
          </cell>
          <cell r="AI1354">
            <v>59</v>
          </cell>
          <cell r="AJ1354">
            <v>1</v>
          </cell>
        </row>
        <row r="1355">
          <cell r="D1355">
            <v>219473000417</v>
          </cell>
          <cell r="E1355" t="str">
            <v>LA VEGA</v>
          </cell>
          <cell r="F1355" t="str">
            <v>INSTITUCION EDUCATIVA</v>
          </cell>
          <cell r="G1355" t="str">
            <v>RURAL</v>
          </cell>
          <cell r="H1355">
            <v>0</v>
          </cell>
          <cell r="I1355">
            <v>2</v>
          </cell>
          <cell r="J1355">
            <v>7</v>
          </cell>
          <cell r="K1355">
            <v>3</v>
          </cell>
          <cell r="L1355">
            <v>1</v>
          </cell>
          <cell r="M1355">
            <v>3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16</v>
          </cell>
          <cell r="W1355">
            <v>5</v>
          </cell>
          <cell r="X1355">
            <v>11</v>
          </cell>
          <cell r="Z1355" t="e">
            <v>#N/A</v>
          </cell>
          <cell r="AA1355" t="str">
            <v>ACADÉMICO</v>
          </cell>
          <cell r="AB1355" t="str">
            <v>ACADÉMICA</v>
          </cell>
          <cell r="AH1355">
            <v>16</v>
          </cell>
          <cell r="AI1355">
            <v>0</v>
          </cell>
          <cell r="AJ1355">
            <v>0</v>
          </cell>
        </row>
        <row r="1356">
          <cell r="D1356">
            <v>219473000883</v>
          </cell>
          <cell r="E1356" t="str">
            <v>EL CERRO</v>
          </cell>
          <cell r="F1356" t="str">
            <v>INSTITUCION EDUCATIVA</v>
          </cell>
          <cell r="G1356" t="str">
            <v>RURAL</v>
          </cell>
          <cell r="H1356">
            <v>4</v>
          </cell>
          <cell r="I1356">
            <v>3</v>
          </cell>
          <cell r="J1356">
            <v>4</v>
          </cell>
          <cell r="K1356">
            <v>0</v>
          </cell>
          <cell r="L1356">
            <v>6</v>
          </cell>
          <cell r="M1356">
            <v>1</v>
          </cell>
          <cell r="N1356">
            <v>0</v>
          </cell>
          <cell r="O1356">
            <v>0</v>
          </cell>
          <cell r="P1356">
            <v>0</v>
          </cell>
          <cell r="Q1356">
            <v>0</v>
          </cell>
          <cell r="R1356">
            <v>0</v>
          </cell>
          <cell r="S1356">
            <v>0</v>
          </cell>
          <cell r="T1356">
            <v>0</v>
          </cell>
          <cell r="U1356">
            <v>0</v>
          </cell>
          <cell r="V1356">
            <v>18</v>
          </cell>
          <cell r="W1356">
            <v>7</v>
          </cell>
          <cell r="X1356">
            <v>11</v>
          </cell>
          <cell r="Z1356" t="e">
            <v>#N/A</v>
          </cell>
          <cell r="AA1356" t="str">
            <v>ACADÉMICO</v>
          </cell>
          <cell r="AB1356" t="str">
            <v>ACADÉMICA</v>
          </cell>
          <cell r="AH1356">
            <v>18</v>
          </cell>
          <cell r="AI1356">
            <v>0</v>
          </cell>
          <cell r="AJ1356">
            <v>0</v>
          </cell>
        </row>
        <row r="1357">
          <cell r="D1357">
            <v>219473000077</v>
          </cell>
          <cell r="E1357" t="str">
            <v xml:space="preserve"> PAN DE AZUCAR</v>
          </cell>
          <cell r="F1357" t="str">
            <v>INSTITUCION EDUCATIVA</v>
          </cell>
          <cell r="G1357" t="str">
            <v>RURAL</v>
          </cell>
          <cell r="H1357">
            <v>5</v>
          </cell>
          <cell r="I1357">
            <v>10</v>
          </cell>
          <cell r="J1357">
            <v>6</v>
          </cell>
          <cell r="K1357">
            <v>7</v>
          </cell>
          <cell r="L1357">
            <v>13</v>
          </cell>
          <cell r="M1357">
            <v>6</v>
          </cell>
          <cell r="N1357">
            <v>0</v>
          </cell>
          <cell r="O1357">
            <v>0</v>
          </cell>
          <cell r="P1357">
            <v>0</v>
          </cell>
          <cell r="Q1357">
            <v>0</v>
          </cell>
          <cell r="R1357">
            <v>0</v>
          </cell>
          <cell r="S1357">
            <v>0</v>
          </cell>
          <cell r="T1357">
            <v>0</v>
          </cell>
          <cell r="U1357">
            <v>0</v>
          </cell>
          <cell r="V1357">
            <v>47</v>
          </cell>
          <cell r="W1357">
            <v>23</v>
          </cell>
          <cell r="X1357">
            <v>24</v>
          </cell>
          <cell r="Z1357" t="e">
            <v>#N/A</v>
          </cell>
          <cell r="AA1357" t="str">
            <v>ACADÉMICO</v>
          </cell>
          <cell r="AB1357" t="str">
            <v>ACADÉMICA</v>
          </cell>
          <cell r="AH1357">
            <v>47</v>
          </cell>
          <cell r="AI1357">
            <v>0</v>
          </cell>
          <cell r="AJ1357">
            <v>0</v>
          </cell>
        </row>
        <row r="1358">
          <cell r="D1358">
            <v>219473000336</v>
          </cell>
          <cell r="E1358" t="str">
            <v>EL SOCORRO (SEDE PRINCIPAL)</v>
          </cell>
          <cell r="F1358" t="str">
            <v>INSTITUCION EDUCATIVA</v>
          </cell>
          <cell r="G1358" t="str">
            <v>RURAL</v>
          </cell>
          <cell r="H1358">
            <v>10</v>
          </cell>
          <cell r="I1358">
            <v>11</v>
          </cell>
          <cell r="J1358">
            <v>9</v>
          </cell>
          <cell r="K1358">
            <v>11</v>
          </cell>
          <cell r="L1358">
            <v>17</v>
          </cell>
          <cell r="M1358">
            <v>11</v>
          </cell>
          <cell r="N1358">
            <v>27</v>
          </cell>
          <cell r="O1358">
            <v>18</v>
          </cell>
          <cell r="P1358">
            <v>14</v>
          </cell>
          <cell r="Q1358">
            <v>8</v>
          </cell>
          <cell r="R1358">
            <v>16</v>
          </cell>
          <cell r="S1358">
            <v>11</v>
          </cell>
          <cell r="T1358">
            <v>0</v>
          </cell>
          <cell r="U1358">
            <v>0</v>
          </cell>
          <cell r="V1358">
            <v>163</v>
          </cell>
          <cell r="W1358">
            <v>71</v>
          </cell>
          <cell r="X1358">
            <v>92</v>
          </cell>
          <cell r="Z1358" t="e">
            <v>#N/A</v>
          </cell>
          <cell r="AA1358" t="str">
            <v>ACADÉMICO</v>
          </cell>
          <cell r="AB1358" t="str">
            <v>ACADÉMICA</v>
          </cell>
          <cell r="AH1358">
            <v>98</v>
          </cell>
          <cell r="AI1358">
            <v>60</v>
          </cell>
          <cell r="AJ1358">
            <v>5</v>
          </cell>
        </row>
        <row r="1359">
          <cell r="D1359">
            <v>219473000433</v>
          </cell>
          <cell r="E1359" t="str">
            <v>EL DIVISO</v>
          </cell>
          <cell r="F1359" t="str">
            <v>INSTITUCION EDUCATIVA</v>
          </cell>
          <cell r="G1359" t="str">
            <v>RURAL</v>
          </cell>
          <cell r="H1359">
            <v>4</v>
          </cell>
          <cell r="I1359">
            <v>7</v>
          </cell>
          <cell r="J1359">
            <v>1</v>
          </cell>
          <cell r="K1359">
            <v>5</v>
          </cell>
          <cell r="L1359">
            <v>6</v>
          </cell>
          <cell r="M1359">
            <v>6</v>
          </cell>
          <cell r="N1359">
            <v>0</v>
          </cell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29</v>
          </cell>
          <cell r="W1359">
            <v>13</v>
          </cell>
          <cell r="X1359">
            <v>16</v>
          </cell>
          <cell r="Z1359" t="e">
            <v>#N/A</v>
          </cell>
          <cell r="AA1359" t="str">
            <v>ACADÉMICO</v>
          </cell>
          <cell r="AB1359" t="str">
            <v>ACADÉMICA</v>
          </cell>
          <cell r="AH1359">
            <v>29</v>
          </cell>
          <cell r="AI1359">
            <v>0</v>
          </cell>
          <cell r="AJ1359">
            <v>0</v>
          </cell>
        </row>
        <row r="1360">
          <cell r="D1360">
            <v>219473000638</v>
          </cell>
          <cell r="E1360" t="str">
            <v>ALTAMIRA</v>
          </cell>
          <cell r="F1360" t="str">
            <v>INSTITUCION EDUCATIVA</v>
          </cell>
          <cell r="G1360" t="str">
            <v>RURAL</v>
          </cell>
          <cell r="H1360">
            <v>7</v>
          </cell>
          <cell r="I1360">
            <v>3</v>
          </cell>
          <cell r="J1360">
            <v>3</v>
          </cell>
          <cell r="K1360">
            <v>5</v>
          </cell>
          <cell r="L1360">
            <v>0</v>
          </cell>
          <cell r="M1360">
            <v>3</v>
          </cell>
          <cell r="N1360">
            <v>0</v>
          </cell>
          <cell r="O1360">
            <v>0</v>
          </cell>
          <cell r="P1360">
            <v>0</v>
          </cell>
          <cell r="Q1360">
            <v>0</v>
          </cell>
          <cell r="R1360">
            <v>0</v>
          </cell>
          <cell r="S1360">
            <v>0</v>
          </cell>
          <cell r="T1360">
            <v>0</v>
          </cell>
          <cell r="U1360">
            <v>0</v>
          </cell>
          <cell r="V1360">
            <v>21</v>
          </cell>
          <cell r="W1360">
            <v>11</v>
          </cell>
          <cell r="X1360">
            <v>10</v>
          </cell>
          <cell r="Z1360" t="e">
            <v>#N/A</v>
          </cell>
          <cell r="AA1360" t="str">
            <v>ACADÉMICO</v>
          </cell>
          <cell r="AB1360" t="str">
            <v>ACADÉMICA</v>
          </cell>
          <cell r="AH1360">
            <v>20</v>
          </cell>
          <cell r="AI1360">
            <v>1</v>
          </cell>
          <cell r="AJ1360">
            <v>0</v>
          </cell>
        </row>
        <row r="1361">
          <cell r="D1361">
            <v>219473000859</v>
          </cell>
          <cell r="E1361" t="str">
            <v>UNION HATILLO</v>
          </cell>
          <cell r="F1361" t="str">
            <v>INSTITUCION EDUCATIVA</v>
          </cell>
          <cell r="G1361" t="str">
            <v>RURAL</v>
          </cell>
          <cell r="H1361">
            <v>3</v>
          </cell>
          <cell r="I1361">
            <v>7</v>
          </cell>
          <cell r="J1361">
            <v>10</v>
          </cell>
          <cell r="K1361">
            <v>4</v>
          </cell>
          <cell r="L1361">
            <v>6</v>
          </cell>
          <cell r="M1361">
            <v>6</v>
          </cell>
          <cell r="N1361">
            <v>0</v>
          </cell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0</v>
          </cell>
          <cell r="T1361">
            <v>0</v>
          </cell>
          <cell r="U1361">
            <v>0</v>
          </cell>
          <cell r="V1361">
            <v>36</v>
          </cell>
          <cell r="W1361">
            <v>20</v>
          </cell>
          <cell r="X1361">
            <v>16</v>
          </cell>
          <cell r="Z1361" t="e">
            <v>#N/A</v>
          </cell>
          <cell r="AA1361" t="str">
            <v>ACADÉMICO</v>
          </cell>
          <cell r="AB1361" t="str">
            <v>ACADÉMICA</v>
          </cell>
          <cell r="AH1361">
            <v>36</v>
          </cell>
          <cell r="AI1361">
            <v>0</v>
          </cell>
          <cell r="AJ1361">
            <v>0</v>
          </cell>
        </row>
        <row r="1362">
          <cell r="D1362">
            <v>219473000875</v>
          </cell>
          <cell r="E1362" t="str">
            <v>EL PLAYON</v>
          </cell>
          <cell r="F1362" t="str">
            <v>INSTITUCION EDUCATIVA</v>
          </cell>
          <cell r="G1362" t="str">
            <v>RURAL</v>
          </cell>
          <cell r="H1362">
            <v>1</v>
          </cell>
          <cell r="I1362">
            <v>3</v>
          </cell>
          <cell r="J1362">
            <v>1</v>
          </cell>
          <cell r="K1362">
            <v>3</v>
          </cell>
          <cell r="L1362">
            <v>1</v>
          </cell>
          <cell r="M1362">
            <v>6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0</v>
          </cell>
          <cell r="T1362">
            <v>0</v>
          </cell>
          <cell r="U1362">
            <v>0</v>
          </cell>
          <cell r="V1362">
            <v>15</v>
          </cell>
          <cell r="W1362">
            <v>5</v>
          </cell>
          <cell r="X1362">
            <v>10</v>
          </cell>
          <cell r="Z1362" t="e">
            <v>#N/A</v>
          </cell>
          <cell r="AA1362" t="str">
            <v>ACADÉMICO</v>
          </cell>
          <cell r="AB1362" t="str">
            <v>ACADÉMICA</v>
          </cell>
          <cell r="AH1362">
            <v>14</v>
          </cell>
          <cell r="AI1362">
            <v>1</v>
          </cell>
          <cell r="AJ1362">
            <v>0</v>
          </cell>
        </row>
        <row r="1363">
          <cell r="D1363">
            <v>219473006440</v>
          </cell>
          <cell r="E1363" t="str">
            <v>PIEDRA DEL OSO</v>
          </cell>
          <cell r="F1363" t="str">
            <v>INSTITUCION EDUCATIVA</v>
          </cell>
          <cell r="G1363" t="str">
            <v>RURAL</v>
          </cell>
          <cell r="H1363">
            <v>5</v>
          </cell>
          <cell r="I1363">
            <v>2</v>
          </cell>
          <cell r="J1363">
            <v>4</v>
          </cell>
          <cell r="K1363">
            <v>5</v>
          </cell>
          <cell r="L1363">
            <v>1</v>
          </cell>
          <cell r="M1363">
            <v>1</v>
          </cell>
          <cell r="N1363">
            <v>0</v>
          </cell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0</v>
          </cell>
          <cell r="T1363">
            <v>0</v>
          </cell>
          <cell r="U1363">
            <v>0</v>
          </cell>
          <cell r="V1363">
            <v>18</v>
          </cell>
          <cell r="W1363">
            <v>9</v>
          </cell>
          <cell r="X1363">
            <v>9</v>
          </cell>
          <cell r="Z1363" t="e">
            <v>#N/A</v>
          </cell>
          <cell r="AA1363" t="str">
            <v>ACADÉMICO</v>
          </cell>
          <cell r="AB1363" t="str">
            <v>ACADÉMICA</v>
          </cell>
          <cell r="AH1363">
            <v>18</v>
          </cell>
          <cell r="AI1363">
            <v>0</v>
          </cell>
          <cell r="AJ1363">
            <v>0</v>
          </cell>
        </row>
        <row r="1364">
          <cell r="D1364">
            <v>219473000549</v>
          </cell>
          <cell r="E1364" t="str">
            <v>ESCUELA RURAL MIXTA AGUA NEGRA</v>
          </cell>
          <cell r="F1364" t="str">
            <v>INSTITUCION EDUCATIVA</v>
          </cell>
          <cell r="G1364" t="str">
            <v>RURAL</v>
          </cell>
          <cell r="H1364">
            <v>17</v>
          </cell>
          <cell r="I1364">
            <v>29</v>
          </cell>
          <cell r="J1364">
            <v>24</v>
          </cell>
          <cell r="K1364">
            <v>26</v>
          </cell>
          <cell r="L1364">
            <v>19</v>
          </cell>
          <cell r="M1364">
            <v>20</v>
          </cell>
          <cell r="N1364">
            <v>39</v>
          </cell>
          <cell r="O1364">
            <v>30</v>
          </cell>
          <cell r="P1364">
            <v>29</v>
          </cell>
          <cell r="Q1364">
            <v>20</v>
          </cell>
          <cell r="R1364">
            <v>18</v>
          </cell>
          <cell r="S1364">
            <v>14</v>
          </cell>
          <cell r="T1364">
            <v>0</v>
          </cell>
          <cell r="U1364">
            <v>0</v>
          </cell>
          <cell r="V1364">
            <v>285</v>
          </cell>
          <cell r="W1364">
            <v>144</v>
          </cell>
          <cell r="X1364">
            <v>141</v>
          </cell>
          <cell r="Z1364" t="e">
            <v>#N/A</v>
          </cell>
          <cell r="AA1364" t="str">
            <v>ACADÉMICO</v>
          </cell>
          <cell r="AB1364" t="str">
            <v>ACADÉMICA</v>
          </cell>
          <cell r="AH1364">
            <v>205</v>
          </cell>
          <cell r="AI1364">
            <v>77</v>
          </cell>
          <cell r="AJ1364">
            <v>3</v>
          </cell>
        </row>
        <row r="1365">
          <cell r="D1365">
            <v>219473000841</v>
          </cell>
          <cell r="E1365" t="str">
            <v>ESCUELA RURAL MIXTA LOS ANDES</v>
          </cell>
          <cell r="F1365" t="str">
            <v>INSTITUCION EDUCATIVA</v>
          </cell>
          <cell r="G1365" t="str">
            <v>RURAL</v>
          </cell>
          <cell r="H1365">
            <v>1</v>
          </cell>
          <cell r="I1365">
            <v>5</v>
          </cell>
          <cell r="J1365">
            <v>8</v>
          </cell>
          <cell r="K1365">
            <v>4</v>
          </cell>
          <cell r="L1365">
            <v>5</v>
          </cell>
          <cell r="M1365">
            <v>6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29</v>
          </cell>
          <cell r="W1365">
            <v>11</v>
          </cell>
          <cell r="X1365">
            <v>18</v>
          </cell>
          <cell r="Z1365" t="e">
            <v>#N/A</v>
          </cell>
          <cell r="AA1365" t="str">
            <v>ACADÉMICO</v>
          </cell>
          <cell r="AB1365" t="str">
            <v>ACADÉMICA</v>
          </cell>
          <cell r="AH1365">
            <v>28</v>
          </cell>
          <cell r="AI1365">
            <v>1</v>
          </cell>
          <cell r="AJ1365">
            <v>0</v>
          </cell>
        </row>
        <row r="1366">
          <cell r="D1366">
            <v>419473006392</v>
          </cell>
          <cell r="E1366" t="str">
            <v>ESCUELA RURAL MIXTA SAMARIA</v>
          </cell>
          <cell r="F1366" t="str">
            <v>INSTITUCION EDUCATIVA</v>
          </cell>
          <cell r="G1366" t="str">
            <v>RURAL</v>
          </cell>
          <cell r="H1366">
            <v>3</v>
          </cell>
          <cell r="I1366">
            <v>6</v>
          </cell>
          <cell r="J1366">
            <v>4</v>
          </cell>
          <cell r="K1366">
            <v>7</v>
          </cell>
          <cell r="L1366">
            <v>10</v>
          </cell>
          <cell r="M1366">
            <v>6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36</v>
          </cell>
          <cell r="W1366">
            <v>16</v>
          </cell>
          <cell r="X1366">
            <v>20</v>
          </cell>
          <cell r="Z1366" t="e">
            <v>#N/A</v>
          </cell>
          <cell r="AA1366" t="str">
            <v>ACADÉMICO</v>
          </cell>
          <cell r="AB1366" t="str">
            <v>ACADÉMICA</v>
          </cell>
          <cell r="AH1366">
            <v>35</v>
          </cell>
          <cell r="AI1366">
            <v>1</v>
          </cell>
          <cell r="AJ1366">
            <v>0</v>
          </cell>
        </row>
        <row r="1367">
          <cell r="D1367">
            <v>219473000590</v>
          </cell>
          <cell r="E1367" t="str">
            <v>CENTRO DOCENTE CHIMBORAZO</v>
          </cell>
          <cell r="F1367" t="str">
            <v>INSTITUCION EDUCATIVA</v>
          </cell>
          <cell r="G1367" t="str">
            <v>RURAL</v>
          </cell>
          <cell r="H1367">
            <v>27</v>
          </cell>
          <cell r="I1367">
            <v>28</v>
          </cell>
          <cell r="J1367">
            <v>34</v>
          </cell>
          <cell r="K1367">
            <v>33</v>
          </cell>
          <cell r="L1367">
            <v>16</v>
          </cell>
          <cell r="M1367">
            <v>31</v>
          </cell>
          <cell r="N1367">
            <v>53</v>
          </cell>
          <cell r="O1367">
            <v>66</v>
          </cell>
          <cell r="P1367">
            <v>57</v>
          </cell>
          <cell r="Q1367">
            <v>34</v>
          </cell>
          <cell r="R1367">
            <v>16</v>
          </cell>
          <cell r="S1367">
            <v>15</v>
          </cell>
          <cell r="T1367">
            <v>0</v>
          </cell>
          <cell r="U1367">
            <v>0</v>
          </cell>
          <cell r="V1367">
            <v>410</v>
          </cell>
          <cell r="W1367">
            <v>209</v>
          </cell>
          <cell r="X1367">
            <v>201</v>
          </cell>
          <cell r="Z1367" t="e">
            <v>#N/A</v>
          </cell>
          <cell r="AA1367" t="str">
            <v>TÉCNICO</v>
          </cell>
          <cell r="AB1367" t="str">
            <v>AGROPECUARIO</v>
          </cell>
          <cell r="AC1367">
            <v>1</v>
          </cell>
          <cell r="AD1367">
            <v>1</v>
          </cell>
          <cell r="AF1367">
            <v>1</v>
          </cell>
          <cell r="AH1367">
            <v>276</v>
          </cell>
          <cell r="AI1367">
            <v>130</v>
          </cell>
          <cell r="AJ1367">
            <v>4</v>
          </cell>
        </row>
        <row r="1368">
          <cell r="D1368">
            <v>219473000760</v>
          </cell>
          <cell r="E1368" t="str">
            <v>ESCUELA  AA. CIPO LA LIBERIA</v>
          </cell>
          <cell r="F1368" t="str">
            <v>INSTITUCION EDUCATIVA</v>
          </cell>
          <cell r="G1368" t="str">
            <v>RURAL</v>
          </cell>
          <cell r="H1368">
            <v>14</v>
          </cell>
          <cell r="I1368">
            <v>13</v>
          </cell>
          <cell r="J1368">
            <v>17</v>
          </cell>
          <cell r="K1368">
            <v>22</v>
          </cell>
          <cell r="L1368">
            <v>15</v>
          </cell>
          <cell r="M1368">
            <v>13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94</v>
          </cell>
          <cell r="W1368">
            <v>48</v>
          </cell>
          <cell r="X1368">
            <v>46</v>
          </cell>
          <cell r="Z1368" t="e">
            <v>#N/A</v>
          </cell>
          <cell r="AA1368" t="str">
            <v>TÉCNICO</v>
          </cell>
          <cell r="AB1368" t="str">
            <v>AGROPECUARIO</v>
          </cell>
          <cell r="AC1368">
            <v>1</v>
          </cell>
          <cell r="AD1368">
            <v>1</v>
          </cell>
          <cell r="AF1368">
            <v>1</v>
          </cell>
          <cell r="AH1368">
            <v>93</v>
          </cell>
          <cell r="AI1368">
            <v>1</v>
          </cell>
          <cell r="AJ1368">
            <v>0</v>
          </cell>
        </row>
        <row r="1369">
          <cell r="D1369">
            <v>219473006695</v>
          </cell>
          <cell r="E1369" t="str">
            <v>ESCUELA RURAL MIXTA NUEVA ESPERANZA</v>
          </cell>
          <cell r="F1369" t="str">
            <v>INSTITUCION EDUCATIVA</v>
          </cell>
          <cell r="G1369" t="str">
            <v>RURAL</v>
          </cell>
          <cell r="H1369">
            <v>12</v>
          </cell>
          <cell r="I1369">
            <v>14</v>
          </cell>
          <cell r="J1369">
            <v>13</v>
          </cell>
          <cell r="K1369">
            <v>17</v>
          </cell>
          <cell r="L1369">
            <v>13</v>
          </cell>
          <cell r="M1369">
            <v>9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78</v>
          </cell>
          <cell r="W1369">
            <v>37</v>
          </cell>
          <cell r="X1369">
            <v>41</v>
          </cell>
          <cell r="Z1369" t="e">
            <v>#N/A</v>
          </cell>
          <cell r="AA1369" t="str">
            <v>TÉCNICO</v>
          </cell>
          <cell r="AB1369" t="str">
            <v>AGROPECUARIO</v>
          </cell>
          <cell r="AC1369">
            <v>1</v>
          </cell>
          <cell r="AD1369">
            <v>1</v>
          </cell>
          <cell r="AF1369">
            <v>1</v>
          </cell>
          <cell r="AH1369">
            <v>78</v>
          </cell>
          <cell r="AI1369">
            <v>0</v>
          </cell>
          <cell r="AJ1369">
            <v>0</v>
          </cell>
        </row>
        <row r="1370">
          <cell r="D1370">
            <v>219473000204</v>
          </cell>
          <cell r="E1370" t="str">
            <v>ESCUELA RURAL MIXTA CHIRRIADERO</v>
          </cell>
          <cell r="F1370" t="str">
            <v>INSTITUCION EDUCATIVA</v>
          </cell>
          <cell r="G1370" t="str">
            <v>RURAL</v>
          </cell>
          <cell r="H1370">
            <v>11</v>
          </cell>
          <cell r="I1370">
            <v>25</v>
          </cell>
          <cell r="J1370">
            <v>20</v>
          </cell>
          <cell r="K1370">
            <v>15</v>
          </cell>
          <cell r="L1370">
            <v>8</v>
          </cell>
          <cell r="M1370">
            <v>9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88</v>
          </cell>
          <cell r="W1370">
            <v>48</v>
          </cell>
          <cell r="X1370">
            <v>40</v>
          </cell>
          <cell r="Z1370" t="e">
            <v>#N/A</v>
          </cell>
          <cell r="AA1370" t="str">
            <v>TÉCNICO</v>
          </cell>
          <cell r="AB1370" t="str">
            <v>OTRO</v>
          </cell>
          <cell r="AH1370">
            <v>86</v>
          </cell>
          <cell r="AI1370">
            <v>2</v>
          </cell>
          <cell r="AJ1370">
            <v>0</v>
          </cell>
        </row>
        <row r="1371">
          <cell r="D1371">
            <v>219473000531</v>
          </cell>
          <cell r="E1371" t="str">
            <v>ESCUELA RURAL MIXTA PUEBLILLO</v>
          </cell>
          <cell r="F1371" t="str">
            <v>INSTITUCION EDUCATIVA</v>
          </cell>
          <cell r="G1371" t="str">
            <v>RURAL</v>
          </cell>
          <cell r="H1371">
            <v>10</v>
          </cell>
          <cell r="I1371">
            <v>14</v>
          </cell>
          <cell r="J1371">
            <v>10</v>
          </cell>
          <cell r="K1371">
            <v>10</v>
          </cell>
          <cell r="L1371">
            <v>7</v>
          </cell>
          <cell r="M1371">
            <v>10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61</v>
          </cell>
          <cell r="W1371">
            <v>32</v>
          </cell>
          <cell r="X1371">
            <v>29</v>
          </cell>
          <cell r="Z1371" t="e">
            <v>#N/A</v>
          </cell>
          <cell r="AA1371" t="str">
            <v>TÉCNICO</v>
          </cell>
          <cell r="AB1371" t="str">
            <v>OTRO</v>
          </cell>
          <cell r="AH1371">
            <v>61</v>
          </cell>
          <cell r="AI1371">
            <v>0</v>
          </cell>
          <cell r="AJ1371">
            <v>0</v>
          </cell>
        </row>
        <row r="1372">
          <cell r="D1372">
            <v>219473000573</v>
          </cell>
          <cell r="E1372" t="str">
            <v>ESCUELA RURAL MIXTA MEDELLIN</v>
          </cell>
          <cell r="F1372" t="str">
            <v>INSTITUCION EDUCATIVA</v>
          </cell>
          <cell r="G1372" t="str">
            <v>RURAL</v>
          </cell>
          <cell r="H1372">
            <v>8</v>
          </cell>
          <cell r="I1372">
            <v>7</v>
          </cell>
          <cell r="J1372">
            <v>10</v>
          </cell>
          <cell r="K1372">
            <v>8</v>
          </cell>
          <cell r="L1372">
            <v>10</v>
          </cell>
          <cell r="M1372">
            <v>4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47</v>
          </cell>
          <cell r="W1372">
            <v>25</v>
          </cell>
          <cell r="X1372">
            <v>22</v>
          </cell>
          <cell r="Z1372" t="e">
            <v>#N/A</v>
          </cell>
          <cell r="AA1372" t="str">
            <v>TÉCNICO</v>
          </cell>
          <cell r="AB1372" t="str">
            <v>OTRO</v>
          </cell>
          <cell r="AH1372">
            <v>46</v>
          </cell>
          <cell r="AI1372">
            <v>1</v>
          </cell>
          <cell r="AJ1372">
            <v>0</v>
          </cell>
        </row>
        <row r="1373">
          <cell r="D1373">
            <v>219473000891</v>
          </cell>
          <cell r="E1373" t="str">
            <v>ESCUELA RURAL MIXTA LA BODEGA</v>
          </cell>
          <cell r="F1373" t="str">
            <v>INSTITUCION EDUCATIVA</v>
          </cell>
          <cell r="G1373" t="str">
            <v>RURAL</v>
          </cell>
          <cell r="H1373">
            <v>6</v>
          </cell>
          <cell r="I1373">
            <v>5</v>
          </cell>
          <cell r="J1373">
            <v>10</v>
          </cell>
          <cell r="K1373">
            <v>13</v>
          </cell>
          <cell r="L1373">
            <v>10</v>
          </cell>
          <cell r="M1373">
            <v>7</v>
          </cell>
          <cell r="N1373">
            <v>29</v>
          </cell>
          <cell r="O1373">
            <v>27</v>
          </cell>
          <cell r="P1373">
            <v>27</v>
          </cell>
          <cell r="Q1373">
            <v>24</v>
          </cell>
          <cell r="R1373">
            <v>19</v>
          </cell>
          <cell r="S1373">
            <v>11</v>
          </cell>
          <cell r="T1373">
            <v>0</v>
          </cell>
          <cell r="U1373">
            <v>0</v>
          </cell>
          <cell r="V1373">
            <v>188</v>
          </cell>
          <cell r="W1373">
            <v>103</v>
          </cell>
          <cell r="X1373">
            <v>85</v>
          </cell>
          <cell r="Z1373" t="e">
            <v>#N/A</v>
          </cell>
          <cell r="AA1373" t="str">
            <v>TÉCNICO</v>
          </cell>
          <cell r="AB1373" t="str">
            <v>OTRO</v>
          </cell>
          <cell r="AH1373">
            <v>111</v>
          </cell>
          <cell r="AI1373">
            <v>73</v>
          </cell>
          <cell r="AJ1373">
            <v>4</v>
          </cell>
        </row>
        <row r="1374">
          <cell r="D1374">
            <v>219130003658</v>
          </cell>
          <cell r="E1374" t="str">
            <v>ESCUELA RURAL MIXTA SAN JOSE DEL GUAYABAL</v>
          </cell>
          <cell r="F1374" t="str">
            <v>INSTITUCION EDUCATIVA</v>
          </cell>
          <cell r="G1374" t="str">
            <v>RURAL</v>
          </cell>
          <cell r="H1374">
            <v>6</v>
          </cell>
          <cell r="I1374">
            <v>6</v>
          </cell>
          <cell r="J1374">
            <v>7</v>
          </cell>
          <cell r="K1374">
            <v>4</v>
          </cell>
          <cell r="L1374">
            <v>6</v>
          </cell>
          <cell r="M1374">
            <v>3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32</v>
          </cell>
          <cell r="W1374">
            <v>14</v>
          </cell>
          <cell r="X1374">
            <v>18</v>
          </cell>
          <cell r="Z1374" t="e">
            <v>#N/A</v>
          </cell>
          <cell r="AA1374" t="str">
            <v>TÉCNICO</v>
          </cell>
          <cell r="AB1374" t="str">
            <v>OTRO</v>
          </cell>
          <cell r="AH1374">
            <v>32</v>
          </cell>
          <cell r="AI1374">
            <v>0</v>
          </cell>
          <cell r="AJ1374">
            <v>0</v>
          </cell>
        </row>
        <row r="1375">
          <cell r="D1375">
            <v>219130003739</v>
          </cell>
          <cell r="E1375" t="str">
            <v>PATHYU LUUCX</v>
          </cell>
          <cell r="F1375" t="str">
            <v>INSTITUCION EDUCATIVA</v>
          </cell>
          <cell r="G1375" t="str">
            <v>RURAL</v>
          </cell>
          <cell r="H1375">
            <v>14</v>
          </cell>
          <cell r="I1375">
            <v>15</v>
          </cell>
          <cell r="J1375">
            <v>10</v>
          </cell>
          <cell r="K1375">
            <v>6</v>
          </cell>
          <cell r="L1375">
            <v>13</v>
          </cell>
          <cell r="M1375">
            <v>15</v>
          </cell>
          <cell r="N1375">
            <v>13</v>
          </cell>
          <cell r="O1375">
            <v>13</v>
          </cell>
          <cell r="P1375">
            <v>10</v>
          </cell>
          <cell r="Q1375">
            <v>6</v>
          </cell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>
            <v>115</v>
          </cell>
          <cell r="W1375">
            <v>58</v>
          </cell>
          <cell r="X1375">
            <v>57</v>
          </cell>
          <cell r="Z1375" t="e">
            <v>#N/A</v>
          </cell>
          <cell r="AA1375" t="str">
            <v>TÉCNICO</v>
          </cell>
          <cell r="AB1375" t="str">
            <v>OTRO</v>
          </cell>
          <cell r="AH1375">
            <v>88</v>
          </cell>
          <cell r="AI1375">
            <v>25</v>
          </cell>
          <cell r="AJ1375">
            <v>2</v>
          </cell>
        </row>
        <row r="1376">
          <cell r="D1376">
            <v>219130003755</v>
          </cell>
          <cell r="E1376" t="str">
            <v>E.R.M. LUUCX FXIW WET WET FXIZENXI YAT</v>
          </cell>
          <cell r="F1376" t="str">
            <v>INSTITUCION EDUCATIVA</v>
          </cell>
          <cell r="G1376" t="str">
            <v>RURAL</v>
          </cell>
          <cell r="H1376">
            <v>2</v>
          </cell>
          <cell r="I1376">
            <v>2</v>
          </cell>
          <cell r="J1376">
            <v>2</v>
          </cell>
          <cell r="K1376">
            <v>1</v>
          </cell>
          <cell r="L1376">
            <v>0</v>
          </cell>
          <cell r="M1376">
            <v>1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0</v>
          </cell>
          <cell r="T1376">
            <v>0</v>
          </cell>
          <cell r="U1376">
            <v>0</v>
          </cell>
          <cell r="V1376">
            <v>8</v>
          </cell>
          <cell r="W1376">
            <v>5</v>
          </cell>
          <cell r="X1376">
            <v>3</v>
          </cell>
          <cell r="Z1376" t="e">
            <v>#N/A</v>
          </cell>
          <cell r="AA1376" t="str">
            <v>TÉCNICO</v>
          </cell>
          <cell r="AB1376" t="str">
            <v>OTRO</v>
          </cell>
          <cell r="AH1376">
            <v>8</v>
          </cell>
          <cell r="AI1376">
            <v>0</v>
          </cell>
          <cell r="AJ1376">
            <v>0</v>
          </cell>
        </row>
        <row r="1377">
          <cell r="D1377">
            <v>219473006491</v>
          </cell>
          <cell r="E1377" t="str">
            <v>E.R.M. SEMILLERO DE NIÑOS PAECES (LUUCX FXIW) - SEDE PRINCIPAL</v>
          </cell>
          <cell r="F1377" t="str">
            <v>INSTITUCION EDUCATIVA</v>
          </cell>
          <cell r="G1377" t="str">
            <v>RURAL</v>
          </cell>
          <cell r="H1377">
            <v>6</v>
          </cell>
          <cell r="I1377">
            <v>13</v>
          </cell>
          <cell r="J1377">
            <v>6</v>
          </cell>
          <cell r="K1377">
            <v>8</v>
          </cell>
          <cell r="L1377">
            <v>9</v>
          </cell>
          <cell r="M1377">
            <v>6</v>
          </cell>
          <cell r="N1377">
            <v>12</v>
          </cell>
          <cell r="O1377">
            <v>10</v>
          </cell>
          <cell r="P1377">
            <v>6</v>
          </cell>
          <cell r="Q1377">
            <v>5</v>
          </cell>
          <cell r="R1377">
            <v>20</v>
          </cell>
          <cell r="S1377">
            <v>2</v>
          </cell>
          <cell r="T1377">
            <v>0</v>
          </cell>
          <cell r="U1377">
            <v>0</v>
          </cell>
          <cell r="V1377">
            <v>103</v>
          </cell>
          <cell r="W1377">
            <v>51</v>
          </cell>
          <cell r="X1377">
            <v>52</v>
          </cell>
          <cell r="Z1377" t="e">
            <v>#N/A</v>
          </cell>
          <cell r="AA1377" t="str">
            <v>TÉCNICO</v>
          </cell>
          <cell r="AB1377" t="str">
            <v>OTRO</v>
          </cell>
          <cell r="AH1377">
            <v>67</v>
          </cell>
          <cell r="AI1377">
            <v>33</v>
          </cell>
          <cell r="AJ1377">
            <v>3</v>
          </cell>
        </row>
        <row r="1378">
          <cell r="D1378">
            <v>219760000690</v>
          </cell>
          <cell r="E1378" t="str">
            <v>E.R.M. EL PEÑÓN</v>
          </cell>
          <cell r="F1378" t="str">
            <v>INSTITUCION EDUCATIVA</v>
          </cell>
          <cell r="G1378" t="str">
            <v>RURAL</v>
          </cell>
          <cell r="H1378">
            <v>7</v>
          </cell>
          <cell r="I1378">
            <v>8</v>
          </cell>
          <cell r="J1378">
            <v>14</v>
          </cell>
          <cell r="K1378">
            <v>11</v>
          </cell>
          <cell r="L1378">
            <v>3</v>
          </cell>
          <cell r="M1378">
            <v>10</v>
          </cell>
          <cell r="N1378">
            <v>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0</v>
          </cell>
          <cell r="T1378">
            <v>0</v>
          </cell>
          <cell r="U1378">
            <v>0</v>
          </cell>
          <cell r="V1378">
            <v>53</v>
          </cell>
          <cell r="W1378">
            <v>19</v>
          </cell>
          <cell r="X1378">
            <v>34</v>
          </cell>
          <cell r="Z1378" t="e">
            <v>#N/A</v>
          </cell>
          <cell r="AA1378" t="str">
            <v>TÉCNICO</v>
          </cell>
          <cell r="AB1378" t="str">
            <v>OTRO</v>
          </cell>
          <cell r="AH1378">
            <v>52</v>
          </cell>
          <cell r="AI1378">
            <v>1</v>
          </cell>
          <cell r="AJ1378">
            <v>0</v>
          </cell>
        </row>
        <row r="1379">
          <cell r="D1379">
            <v>219473006423</v>
          </cell>
          <cell r="E1379" t="str">
            <v>LA ESTRELLA</v>
          </cell>
          <cell r="F1379" t="str">
            <v>INSTITUCION EDUCATIVA</v>
          </cell>
          <cell r="G1379" t="str">
            <v>RURAL</v>
          </cell>
          <cell r="H1379">
            <v>7</v>
          </cell>
          <cell r="I1379">
            <v>11</v>
          </cell>
          <cell r="J1379">
            <v>9</v>
          </cell>
          <cell r="K1379">
            <v>11</v>
          </cell>
          <cell r="L1379">
            <v>6</v>
          </cell>
          <cell r="M1379">
            <v>4</v>
          </cell>
          <cell r="N1379">
            <v>0</v>
          </cell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0</v>
          </cell>
          <cell r="T1379">
            <v>0</v>
          </cell>
          <cell r="U1379">
            <v>0</v>
          </cell>
          <cell r="V1379">
            <v>48</v>
          </cell>
          <cell r="W1379">
            <v>24</v>
          </cell>
          <cell r="X1379">
            <v>24</v>
          </cell>
          <cell r="Z1379" t="e">
            <v>#N/A</v>
          </cell>
          <cell r="AA1379" t="str">
            <v>TÉCNICO</v>
          </cell>
          <cell r="AB1379" t="str">
            <v>AGROPECUARIO</v>
          </cell>
          <cell r="AC1379">
            <v>1</v>
          </cell>
          <cell r="AH1379">
            <v>48</v>
          </cell>
          <cell r="AI1379">
            <v>0</v>
          </cell>
          <cell r="AJ1379">
            <v>0</v>
          </cell>
        </row>
        <row r="1380">
          <cell r="D1380">
            <v>219473006504</v>
          </cell>
          <cell r="E1380" t="str">
            <v xml:space="preserve"> HERMES MARTINEZ (sede principal)</v>
          </cell>
          <cell r="F1380" t="str">
            <v>INSTITUCION EDUCATIVA</v>
          </cell>
          <cell r="G1380" t="str">
            <v>RURAL</v>
          </cell>
          <cell r="H1380">
            <v>15</v>
          </cell>
          <cell r="I1380">
            <v>17</v>
          </cell>
          <cell r="J1380">
            <v>19</v>
          </cell>
          <cell r="K1380">
            <v>17</v>
          </cell>
          <cell r="L1380">
            <v>23</v>
          </cell>
          <cell r="M1380">
            <v>24</v>
          </cell>
          <cell r="N1380">
            <v>52</v>
          </cell>
          <cell r="O1380">
            <v>38</v>
          </cell>
          <cell r="P1380">
            <v>30</v>
          </cell>
          <cell r="Q1380">
            <v>27</v>
          </cell>
          <cell r="R1380">
            <v>17</v>
          </cell>
          <cell r="S1380">
            <v>20</v>
          </cell>
          <cell r="T1380">
            <v>0</v>
          </cell>
          <cell r="U1380">
            <v>0</v>
          </cell>
          <cell r="V1380">
            <v>299</v>
          </cell>
          <cell r="W1380">
            <v>156</v>
          </cell>
          <cell r="X1380">
            <v>143</v>
          </cell>
          <cell r="Z1380" t="str">
            <v xml:space="preserve"> HERMES MARTINEZ (sede principal)</v>
          </cell>
          <cell r="AA1380" t="str">
            <v>TÉCNICO</v>
          </cell>
          <cell r="AB1380" t="str">
            <v>AGROPECUARIO</v>
          </cell>
          <cell r="AG1380">
            <v>1</v>
          </cell>
          <cell r="AH1380">
            <v>209</v>
          </cell>
          <cell r="AI1380">
            <v>88</v>
          </cell>
          <cell r="AJ1380">
            <v>2</v>
          </cell>
        </row>
        <row r="1381">
          <cell r="D1381">
            <v>219473000042</v>
          </cell>
          <cell r="E1381" t="str">
            <v>SANTA BARBARA</v>
          </cell>
          <cell r="F1381" t="str">
            <v>INSTITUCION EDUCATIVA</v>
          </cell>
          <cell r="G1381" t="str">
            <v>RURAL</v>
          </cell>
          <cell r="H1381">
            <v>9</v>
          </cell>
          <cell r="I1381">
            <v>9</v>
          </cell>
          <cell r="J1381">
            <v>9</v>
          </cell>
          <cell r="K1381">
            <v>10</v>
          </cell>
          <cell r="L1381">
            <v>8</v>
          </cell>
          <cell r="M1381">
            <v>4</v>
          </cell>
          <cell r="N1381">
            <v>0</v>
          </cell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0</v>
          </cell>
          <cell r="T1381">
            <v>0</v>
          </cell>
          <cell r="U1381">
            <v>0</v>
          </cell>
          <cell r="V1381">
            <v>49</v>
          </cell>
          <cell r="W1381">
            <v>23</v>
          </cell>
          <cell r="X1381">
            <v>26</v>
          </cell>
          <cell r="Z1381" t="e">
            <v>#N/A</v>
          </cell>
          <cell r="AA1381" t="str">
            <v>TÉCNICO</v>
          </cell>
          <cell r="AB1381" t="str">
            <v>AGROPECUARIO</v>
          </cell>
          <cell r="AC1381">
            <v>1</v>
          </cell>
          <cell r="AH1381">
            <v>48</v>
          </cell>
          <cell r="AI1381">
            <v>1</v>
          </cell>
          <cell r="AJ1381">
            <v>0</v>
          </cell>
        </row>
        <row r="1382">
          <cell r="D1382">
            <v>219473000123</v>
          </cell>
          <cell r="E1382" t="str">
            <v>SAN ROQUE</v>
          </cell>
          <cell r="F1382" t="str">
            <v>INSTITUCION EDUCATIVA</v>
          </cell>
          <cell r="G1382" t="str">
            <v>RURAL</v>
          </cell>
          <cell r="H1382">
            <v>6</v>
          </cell>
          <cell r="I1382">
            <v>16</v>
          </cell>
          <cell r="J1382">
            <v>18</v>
          </cell>
          <cell r="K1382">
            <v>10</v>
          </cell>
          <cell r="L1382">
            <v>11</v>
          </cell>
          <cell r="M1382">
            <v>4</v>
          </cell>
          <cell r="N1382">
            <v>0</v>
          </cell>
          <cell r="O1382">
            <v>0</v>
          </cell>
          <cell r="P1382">
            <v>0</v>
          </cell>
          <cell r="Q1382">
            <v>0</v>
          </cell>
          <cell r="R1382">
            <v>0</v>
          </cell>
          <cell r="S1382">
            <v>0</v>
          </cell>
          <cell r="T1382">
            <v>0</v>
          </cell>
          <cell r="U1382">
            <v>0</v>
          </cell>
          <cell r="V1382">
            <v>65</v>
          </cell>
          <cell r="W1382">
            <v>33</v>
          </cell>
          <cell r="X1382">
            <v>32</v>
          </cell>
          <cell r="Z1382" t="e">
            <v>#N/A</v>
          </cell>
          <cell r="AA1382" t="str">
            <v>TÉCNICO</v>
          </cell>
          <cell r="AB1382" t="str">
            <v>AGROPECUARIO</v>
          </cell>
          <cell r="AC1382">
            <v>1</v>
          </cell>
          <cell r="AD1382">
            <v>1</v>
          </cell>
          <cell r="AF1382">
            <v>1</v>
          </cell>
          <cell r="AH1382">
            <v>65</v>
          </cell>
          <cell r="AI1382">
            <v>0</v>
          </cell>
          <cell r="AJ1382">
            <v>0</v>
          </cell>
        </row>
        <row r="1383">
          <cell r="D1383">
            <v>219473000387</v>
          </cell>
          <cell r="E1383" t="str">
            <v>SAN CRISTOBAL</v>
          </cell>
          <cell r="F1383" t="str">
            <v>INSTITUCION EDUCATIVA</v>
          </cell>
          <cell r="G1383" t="str">
            <v>RURAL</v>
          </cell>
          <cell r="H1383">
            <v>0</v>
          </cell>
          <cell r="I1383">
            <v>5</v>
          </cell>
          <cell r="J1383">
            <v>4</v>
          </cell>
          <cell r="K1383">
            <v>3</v>
          </cell>
          <cell r="L1383">
            <v>2</v>
          </cell>
          <cell r="M1383">
            <v>1</v>
          </cell>
          <cell r="N1383">
            <v>0</v>
          </cell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0</v>
          </cell>
          <cell r="T1383">
            <v>0</v>
          </cell>
          <cell r="U1383">
            <v>0</v>
          </cell>
          <cell r="V1383">
            <v>15</v>
          </cell>
          <cell r="W1383">
            <v>5</v>
          </cell>
          <cell r="X1383">
            <v>10</v>
          </cell>
          <cell r="Z1383" t="e">
            <v>#N/A</v>
          </cell>
          <cell r="AA1383" t="str">
            <v>TÉCNICO</v>
          </cell>
          <cell r="AB1383" t="str">
            <v>AGROPECUARIO</v>
          </cell>
          <cell r="AC1383">
            <v>1</v>
          </cell>
          <cell r="AH1383">
            <v>15</v>
          </cell>
          <cell r="AI1383">
            <v>0</v>
          </cell>
          <cell r="AJ1383">
            <v>0</v>
          </cell>
        </row>
        <row r="1384">
          <cell r="D1384">
            <v>219473006512</v>
          </cell>
          <cell r="E1384" t="str">
            <v xml:space="preserve"> MAXIMO GOMEZ (sede principal)</v>
          </cell>
          <cell r="F1384" t="str">
            <v>INSTITUCION EDUCATIVA</v>
          </cell>
          <cell r="G1384" t="str">
            <v>RURAL</v>
          </cell>
          <cell r="H1384">
            <v>36</v>
          </cell>
          <cell r="I1384">
            <v>28</v>
          </cell>
          <cell r="J1384">
            <v>33</v>
          </cell>
          <cell r="K1384">
            <v>24</v>
          </cell>
          <cell r="L1384">
            <v>27</v>
          </cell>
          <cell r="M1384">
            <v>23</v>
          </cell>
          <cell r="N1384">
            <v>47</v>
          </cell>
          <cell r="O1384">
            <v>59</v>
          </cell>
          <cell r="P1384">
            <v>46</v>
          </cell>
          <cell r="Q1384">
            <v>48</v>
          </cell>
          <cell r="R1384">
            <v>39</v>
          </cell>
          <cell r="S1384">
            <v>28</v>
          </cell>
          <cell r="T1384">
            <v>0</v>
          </cell>
          <cell r="U1384">
            <v>0</v>
          </cell>
          <cell r="V1384">
            <v>438</v>
          </cell>
          <cell r="W1384">
            <v>237</v>
          </cell>
          <cell r="X1384">
            <v>201</v>
          </cell>
          <cell r="Z1384" t="e">
            <v>#N/A</v>
          </cell>
          <cell r="AA1384" t="str">
            <v>TÉCNICO</v>
          </cell>
          <cell r="AB1384" t="str">
            <v>AGROPECUARIO</v>
          </cell>
          <cell r="AC1384">
            <v>1</v>
          </cell>
          <cell r="AD1384">
            <v>1</v>
          </cell>
          <cell r="AF1384">
            <v>1</v>
          </cell>
          <cell r="AG1384">
            <v>1</v>
          </cell>
          <cell r="AH1384">
            <v>294</v>
          </cell>
          <cell r="AI1384">
            <v>144</v>
          </cell>
          <cell r="AJ1384">
            <v>0</v>
          </cell>
        </row>
        <row r="1385">
          <cell r="D1385">
            <v>219473006679</v>
          </cell>
          <cell r="E1385" t="str">
            <v>E.R.M. SOMBRERILLO</v>
          </cell>
          <cell r="F1385" t="str">
            <v>INSTITUCION EDUCATIVA</v>
          </cell>
          <cell r="G1385" t="str">
            <v>RURAL</v>
          </cell>
          <cell r="H1385">
            <v>0</v>
          </cell>
          <cell r="I1385">
            <v>1</v>
          </cell>
          <cell r="J1385">
            <v>1</v>
          </cell>
          <cell r="K1385">
            <v>2</v>
          </cell>
          <cell r="L1385">
            <v>5</v>
          </cell>
          <cell r="M1385">
            <v>2</v>
          </cell>
          <cell r="N1385">
            <v>0</v>
          </cell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V1385">
            <v>11</v>
          </cell>
          <cell r="W1385">
            <v>3</v>
          </cell>
          <cell r="X1385">
            <v>8</v>
          </cell>
          <cell r="Z1385" t="e">
            <v>#N/A</v>
          </cell>
          <cell r="AA1385" t="str">
            <v>TÉCNICO</v>
          </cell>
          <cell r="AB1385" t="str">
            <v>AGROPECUARIO</v>
          </cell>
          <cell r="AC1385">
            <v>1</v>
          </cell>
          <cell r="AH1385">
            <v>11</v>
          </cell>
          <cell r="AI1385">
            <v>0</v>
          </cell>
          <cell r="AJ1385">
            <v>0</v>
          </cell>
        </row>
        <row r="1386">
          <cell r="D1386">
            <v>219130003712</v>
          </cell>
          <cell r="E1386" t="str">
            <v>ESCUELA MISAK MIXTA EL CARMELO</v>
          </cell>
          <cell r="F1386" t="str">
            <v>INSTITUCION EDUCATIVA</v>
          </cell>
          <cell r="G1386" t="str">
            <v>RURAL</v>
          </cell>
          <cell r="H1386">
            <v>7</v>
          </cell>
          <cell r="I1386">
            <v>6</v>
          </cell>
          <cell r="J1386">
            <v>4</v>
          </cell>
          <cell r="K1386">
            <v>6</v>
          </cell>
          <cell r="L1386">
            <v>2</v>
          </cell>
          <cell r="M1386">
            <v>4</v>
          </cell>
          <cell r="N1386">
            <v>0</v>
          </cell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V1386">
            <v>29</v>
          </cell>
          <cell r="W1386">
            <v>8</v>
          </cell>
          <cell r="X1386">
            <v>21</v>
          </cell>
          <cell r="Z1386" t="e">
            <v>#N/A</v>
          </cell>
          <cell r="AA1386" t="str">
            <v>TÉCNICO</v>
          </cell>
          <cell r="AB1386" t="str">
            <v>OTRO</v>
          </cell>
          <cell r="AH1386">
            <v>29</v>
          </cell>
          <cell r="AI1386">
            <v>0</v>
          </cell>
          <cell r="AJ1386">
            <v>0</v>
          </cell>
        </row>
        <row r="1387">
          <cell r="D1387">
            <v>219130003721</v>
          </cell>
          <cell r="E1387" t="str">
            <v>CONCENTRACIÓN ESCOLAR MISAK</v>
          </cell>
          <cell r="F1387" t="str">
            <v>INSTITUCION EDUCATIVA</v>
          </cell>
          <cell r="G1387" t="str">
            <v>RURAL</v>
          </cell>
          <cell r="H1387">
            <v>20</v>
          </cell>
          <cell r="I1387">
            <v>14</v>
          </cell>
          <cell r="J1387">
            <v>22</v>
          </cell>
          <cell r="K1387">
            <v>14</v>
          </cell>
          <cell r="L1387">
            <v>16</v>
          </cell>
          <cell r="M1387">
            <v>17</v>
          </cell>
          <cell r="N1387">
            <v>26</v>
          </cell>
          <cell r="O1387">
            <v>26</v>
          </cell>
          <cell r="P1387">
            <v>12</v>
          </cell>
          <cell r="Q1387">
            <v>17</v>
          </cell>
          <cell r="R1387">
            <v>0</v>
          </cell>
          <cell r="S1387">
            <v>0</v>
          </cell>
          <cell r="T1387">
            <v>0</v>
          </cell>
          <cell r="U1387">
            <v>0</v>
          </cell>
          <cell r="V1387">
            <v>184</v>
          </cell>
          <cell r="W1387">
            <v>98</v>
          </cell>
          <cell r="X1387">
            <v>86</v>
          </cell>
          <cell r="Z1387" t="e">
            <v>#N/A</v>
          </cell>
          <cell r="AA1387" t="str">
            <v>TÉCNICO</v>
          </cell>
          <cell r="AB1387" t="str">
            <v>OTRO</v>
          </cell>
          <cell r="AH1387">
            <v>147</v>
          </cell>
          <cell r="AI1387">
            <v>34</v>
          </cell>
          <cell r="AJ1387">
            <v>3</v>
          </cell>
        </row>
        <row r="1388">
          <cell r="D1388">
            <v>219130003763</v>
          </cell>
          <cell r="E1388" t="str">
            <v>ESCUELA MISAK LA GRANJA</v>
          </cell>
          <cell r="F1388" t="str">
            <v>INSTITUCION EDUCATIVA</v>
          </cell>
          <cell r="G1388" t="str">
            <v>RURAL</v>
          </cell>
          <cell r="H1388">
            <v>3</v>
          </cell>
          <cell r="I1388">
            <v>7</v>
          </cell>
          <cell r="J1388">
            <v>1</v>
          </cell>
          <cell r="K1388">
            <v>4</v>
          </cell>
          <cell r="L1388">
            <v>1</v>
          </cell>
          <cell r="M1388">
            <v>5</v>
          </cell>
          <cell r="N1388">
            <v>0</v>
          </cell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0</v>
          </cell>
          <cell r="T1388">
            <v>0</v>
          </cell>
          <cell r="U1388">
            <v>0</v>
          </cell>
          <cell r="V1388">
            <v>21</v>
          </cell>
          <cell r="W1388">
            <v>8</v>
          </cell>
          <cell r="X1388">
            <v>13</v>
          </cell>
          <cell r="Z1388" t="e">
            <v>#N/A</v>
          </cell>
          <cell r="AA1388" t="str">
            <v>TÉCNICO</v>
          </cell>
          <cell r="AB1388" t="str">
            <v>OTRO</v>
          </cell>
          <cell r="AH1388">
            <v>21</v>
          </cell>
          <cell r="AI1388">
            <v>0</v>
          </cell>
          <cell r="AJ1388">
            <v>0</v>
          </cell>
        </row>
        <row r="1389">
          <cell r="D1389">
            <v>219130800001</v>
          </cell>
          <cell r="E1389" t="str">
            <v>ESCUELA NASA FXIW WESX UUS CXAHCXA YAAKNA FXIZENI YAT</v>
          </cell>
          <cell r="F1389" t="str">
            <v>INSTITUCION EDUCATIVA</v>
          </cell>
          <cell r="G1389" t="str">
            <v>RURAL</v>
          </cell>
          <cell r="H1389">
            <v>4</v>
          </cell>
          <cell r="I1389">
            <v>5</v>
          </cell>
          <cell r="J1389">
            <v>1</v>
          </cell>
          <cell r="K1389">
            <v>6</v>
          </cell>
          <cell r="L1389">
            <v>2</v>
          </cell>
          <cell r="M1389">
            <v>2</v>
          </cell>
          <cell r="N1389">
            <v>0</v>
          </cell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0</v>
          </cell>
          <cell r="T1389">
            <v>0</v>
          </cell>
          <cell r="U1389">
            <v>0</v>
          </cell>
          <cell r="V1389">
            <v>20</v>
          </cell>
          <cell r="W1389">
            <v>10</v>
          </cell>
          <cell r="X1389">
            <v>10</v>
          </cell>
          <cell r="Z1389" t="e">
            <v>#N/A</v>
          </cell>
          <cell r="AA1389" t="str">
            <v>TÉCNICO</v>
          </cell>
          <cell r="AB1389" t="str">
            <v>OTRO</v>
          </cell>
          <cell r="AH1389">
            <v>20</v>
          </cell>
          <cell r="AI1389">
            <v>0</v>
          </cell>
          <cell r="AJ1389">
            <v>0</v>
          </cell>
        </row>
        <row r="1390">
          <cell r="D1390">
            <v>219137001561</v>
          </cell>
          <cell r="E1390" t="str">
            <v>ESCUELA RURAL MISAK LA LAGUNA II ETAPA</v>
          </cell>
          <cell r="F1390" t="str">
            <v>INSTITUCION EDUCATIVA</v>
          </cell>
          <cell r="G1390" t="str">
            <v>RURAL</v>
          </cell>
          <cell r="H1390">
            <v>5</v>
          </cell>
          <cell r="I1390">
            <v>5</v>
          </cell>
          <cell r="J1390">
            <v>7</v>
          </cell>
          <cell r="K1390">
            <v>7</v>
          </cell>
          <cell r="L1390">
            <v>4</v>
          </cell>
          <cell r="M1390">
            <v>3</v>
          </cell>
          <cell r="N1390">
            <v>0</v>
          </cell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V1390">
            <v>31</v>
          </cell>
          <cell r="W1390">
            <v>15</v>
          </cell>
          <cell r="X1390">
            <v>16</v>
          </cell>
          <cell r="Z1390" t="e">
            <v>#N/A</v>
          </cell>
          <cell r="AA1390" t="str">
            <v>TÉCNICO</v>
          </cell>
          <cell r="AB1390" t="str">
            <v>OTRO</v>
          </cell>
          <cell r="AH1390">
            <v>29</v>
          </cell>
          <cell r="AI1390">
            <v>1</v>
          </cell>
          <cell r="AJ1390">
            <v>1</v>
          </cell>
        </row>
        <row r="1391">
          <cell r="D1391">
            <v>219137001570</v>
          </cell>
          <cell r="E1391" t="str">
            <v>ESCUELA RURAL MISAK PALERMO</v>
          </cell>
          <cell r="F1391" t="str">
            <v>INSTITUCION EDUCATIVA</v>
          </cell>
          <cell r="G1391" t="str">
            <v>RURAL</v>
          </cell>
          <cell r="H1391">
            <v>5</v>
          </cell>
          <cell r="I1391">
            <v>3</v>
          </cell>
          <cell r="J1391">
            <v>5</v>
          </cell>
          <cell r="K1391">
            <v>4</v>
          </cell>
          <cell r="L1391">
            <v>2</v>
          </cell>
          <cell r="M1391">
            <v>3</v>
          </cell>
          <cell r="N1391">
            <v>0</v>
          </cell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0</v>
          </cell>
          <cell r="T1391">
            <v>0</v>
          </cell>
          <cell r="U1391">
            <v>0</v>
          </cell>
          <cell r="V1391">
            <v>22</v>
          </cell>
          <cell r="W1391">
            <v>6</v>
          </cell>
          <cell r="X1391">
            <v>16</v>
          </cell>
          <cell r="Z1391" t="e">
            <v>#N/A</v>
          </cell>
          <cell r="AA1391" t="str">
            <v>TÉCNICO</v>
          </cell>
          <cell r="AB1391" t="str">
            <v>OTRO</v>
          </cell>
          <cell r="AH1391">
            <v>22</v>
          </cell>
          <cell r="AI1391">
            <v>0</v>
          </cell>
          <cell r="AJ1391">
            <v>0</v>
          </cell>
        </row>
        <row r="1392">
          <cell r="D1392">
            <v>219137800014</v>
          </cell>
          <cell r="E1392" t="str">
            <v>ESCUELA MISAK LA LAGUNA 1</v>
          </cell>
          <cell r="F1392" t="str">
            <v>INSTITUCION EDUCATIVA</v>
          </cell>
          <cell r="G1392" t="str">
            <v>RURAL</v>
          </cell>
          <cell r="H1392">
            <v>2</v>
          </cell>
          <cell r="I1392">
            <v>3</v>
          </cell>
          <cell r="J1392">
            <v>1</v>
          </cell>
          <cell r="K1392">
            <v>0</v>
          </cell>
          <cell r="L1392">
            <v>3</v>
          </cell>
          <cell r="M1392">
            <v>2</v>
          </cell>
          <cell r="N1392">
            <v>0</v>
          </cell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0</v>
          </cell>
          <cell r="T1392">
            <v>0</v>
          </cell>
          <cell r="U1392">
            <v>0</v>
          </cell>
          <cell r="V1392">
            <v>11</v>
          </cell>
          <cell r="W1392">
            <v>2</v>
          </cell>
          <cell r="X1392">
            <v>9</v>
          </cell>
          <cell r="Z1392" t="e">
            <v>#N/A</v>
          </cell>
          <cell r="AA1392" t="str">
            <v>TÉCNICO</v>
          </cell>
          <cell r="AB1392" t="str">
            <v>OTRO</v>
          </cell>
          <cell r="AH1392">
            <v>11</v>
          </cell>
          <cell r="AI1392">
            <v>0</v>
          </cell>
          <cell r="AJ1392">
            <v>0</v>
          </cell>
        </row>
        <row r="1393">
          <cell r="D1393">
            <v>219473006636</v>
          </cell>
          <cell r="E1393" t="str">
            <v>I.E.DPTAL INDG MISAK MISAK ALA KUSREINUK MINGA EDUCATIVA INTERCULTURAL KURAK CHAK</v>
          </cell>
          <cell r="F1393" t="str">
            <v>INSTITUCION EDUCATIVA</v>
          </cell>
          <cell r="G1393" t="str">
            <v>RURAL</v>
          </cell>
          <cell r="H1393">
            <v>45</v>
          </cell>
          <cell r="I1393">
            <v>54</v>
          </cell>
          <cell r="J1393">
            <v>60</v>
          </cell>
          <cell r="K1393">
            <v>50</v>
          </cell>
          <cell r="L1393">
            <v>43</v>
          </cell>
          <cell r="M1393">
            <v>58</v>
          </cell>
          <cell r="N1393">
            <v>71</v>
          </cell>
          <cell r="O1393">
            <v>73</v>
          </cell>
          <cell r="P1393">
            <v>58</v>
          </cell>
          <cell r="Q1393">
            <v>53</v>
          </cell>
          <cell r="R1393">
            <v>59</v>
          </cell>
          <cell r="S1393">
            <v>44</v>
          </cell>
          <cell r="T1393">
            <v>0</v>
          </cell>
          <cell r="U1393">
            <v>0</v>
          </cell>
          <cell r="V1393">
            <v>668</v>
          </cell>
          <cell r="W1393">
            <v>322</v>
          </cell>
          <cell r="X1393">
            <v>346</v>
          </cell>
          <cell r="Z1393" t="e">
            <v>#N/A</v>
          </cell>
          <cell r="AA1393" t="str">
            <v>TÉCNICO</v>
          </cell>
          <cell r="AB1393" t="str">
            <v>OTRO</v>
          </cell>
          <cell r="AH1393">
            <v>454</v>
          </cell>
          <cell r="AI1393">
            <v>199</v>
          </cell>
          <cell r="AJ1393">
            <v>15</v>
          </cell>
        </row>
        <row r="1394">
          <cell r="D1394">
            <v>219473006709</v>
          </cell>
          <cell r="E1394" t="str">
            <v>ESCUELA RURAL MIXTA CAIMITO</v>
          </cell>
          <cell r="F1394" t="str">
            <v>INSTITUCION EDUCATIVA</v>
          </cell>
          <cell r="G1394" t="str">
            <v>RURAL</v>
          </cell>
          <cell r="H1394">
            <v>2</v>
          </cell>
          <cell r="I1394">
            <v>7</v>
          </cell>
          <cell r="J1394">
            <v>1</v>
          </cell>
          <cell r="K1394">
            <v>2</v>
          </cell>
          <cell r="L1394">
            <v>4</v>
          </cell>
          <cell r="M1394">
            <v>2</v>
          </cell>
          <cell r="N1394">
            <v>0</v>
          </cell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0</v>
          </cell>
          <cell r="T1394">
            <v>0</v>
          </cell>
          <cell r="U1394">
            <v>0</v>
          </cell>
          <cell r="V1394">
            <v>18</v>
          </cell>
          <cell r="W1394">
            <v>10</v>
          </cell>
          <cell r="X1394">
            <v>8</v>
          </cell>
          <cell r="Z1394" t="e">
            <v>#N/A</v>
          </cell>
          <cell r="AA1394" t="str">
            <v>TÉCNICO</v>
          </cell>
          <cell r="AB1394" t="str">
            <v>OTRO</v>
          </cell>
          <cell r="AH1394">
            <v>17</v>
          </cell>
          <cell r="AI1394">
            <v>1</v>
          </cell>
          <cell r="AJ1394">
            <v>0</v>
          </cell>
        </row>
        <row r="1395">
          <cell r="D1395">
            <v>219473800006</v>
          </cell>
          <cell r="E1395" t="str">
            <v>CENTRO DOCENTE LA CONCORDIA</v>
          </cell>
          <cell r="F1395" t="str">
            <v>INSTITUCION EDUCATIVA</v>
          </cell>
          <cell r="G1395" t="str">
            <v>RURAL</v>
          </cell>
          <cell r="H1395">
            <v>3</v>
          </cell>
          <cell r="I1395">
            <v>19</v>
          </cell>
          <cell r="J1395">
            <v>11</v>
          </cell>
          <cell r="K1395">
            <v>14</v>
          </cell>
          <cell r="L1395">
            <v>11</v>
          </cell>
          <cell r="M1395">
            <v>10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0</v>
          </cell>
          <cell r="T1395">
            <v>0</v>
          </cell>
          <cell r="U1395">
            <v>0</v>
          </cell>
          <cell r="V1395">
            <v>68</v>
          </cell>
          <cell r="W1395">
            <v>32</v>
          </cell>
          <cell r="X1395">
            <v>36</v>
          </cell>
          <cell r="Z1395" t="e">
            <v>#N/A</v>
          </cell>
          <cell r="AA1395" t="str">
            <v>TÉCNICO</v>
          </cell>
          <cell r="AB1395" t="str">
            <v>OTRO</v>
          </cell>
          <cell r="AH1395">
            <v>67</v>
          </cell>
          <cell r="AI1395">
            <v>1</v>
          </cell>
          <cell r="AJ1395">
            <v>0</v>
          </cell>
        </row>
        <row r="1396">
          <cell r="D1396">
            <v>219548000884</v>
          </cell>
          <cell r="E1396" t="str">
            <v>ERM ALA KUSREI YA MISAK PISCITAU</v>
          </cell>
          <cell r="F1396" t="str">
            <v>INSTITUCION EDUCATIVA</v>
          </cell>
          <cell r="G1396" t="str">
            <v>RURAL</v>
          </cell>
          <cell r="H1396">
            <v>23</v>
          </cell>
          <cell r="I1396">
            <v>28</v>
          </cell>
          <cell r="J1396">
            <v>29</v>
          </cell>
          <cell r="K1396">
            <v>45</v>
          </cell>
          <cell r="L1396">
            <v>41</v>
          </cell>
          <cell r="M1396">
            <v>35</v>
          </cell>
          <cell r="N1396">
            <v>45</v>
          </cell>
          <cell r="O1396">
            <v>41</v>
          </cell>
          <cell r="P1396">
            <v>35</v>
          </cell>
          <cell r="Q1396">
            <v>31</v>
          </cell>
          <cell r="R1396">
            <v>20</v>
          </cell>
          <cell r="S1396">
            <v>22</v>
          </cell>
          <cell r="T1396">
            <v>0</v>
          </cell>
          <cell r="U1396">
            <v>0</v>
          </cell>
          <cell r="V1396">
            <v>395</v>
          </cell>
          <cell r="W1396">
            <v>193</v>
          </cell>
          <cell r="X1396">
            <v>202</v>
          </cell>
          <cell r="Z1396" t="e">
            <v>#N/A</v>
          </cell>
          <cell r="AA1396" t="str">
            <v>TÉCNICO</v>
          </cell>
          <cell r="AB1396" t="str">
            <v>OTRO</v>
          </cell>
          <cell r="AH1396">
            <v>293</v>
          </cell>
          <cell r="AI1396">
            <v>99</v>
          </cell>
          <cell r="AJ1396">
            <v>3</v>
          </cell>
        </row>
        <row r="1397">
          <cell r="D1397">
            <v>219548000892</v>
          </cell>
          <cell r="E1397" t="str">
            <v>COLEGIO AGROINDUSTRIAL MISAK SAN PEDRO</v>
          </cell>
          <cell r="F1397" t="str">
            <v>INSTITUCION EDUCATIVA</v>
          </cell>
          <cell r="G1397" t="str">
            <v>RURAL</v>
          </cell>
          <cell r="H1397">
            <v>12</v>
          </cell>
          <cell r="I1397">
            <v>10</v>
          </cell>
          <cell r="J1397">
            <v>6</v>
          </cell>
          <cell r="K1397">
            <v>10</v>
          </cell>
          <cell r="L1397">
            <v>11</v>
          </cell>
          <cell r="M1397">
            <v>8</v>
          </cell>
          <cell r="N1397">
            <v>9</v>
          </cell>
          <cell r="O1397">
            <v>6</v>
          </cell>
          <cell r="P1397">
            <v>8</v>
          </cell>
          <cell r="Q1397">
            <v>7</v>
          </cell>
          <cell r="R1397">
            <v>6</v>
          </cell>
          <cell r="S1397">
            <v>6</v>
          </cell>
          <cell r="T1397">
            <v>0</v>
          </cell>
          <cell r="U1397">
            <v>0</v>
          </cell>
          <cell r="V1397">
            <v>99</v>
          </cell>
          <cell r="W1397">
            <v>57</v>
          </cell>
          <cell r="X1397">
            <v>42</v>
          </cell>
          <cell r="Z1397" t="e">
            <v>#N/A</v>
          </cell>
          <cell r="AA1397" t="str">
            <v>TÉCNICO</v>
          </cell>
          <cell r="AB1397" t="str">
            <v>OTRO</v>
          </cell>
          <cell r="AH1397">
            <v>75</v>
          </cell>
          <cell r="AI1397">
            <v>21</v>
          </cell>
          <cell r="AJ1397">
            <v>3</v>
          </cell>
        </row>
        <row r="1398">
          <cell r="D1398">
            <v>419137001498</v>
          </cell>
          <cell r="E1398" t="str">
            <v xml:space="preserve">ESCUELA DE FORMACIÓN INTEGRAL MISAK SIBERIA  EFIMS </v>
          </cell>
          <cell r="F1398" t="str">
            <v>INSTITUCION EDUCATIVA</v>
          </cell>
          <cell r="G1398" t="str">
            <v>RURAL</v>
          </cell>
          <cell r="H1398">
            <v>11</v>
          </cell>
          <cell r="I1398">
            <v>12</v>
          </cell>
          <cell r="J1398">
            <v>8</v>
          </cell>
          <cell r="K1398">
            <v>15</v>
          </cell>
          <cell r="L1398">
            <v>6</v>
          </cell>
          <cell r="M1398">
            <v>10</v>
          </cell>
          <cell r="N1398">
            <v>25</v>
          </cell>
          <cell r="O1398">
            <v>12</v>
          </cell>
          <cell r="P1398">
            <v>16</v>
          </cell>
          <cell r="Q1398">
            <v>15</v>
          </cell>
          <cell r="R1398">
            <v>11</v>
          </cell>
          <cell r="S1398">
            <v>11</v>
          </cell>
          <cell r="T1398">
            <v>0</v>
          </cell>
          <cell r="U1398">
            <v>0</v>
          </cell>
          <cell r="V1398">
            <v>152</v>
          </cell>
          <cell r="W1398">
            <v>61</v>
          </cell>
          <cell r="X1398">
            <v>91</v>
          </cell>
          <cell r="Z1398" t="e">
            <v>#N/A</v>
          </cell>
          <cell r="AA1398" t="str">
            <v>TÉCNICO</v>
          </cell>
          <cell r="AB1398" t="str">
            <v>OTRO</v>
          </cell>
          <cell r="AH1398">
            <v>93</v>
          </cell>
          <cell r="AI1398">
            <v>56</v>
          </cell>
          <cell r="AJ1398">
            <v>3</v>
          </cell>
        </row>
        <row r="1399">
          <cell r="D1399">
            <v>219473006661</v>
          </cell>
          <cell r="E1399" t="str">
            <v>CENTRO INTEGRAL DE FORMACIÓN E INVESTIGACIÓN WAMPIANO - SEDE PRINCIPAL</v>
          </cell>
          <cell r="F1399" t="str">
            <v>INSTITUCION EDUCATIVA</v>
          </cell>
          <cell r="G1399" t="str">
            <v>RURAL</v>
          </cell>
          <cell r="H1399">
            <v>18</v>
          </cell>
          <cell r="I1399">
            <v>20</v>
          </cell>
          <cell r="J1399">
            <v>19</v>
          </cell>
          <cell r="K1399">
            <v>10</v>
          </cell>
          <cell r="L1399">
            <v>18</v>
          </cell>
          <cell r="M1399">
            <v>15</v>
          </cell>
          <cell r="N1399">
            <v>25</v>
          </cell>
          <cell r="O1399">
            <v>16</v>
          </cell>
          <cell r="P1399">
            <v>18</v>
          </cell>
          <cell r="Q1399">
            <v>16</v>
          </cell>
          <cell r="R1399">
            <v>18</v>
          </cell>
          <cell r="S1399">
            <v>8</v>
          </cell>
          <cell r="T1399">
            <v>0</v>
          </cell>
          <cell r="U1399">
            <v>0</v>
          </cell>
          <cell r="V1399">
            <v>201</v>
          </cell>
          <cell r="W1399">
            <v>97</v>
          </cell>
          <cell r="X1399">
            <v>104</v>
          </cell>
          <cell r="Y1399">
            <v>1</v>
          </cell>
          <cell r="Z1399" t="e">
            <v>#N/A</v>
          </cell>
          <cell r="AA1399" t="str">
            <v>ACADÉMICO</v>
          </cell>
          <cell r="AB1399" t="str">
            <v>ACADÉMICA</v>
          </cell>
          <cell r="AG1399">
            <v>1</v>
          </cell>
          <cell r="AH1399">
            <v>138</v>
          </cell>
          <cell r="AI1399">
            <v>57</v>
          </cell>
          <cell r="AJ1399">
            <v>6</v>
          </cell>
        </row>
        <row r="1400">
          <cell r="D1400">
            <v>119513000020</v>
          </cell>
          <cell r="E1400" t="str">
            <v>ANTONIA SANTOS</v>
          </cell>
          <cell r="F1400" t="str">
            <v>INSTITUCION EDUCATIVA</v>
          </cell>
          <cell r="G1400" t="str">
            <v>URBANA</v>
          </cell>
          <cell r="H1400">
            <v>47</v>
          </cell>
          <cell r="I1400">
            <v>77</v>
          </cell>
          <cell r="J1400">
            <v>82</v>
          </cell>
          <cell r="K1400">
            <v>0</v>
          </cell>
          <cell r="L1400">
            <v>0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0</v>
          </cell>
          <cell r="T1400">
            <v>0</v>
          </cell>
          <cell r="U1400">
            <v>0</v>
          </cell>
          <cell r="V1400">
            <v>206</v>
          </cell>
          <cell r="W1400">
            <v>103</v>
          </cell>
          <cell r="X1400">
            <v>103</v>
          </cell>
          <cell r="Z1400" t="e">
            <v>#N/A</v>
          </cell>
          <cell r="AA1400" t="str">
            <v>TÉCNICO</v>
          </cell>
          <cell r="AB1400" t="str">
            <v>OTRO</v>
          </cell>
          <cell r="AH1400">
            <v>206</v>
          </cell>
          <cell r="AI1400">
            <v>0</v>
          </cell>
          <cell r="AJ1400">
            <v>0</v>
          </cell>
        </row>
        <row r="1401">
          <cell r="D1401">
            <v>119513000046</v>
          </cell>
          <cell r="E1401" t="str">
            <v>JOSE HILARIO LOPEZ</v>
          </cell>
          <cell r="F1401" t="str">
            <v>INSTITUCION EDUCATIVA</v>
          </cell>
          <cell r="G1401" t="str">
            <v>URBANA</v>
          </cell>
          <cell r="H1401">
            <v>0</v>
          </cell>
          <cell r="I1401">
            <v>0</v>
          </cell>
          <cell r="J1401">
            <v>0</v>
          </cell>
          <cell r="K1401">
            <v>82</v>
          </cell>
          <cell r="L1401">
            <v>75</v>
          </cell>
          <cell r="M1401">
            <v>69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0</v>
          </cell>
          <cell r="T1401">
            <v>0</v>
          </cell>
          <cell r="U1401">
            <v>0</v>
          </cell>
          <cell r="V1401">
            <v>226</v>
          </cell>
          <cell r="W1401">
            <v>113</v>
          </cell>
          <cell r="X1401">
            <v>113</v>
          </cell>
          <cell r="Z1401" t="e">
            <v>#N/A</v>
          </cell>
          <cell r="AA1401" t="str">
            <v>TÉCNICO</v>
          </cell>
          <cell r="AB1401" t="str">
            <v>OTRO</v>
          </cell>
          <cell r="AH1401">
            <v>218</v>
          </cell>
          <cell r="AI1401">
            <v>7</v>
          </cell>
          <cell r="AJ1401">
            <v>1</v>
          </cell>
        </row>
        <row r="1402">
          <cell r="D1402">
            <v>119513000224</v>
          </cell>
          <cell r="E1402" t="str">
            <v xml:space="preserve"> ALMIRANTE PADILLA (sede principal)</v>
          </cell>
          <cell r="F1402" t="str">
            <v>INSTITUCION EDUCATIVA</v>
          </cell>
          <cell r="G1402" t="str">
            <v>URBANA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  <cell r="L1402">
            <v>0</v>
          </cell>
          <cell r="M1402">
            <v>0</v>
          </cell>
          <cell r="N1402">
            <v>119</v>
          </cell>
          <cell r="O1402">
            <v>156</v>
          </cell>
          <cell r="P1402">
            <v>114</v>
          </cell>
          <cell r="Q1402">
            <v>106</v>
          </cell>
          <cell r="R1402">
            <v>131</v>
          </cell>
          <cell r="S1402">
            <v>104</v>
          </cell>
          <cell r="T1402">
            <v>0</v>
          </cell>
          <cell r="U1402">
            <v>0</v>
          </cell>
          <cell r="V1402">
            <v>730</v>
          </cell>
          <cell r="W1402">
            <v>344</v>
          </cell>
          <cell r="X1402">
            <v>386</v>
          </cell>
          <cell r="Z1402" t="e">
            <v>#N/A</v>
          </cell>
          <cell r="AA1402" t="str">
            <v>TÉCNICO</v>
          </cell>
          <cell r="AB1402" t="str">
            <v>OTRO</v>
          </cell>
          <cell r="AG1402">
            <v>1</v>
          </cell>
          <cell r="AH1402">
            <v>292</v>
          </cell>
          <cell r="AI1402">
            <v>414</v>
          </cell>
          <cell r="AJ1402">
            <v>24</v>
          </cell>
        </row>
        <row r="1403">
          <cell r="D1403">
            <v>219513000091</v>
          </cell>
          <cell r="E1403" t="str">
            <v>LA PAILA (sede principal)</v>
          </cell>
          <cell r="F1403" t="str">
            <v>CENTRO EDUCATIVO</v>
          </cell>
          <cell r="G1403" t="str">
            <v>RURAL</v>
          </cell>
          <cell r="H1403">
            <v>16</v>
          </cell>
          <cell r="I1403">
            <v>17</v>
          </cell>
          <cell r="J1403">
            <v>13</v>
          </cell>
          <cell r="K1403">
            <v>12</v>
          </cell>
          <cell r="L1403">
            <v>16</v>
          </cell>
          <cell r="M1403">
            <v>19</v>
          </cell>
          <cell r="N1403">
            <v>0</v>
          </cell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93</v>
          </cell>
          <cell r="W1403">
            <v>49</v>
          </cell>
          <cell r="X1403">
            <v>44</v>
          </cell>
          <cell r="Z1403" t="e">
            <v>#N/A</v>
          </cell>
          <cell r="AA1403" t="str">
            <v>NO APLICA</v>
          </cell>
          <cell r="AB1403" t="e">
            <v>#REF!</v>
          </cell>
          <cell r="AH1403">
            <v>90</v>
          </cell>
          <cell r="AI1403">
            <v>3</v>
          </cell>
          <cell r="AJ1403">
            <v>0</v>
          </cell>
        </row>
        <row r="1404">
          <cell r="D1404">
            <v>219513000121</v>
          </cell>
          <cell r="E1404" t="str">
            <v>EL TETILLO</v>
          </cell>
          <cell r="F1404" t="str">
            <v>CENTRO EDUCATIVO</v>
          </cell>
          <cell r="G1404" t="str">
            <v>RURAL</v>
          </cell>
          <cell r="H1404">
            <v>0</v>
          </cell>
          <cell r="I1404">
            <v>0</v>
          </cell>
          <cell r="J1404">
            <v>7</v>
          </cell>
          <cell r="K1404">
            <v>3</v>
          </cell>
          <cell r="L1404">
            <v>3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0</v>
          </cell>
          <cell r="T1404">
            <v>0</v>
          </cell>
          <cell r="U1404">
            <v>0</v>
          </cell>
          <cell r="V1404">
            <v>13</v>
          </cell>
          <cell r="W1404">
            <v>5</v>
          </cell>
          <cell r="X1404">
            <v>8</v>
          </cell>
          <cell r="Z1404" t="e">
            <v>#N/A</v>
          </cell>
          <cell r="AA1404" t="str">
            <v>NO APLICA</v>
          </cell>
          <cell r="AB1404" t="e">
            <v>#REF!</v>
          </cell>
          <cell r="AH1404">
            <v>13</v>
          </cell>
          <cell r="AI1404">
            <v>0</v>
          </cell>
          <cell r="AJ1404">
            <v>0</v>
          </cell>
        </row>
        <row r="1405">
          <cell r="D1405">
            <v>219513000181</v>
          </cell>
          <cell r="E1405" t="str">
            <v>EL TAMBORAL</v>
          </cell>
          <cell r="F1405" t="str">
            <v>CENTRO EDUCATIVO</v>
          </cell>
          <cell r="G1405" t="str">
            <v>RURAL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4</v>
          </cell>
          <cell r="N1405">
            <v>0</v>
          </cell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V1405">
            <v>4</v>
          </cell>
          <cell r="W1405">
            <v>1</v>
          </cell>
          <cell r="X1405">
            <v>3</v>
          </cell>
          <cell r="Z1405" t="e">
            <v>#N/A</v>
          </cell>
          <cell r="AA1405" t="str">
            <v>NO APLICA</v>
          </cell>
          <cell r="AB1405" t="e">
            <v>#REF!</v>
          </cell>
          <cell r="AH1405">
            <v>4</v>
          </cell>
          <cell r="AI1405">
            <v>0</v>
          </cell>
          <cell r="AJ1405">
            <v>0</v>
          </cell>
        </row>
        <row r="1406">
          <cell r="D1406">
            <v>219513000105</v>
          </cell>
          <cell r="E1406" t="str">
            <v xml:space="preserve"> RIO NEGRO (sede principal)</v>
          </cell>
          <cell r="F1406" t="str">
            <v>CENTRO EDUCATIVO</v>
          </cell>
          <cell r="G1406" t="str">
            <v>RURAL</v>
          </cell>
          <cell r="H1406">
            <v>8</v>
          </cell>
          <cell r="I1406">
            <v>7</v>
          </cell>
          <cell r="J1406">
            <v>8</v>
          </cell>
          <cell r="K1406">
            <v>6</v>
          </cell>
          <cell r="L1406">
            <v>17</v>
          </cell>
          <cell r="M1406">
            <v>3</v>
          </cell>
          <cell r="N1406">
            <v>0</v>
          </cell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0</v>
          </cell>
          <cell r="T1406">
            <v>0</v>
          </cell>
          <cell r="U1406">
            <v>0</v>
          </cell>
          <cell r="V1406">
            <v>49</v>
          </cell>
          <cell r="W1406">
            <v>26</v>
          </cell>
          <cell r="X1406">
            <v>23</v>
          </cell>
          <cell r="Z1406" t="e">
            <v>#N/A</v>
          </cell>
          <cell r="AA1406" t="str">
            <v>NO APLICA</v>
          </cell>
          <cell r="AB1406" t="e">
            <v>#REF!</v>
          </cell>
          <cell r="AH1406">
            <v>49</v>
          </cell>
          <cell r="AI1406">
            <v>0</v>
          </cell>
          <cell r="AJ1406">
            <v>0</v>
          </cell>
        </row>
        <row r="1407">
          <cell r="D1407">
            <v>219513000130</v>
          </cell>
          <cell r="E1407" t="str">
            <v>LAS COSECHAS</v>
          </cell>
          <cell r="F1407" t="str">
            <v>CENTRO EDUCATIVO</v>
          </cell>
          <cell r="G1407" t="str">
            <v>RURAL</v>
          </cell>
          <cell r="H1407">
            <v>4</v>
          </cell>
          <cell r="I1407">
            <v>2</v>
          </cell>
          <cell r="J1407">
            <v>5</v>
          </cell>
          <cell r="K1407">
            <v>3</v>
          </cell>
          <cell r="L1407">
            <v>3</v>
          </cell>
          <cell r="M1407">
            <v>2</v>
          </cell>
          <cell r="N1407">
            <v>0</v>
          </cell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V1407">
            <v>19</v>
          </cell>
          <cell r="W1407">
            <v>5</v>
          </cell>
          <cell r="X1407">
            <v>14</v>
          </cell>
          <cell r="Z1407" t="e">
            <v>#N/A</v>
          </cell>
          <cell r="AA1407" t="str">
            <v>NO APLICA</v>
          </cell>
          <cell r="AB1407" t="e">
            <v>#REF!</v>
          </cell>
          <cell r="AH1407">
            <v>19</v>
          </cell>
          <cell r="AI1407">
            <v>0</v>
          </cell>
          <cell r="AJ1407">
            <v>0</v>
          </cell>
        </row>
        <row r="1408">
          <cell r="D1408">
            <v>219513000016</v>
          </cell>
          <cell r="E1408" t="str">
            <v>CUERNAVACA</v>
          </cell>
          <cell r="F1408" t="str">
            <v>INSTITUCION EDUCATIVA</v>
          </cell>
          <cell r="G1408" t="str">
            <v>RURAL</v>
          </cell>
          <cell r="H1408">
            <v>2</v>
          </cell>
          <cell r="I1408">
            <v>4</v>
          </cell>
          <cell r="J1408">
            <v>4</v>
          </cell>
          <cell r="K1408">
            <v>8</v>
          </cell>
          <cell r="L1408">
            <v>11</v>
          </cell>
          <cell r="M1408">
            <v>6</v>
          </cell>
          <cell r="N1408">
            <v>0</v>
          </cell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0</v>
          </cell>
          <cell r="T1408">
            <v>0</v>
          </cell>
          <cell r="U1408">
            <v>0</v>
          </cell>
          <cell r="V1408">
            <v>35</v>
          </cell>
          <cell r="W1408">
            <v>18</v>
          </cell>
          <cell r="X1408">
            <v>17</v>
          </cell>
          <cell r="Z1408" t="e">
            <v>#N/A</v>
          </cell>
          <cell r="AA1408" t="str">
            <v>ACADÉMICO</v>
          </cell>
          <cell r="AB1408" t="str">
            <v>ACADÉMICA</v>
          </cell>
          <cell r="AH1408">
            <v>35</v>
          </cell>
          <cell r="AI1408">
            <v>0</v>
          </cell>
          <cell r="AJ1408">
            <v>0</v>
          </cell>
        </row>
        <row r="1409">
          <cell r="D1409">
            <v>219513000113</v>
          </cell>
          <cell r="E1409" t="str">
            <v xml:space="preserve"> HOLANDA (sede principal)</v>
          </cell>
          <cell r="F1409" t="str">
            <v>INSTITUCION EDUCATIVA</v>
          </cell>
          <cell r="G1409" t="str">
            <v>RURAL</v>
          </cell>
          <cell r="H1409">
            <v>0</v>
          </cell>
          <cell r="I1409">
            <v>0</v>
          </cell>
          <cell r="J1409">
            <v>0</v>
          </cell>
          <cell r="K1409">
            <v>0</v>
          </cell>
          <cell r="L1409">
            <v>0</v>
          </cell>
          <cell r="M1409">
            <v>0</v>
          </cell>
          <cell r="N1409">
            <v>23</v>
          </cell>
          <cell r="O1409">
            <v>39</v>
          </cell>
          <cell r="P1409">
            <v>36</v>
          </cell>
          <cell r="Q1409">
            <v>33</v>
          </cell>
          <cell r="R1409">
            <v>13</v>
          </cell>
          <cell r="S1409">
            <v>25</v>
          </cell>
          <cell r="T1409">
            <v>0</v>
          </cell>
          <cell r="U1409">
            <v>0</v>
          </cell>
          <cell r="V1409">
            <v>169</v>
          </cell>
          <cell r="W1409">
            <v>67</v>
          </cell>
          <cell r="X1409">
            <v>102</v>
          </cell>
          <cell r="Z1409" t="e">
            <v>#N/A</v>
          </cell>
          <cell r="AA1409" t="str">
            <v>ACADÉMICO</v>
          </cell>
          <cell r="AB1409" t="str">
            <v>ACADÉMICA</v>
          </cell>
          <cell r="AH1409">
            <v>66</v>
          </cell>
          <cell r="AI1409">
            <v>101</v>
          </cell>
          <cell r="AJ1409">
            <v>2</v>
          </cell>
        </row>
        <row r="1410">
          <cell r="D1410">
            <v>219513000059</v>
          </cell>
          <cell r="E1410" t="str">
            <v>LA UNION</v>
          </cell>
          <cell r="F1410" t="str">
            <v>CENTRO EDUCATIVO</v>
          </cell>
          <cell r="G1410" t="str">
            <v>RURAL</v>
          </cell>
          <cell r="H1410">
            <v>3</v>
          </cell>
          <cell r="I1410">
            <v>6</v>
          </cell>
          <cell r="J1410">
            <v>3</v>
          </cell>
          <cell r="K1410">
            <v>1</v>
          </cell>
          <cell r="L1410">
            <v>0</v>
          </cell>
          <cell r="M1410">
            <v>1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V1410">
            <v>14</v>
          </cell>
          <cell r="W1410">
            <v>8</v>
          </cell>
          <cell r="X1410">
            <v>6</v>
          </cell>
          <cell r="Z1410" t="e">
            <v>#N/A</v>
          </cell>
          <cell r="AA1410" t="str">
            <v>NO APLICA</v>
          </cell>
          <cell r="AB1410" t="e">
            <v>#REF!</v>
          </cell>
          <cell r="AH1410">
            <v>14</v>
          </cell>
          <cell r="AI1410">
            <v>0</v>
          </cell>
          <cell r="AJ1410">
            <v>0</v>
          </cell>
        </row>
        <row r="1411">
          <cell r="D1411">
            <v>219513000075</v>
          </cell>
          <cell r="E1411" t="str">
            <v>LOS ROBLES</v>
          </cell>
          <cell r="F1411" t="str">
            <v>CENTRO EDUCATIVO</v>
          </cell>
          <cell r="G1411" t="str">
            <v>RURAL</v>
          </cell>
          <cell r="H1411">
            <v>9</v>
          </cell>
          <cell r="I1411">
            <v>3</v>
          </cell>
          <cell r="J1411">
            <v>8</v>
          </cell>
          <cell r="K1411">
            <v>7</v>
          </cell>
          <cell r="L1411">
            <v>6</v>
          </cell>
          <cell r="M1411">
            <v>3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0</v>
          </cell>
          <cell r="T1411">
            <v>0</v>
          </cell>
          <cell r="U1411">
            <v>0</v>
          </cell>
          <cell r="V1411">
            <v>36</v>
          </cell>
          <cell r="W1411">
            <v>17</v>
          </cell>
          <cell r="X1411">
            <v>19</v>
          </cell>
          <cell r="Z1411" t="e">
            <v>#N/A</v>
          </cell>
          <cell r="AA1411" t="str">
            <v>NO APLICA</v>
          </cell>
          <cell r="AB1411" t="e">
            <v>#REF!</v>
          </cell>
          <cell r="AH1411">
            <v>36</v>
          </cell>
          <cell r="AI1411">
            <v>0</v>
          </cell>
          <cell r="AJ1411">
            <v>0</v>
          </cell>
        </row>
        <row r="1412">
          <cell r="D1412">
            <v>219513000148</v>
          </cell>
          <cell r="E1412" t="str">
            <v>EL CHAMIZO</v>
          </cell>
          <cell r="F1412" t="str">
            <v>CENTRO EDUCATIVO</v>
          </cell>
          <cell r="G1412" t="str">
            <v>RURAL</v>
          </cell>
          <cell r="H1412">
            <v>8</v>
          </cell>
          <cell r="I1412">
            <v>4</v>
          </cell>
          <cell r="J1412">
            <v>3</v>
          </cell>
          <cell r="K1412">
            <v>4</v>
          </cell>
          <cell r="L1412">
            <v>6</v>
          </cell>
          <cell r="M1412">
            <v>8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0</v>
          </cell>
          <cell r="T1412">
            <v>0</v>
          </cell>
          <cell r="U1412">
            <v>0</v>
          </cell>
          <cell r="V1412">
            <v>33</v>
          </cell>
          <cell r="W1412">
            <v>18</v>
          </cell>
          <cell r="X1412">
            <v>15</v>
          </cell>
          <cell r="Z1412" t="e">
            <v>#N/A</v>
          </cell>
          <cell r="AA1412" t="str">
            <v>NO APLICA</v>
          </cell>
          <cell r="AB1412" t="e">
            <v>#REF!</v>
          </cell>
          <cell r="AH1412">
            <v>33</v>
          </cell>
          <cell r="AI1412">
            <v>0</v>
          </cell>
          <cell r="AJ1412">
            <v>0</v>
          </cell>
        </row>
        <row r="1413">
          <cell r="D1413">
            <v>219513000202</v>
          </cell>
          <cell r="E1413" t="str">
            <v>YARUMALES (sede principal)</v>
          </cell>
          <cell r="F1413" t="str">
            <v>CENTRO EDUCATIVO</v>
          </cell>
          <cell r="G1413" t="str">
            <v>RURAL</v>
          </cell>
          <cell r="H1413">
            <v>14</v>
          </cell>
          <cell r="I1413">
            <v>16</v>
          </cell>
          <cell r="J1413">
            <v>27</v>
          </cell>
          <cell r="K1413">
            <v>14</v>
          </cell>
          <cell r="L1413">
            <v>16</v>
          </cell>
          <cell r="M1413">
            <v>18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0</v>
          </cell>
          <cell r="T1413">
            <v>0</v>
          </cell>
          <cell r="U1413">
            <v>0</v>
          </cell>
          <cell r="V1413">
            <v>105</v>
          </cell>
          <cell r="W1413">
            <v>47</v>
          </cell>
          <cell r="X1413">
            <v>58</v>
          </cell>
          <cell r="Z1413" t="e">
            <v>#N/A</v>
          </cell>
          <cell r="AA1413" t="str">
            <v>NO APLICA</v>
          </cell>
          <cell r="AB1413" t="e">
            <v>#REF!</v>
          </cell>
          <cell r="AH1413">
            <v>105</v>
          </cell>
          <cell r="AI1413">
            <v>0</v>
          </cell>
          <cell r="AJ1413">
            <v>0</v>
          </cell>
        </row>
        <row r="1414">
          <cell r="D1414">
            <v>119517000016</v>
          </cell>
          <cell r="E1414" t="str">
            <v>ESCUELA NORMAL SUPERIOR ENRIQUE VALLEJO DE TIERRADENTRO (SEDE PRINCIPAL)</v>
          </cell>
          <cell r="F1414" t="str">
            <v>INSTITUCION EDUCATIVA</v>
          </cell>
          <cell r="G1414" t="str">
            <v>RURAL</v>
          </cell>
          <cell r="H1414">
            <v>46</v>
          </cell>
          <cell r="I1414">
            <v>56</v>
          </cell>
          <cell r="J1414">
            <v>55</v>
          </cell>
          <cell r="K1414">
            <v>57</v>
          </cell>
          <cell r="L1414">
            <v>49</v>
          </cell>
          <cell r="M1414">
            <v>64</v>
          </cell>
          <cell r="N1414">
            <v>124</v>
          </cell>
          <cell r="O1414">
            <v>100</v>
          </cell>
          <cell r="P1414">
            <v>100</v>
          </cell>
          <cell r="Q1414">
            <v>87</v>
          </cell>
          <cell r="R1414">
            <v>61</v>
          </cell>
          <cell r="S1414">
            <v>44</v>
          </cell>
          <cell r="T1414">
            <v>24</v>
          </cell>
          <cell r="U1414">
            <v>20</v>
          </cell>
          <cell r="V1414">
            <v>887</v>
          </cell>
          <cell r="W1414">
            <v>492</v>
          </cell>
          <cell r="X1414">
            <v>395</v>
          </cell>
          <cell r="Z1414" t="e">
            <v>#N/A</v>
          </cell>
          <cell r="AA1414" t="str">
            <v>TÉCNICO/ACADEMICO</v>
          </cell>
          <cell r="AB1414" t="str">
            <v>PEDAGOGICO,ACADÉMICA</v>
          </cell>
          <cell r="AH1414">
            <v>561</v>
          </cell>
          <cell r="AI1414">
            <v>275</v>
          </cell>
          <cell r="AJ1414">
            <v>51</v>
          </cell>
        </row>
        <row r="1415">
          <cell r="D1415">
            <v>219517001602</v>
          </cell>
          <cell r="E1415" t="str">
            <v>LA UNION EL SALADO</v>
          </cell>
          <cell r="F1415" t="str">
            <v>INSTITUCION EDUCATIVA</v>
          </cell>
          <cell r="G1415" t="str">
            <v>RURAL</v>
          </cell>
          <cell r="H1415">
            <v>8</v>
          </cell>
          <cell r="I1415">
            <v>10</v>
          </cell>
          <cell r="J1415">
            <v>13</v>
          </cell>
          <cell r="K1415">
            <v>12</v>
          </cell>
          <cell r="L1415">
            <v>13</v>
          </cell>
          <cell r="M1415">
            <v>13</v>
          </cell>
          <cell r="N1415">
            <v>0</v>
          </cell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0</v>
          </cell>
          <cell r="T1415">
            <v>0</v>
          </cell>
          <cell r="U1415">
            <v>0</v>
          </cell>
          <cell r="V1415">
            <v>69</v>
          </cell>
          <cell r="W1415">
            <v>30</v>
          </cell>
          <cell r="X1415">
            <v>39</v>
          </cell>
          <cell r="Z1415" t="e">
            <v>#N/A</v>
          </cell>
          <cell r="AA1415" t="str">
            <v>TÉCNICO/ACADEMICO</v>
          </cell>
          <cell r="AB1415" t="str">
            <v>PEDAGOGICO,ACADÉMICA</v>
          </cell>
          <cell r="AH1415">
            <v>68</v>
          </cell>
          <cell r="AI1415">
            <v>1</v>
          </cell>
          <cell r="AJ1415">
            <v>0</v>
          </cell>
        </row>
        <row r="1416">
          <cell r="D1416">
            <v>219517000061</v>
          </cell>
          <cell r="E1416" t="str">
            <v>ESCUELA RURAL MIXTA DE COHETANDO</v>
          </cell>
          <cell r="F1416" t="str">
            <v>INSTITUCION EDUCATIVA</v>
          </cell>
          <cell r="G1416" t="str">
            <v>RURAL</v>
          </cell>
          <cell r="H1416">
            <v>11</v>
          </cell>
          <cell r="I1416">
            <v>17</v>
          </cell>
          <cell r="J1416">
            <v>19</v>
          </cell>
          <cell r="K1416">
            <v>18</v>
          </cell>
          <cell r="L1416">
            <v>20</v>
          </cell>
          <cell r="M1416">
            <v>20</v>
          </cell>
          <cell r="N1416">
            <v>37</v>
          </cell>
          <cell r="O1416">
            <v>41</v>
          </cell>
          <cell r="P1416">
            <v>33</v>
          </cell>
          <cell r="Q1416">
            <v>24</v>
          </cell>
          <cell r="R1416">
            <v>16</v>
          </cell>
          <cell r="S1416">
            <v>21</v>
          </cell>
          <cell r="T1416">
            <v>0</v>
          </cell>
          <cell r="U1416">
            <v>0</v>
          </cell>
          <cell r="V1416">
            <v>277</v>
          </cell>
          <cell r="W1416">
            <v>148</v>
          </cell>
          <cell r="X1416">
            <v>129</v>
          </cell>
          <cell r="Z1416" t="e">
            <v>#N/A</v>
          </cell>
          <cell r="AA1416" t="str">
            <v>TÉCNICO</v>
          </cell>
          <cell r="AB1416" t="str">
            <v>AGROPECUARIO</v>
          </cell>
          <cell r="AC1416">
            <v>1</v>
          </cell>
          <cell r="AD1416">
            <v>1</v>
          </cell>
          <cell r="AF1416">
            <v>1</v>
          </cell>
          <cell r="AH1416">
            <v>176</v>
          </cell>
          <cell r="AI1416">
            <v>93</v>
          </cell>
          <cell r="AJ1416">
            <v>8</v>
          </cell>
        </row>
        <row r="1417">
          <cell r="D1417">
            <v>219517000088</v>
          </cell>
          <cell r="E1417" t="str">
            <v>ESCUELA LA FLORIDA</v>
          </cell>
          <cell r="F1417" t="str">
            <v>INSTITUCION EDUCATIVA</v>
          </cell>
          <cell r="G1417" t="str">
            <v>RURAL</v>
          </cell>
          <cell r="H1417">
            <v>8</v>
          </cell>
          <cell r="I1417">
            <v>6</v>
          </cell>
          <cell r="J1417">
            <v>7</v>
          </cell>
          <cell r="K1417">
            <v>7</v>
          </cell>
          <cell r="L1417">
            <v>17</v>
          </cell>
          <cell r="M1417">
            <v>6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  <cell r="V1417">
            <v>51</v>
          </cell>
          <cell r="W1417">
            <v>27</v>
          </cell>
          <cell r="X1417">
            <v>24</v>
          </cell>
          <cell r="Z1417" t="e">
            <v>#N/A</v>
          </cell>
          <cell r="AA1417" t="str">
            <v>TÉCNICO</v>
          </cell>
          <cell r="AB1417" t="str">
            <v>AGROPECUARIO</v>
          </cell>
          <cell r="AC1417">
            <v>1</v>
          </cell>
          <cell r="AH1417">
            <v>51</v>
          </cell>
          <cell r="AI1417">
            <v>0</v>
          </cell>
          <cell r="AJ1417">
            <v>0</v>
          </cell>
        </row>
        <row r="1418">
          <cell r="D1418">
            <v>219517000461</v>
          </cell>
          <cell r="E1418" t="str">
            <v>CENTRO DOCENTE CALOTO COHETANDO</v>
          </cell>
          <cell r="F1418" t="str">
            <v>INSTITUCION EDUCATIVA</v>
          </cell>
          <cell r="G1418" t="str">
            <v>RURAL</v>
          </cell>
          <cell r="H1418">
            <v>7</v>
          </cell>
          <cell r="I1418">
            <v>5</v>
          </cell>
          <cell r="J1418">
            <v>8</v>
          </cell>
          <cell r="K1418">
            <v>8</v>
          </cell>
          <cell r="L1418">
            <v>11</v>
          </cell>
          <cell r="M1418">
            <v>9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0</v>
          </cell>
          <cell r="T1418">
            <v>0</v>
          </cell>
          <cell r="U1418">
            <v>0</v>
          </cell>
          <cell r="V1418">
            <v>48</v>
          </cell>
          <cell r="W1418">
            <v>19</v>
          </cell>
          <cell r="X1418">
            <v>29</v>
          </cell>
          <cell r="Z1418" t="e">
            <v>#N/A</v>
          </cell>
          <cell r="AA1418" t="str">
            <v>TÉCNICO</v>
          </cell>
          <cell r="AB1418" t="str">
            <v>AGROPECUARIO</v>
          </cell>
          <cell r="AC1418">
            <v>1</v>
          </cell>
          <cell r="AH1418">
            <v>47</v>
          </cell>
          <cell r="AI1418">
            <v>1</v>
          </cell>
          <cell r="AJ1418">
            <v>0</v>
          </cell>
        </row>
        <row r="1419">
          <cell r="D1419">
            <v>219517000690</v>
          </cell>
          <cell r="E1419" t="str">
            <v>ESCUELA RURAL MIXTA LA MESA DE COHETANDO</v>
          </cell>
          <cell r="F1419" t="str">
            <v>INSTITUCION EDUCATIVA</v>
          </cell>
          <cell r="G1419" t="str">
            <v>RURAL</v>
          </cell>
          <cell r="H1419">
            <v>3</v>
          </cell>
          <cell r="I1419">
            <v>3</v>
          </cell>
          <cell r="J1419">
            <v>1</v>
          </cell>
          <cell r="K1419">
            <v>3</v>
          </cell>
          <cell r="L1419">
            <v>1</v>
          </cell>
          <cell r="M1419">
            <v>2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0</v>
          </cell>
          <cell r="T1419">
            <v>0</v>
          </cell>
          <cell r="U1419">
            <v>0</v>
          </cell>
          <cell r="V1419">
            <v>13</v>
          </cell>
          <cell r="W1419">
            <v>4</v>
          </cell>
          <cell r="X1419">
            <v>9</v>
          </cell>
          <cell r="Z1419" t="e">
            <v>#N/A</v>
          </cell>
          <cell r="AA1419" t="str">
            <v>TÉCNICO</v>
          </cell>
          <cell r="AB1419" t="str">
            <v>AGROPECUARIO</v>
          </cell>
          <cell r="AC1419">
            <v>1</v>
          </cell>
          <cell r="AH1419">
            <v>13</v>
          </cell>
          <cell r="AI1419">
            <v>0</v>
          </cell>
          <cell r="AJ1419">
            <v>0</v>
          </cell>
        </row>
        <row r="1420">
          <cell r="D1420">
            <v>219517000746</v>
          </cell>
          <cell r="E1420" t="str">
            <v>ESCUELA RURAL MIXTA LA MESA DE TOGOIMA</v>
          </cell>
          <cell r="F1420" t="str">
            <v>INSTITUCION EDUCATIVA</v>
          </cell>
          <cell r="G1420" t="str">
            <v>RURAL</v>
          </cell>
          <cell r="H1420">
            <v>6</v>
          </cell>
          <cell r="I1420">
            <v>10</v>
          </cell>
          <cell r="J1420">
            <v>7</v>
          </cell>
          <cell r="K1420">
            <v>8</v>
          </cell>
          <cell r="L1420">
            <v>6</v>
          </cell>
          <cell r="M1420">
            <v>2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0</v>
          </cell>
          <cell r="T1420">
            <v>0</v>
          </cell>
          <cell r="U1420">
            <v>0</v>
          </cell>
          <cell r="V1420">
            <v>39</v>
          </cell>
          <cell r="W1420">
            <v>20</v>
          </cell>
          <cell r="X1420">
            <v>19</v>
          </cell>
          <cell r="Z1420" t="e">
            <v>#N/A</v>
          </cell>
          <cell r="AA1420" t="str">
            <v>TÉCNICO</v>
          </cell>
          <cell r="AB1420" t="str">
            <v>AGROPECUARIO</v>
          </cell>
          <cell r="AC1420">
            <v>1</v>
          </cell>
          <cell r="AH1420">
            <v>39</v>
          </cell>
          <cell r="AI1420">
            <v>0</v>
          </cell>
          <cell r="AJ1420">
            <v>0</v>
          </cell>
        </row>
        <row r="1421">
          <cell r="D1421">
            <v>219517001319</v>
          </cell>
          <cell r="E1421" t="str">
            <v>ESCUELA RURAL MIXTA EL RECUERDO</v>
          </cell>
          <cell r="F1421" t="str">
            <v>INSTITUCION EDUCATIVA</v>
          </cell>
          <cell r="G1421" t="str">
            <v>RURAL</v>
          </cell>
          <cell r="H1421">
            <v>3</v>
          </cell>
          <cell r="I1421">
            <v>4</v>
          </cell>
          <cell r="J1421">
            <v>8</v>
          </cell>
          <cell r="K1421">
            <v>4</v>
          </cell>
          <cell r="L1421">
            <v>5</v>
          </cell>
          <cell r="M1421">
            <v>9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0</v>
          </cell>
          <cell r="T1421">
            <v>0</v>
          </cell>
          <cell r="U1421">
            <v>0</v>
          </cell>
          <cell r="V1421">
            <v>33</v>
          </cell>
          <cell r="W1421">
            <v>12</v>
          </cell>
          <cell r="X1421">
            <v>21</v>
          </cell>
          <cell r="Z1421" t="e">
            <v>#N/A</v>
          </cell>
          <cell r="AA1421" t="str">
            <v>TÉCNICO</v>
          </cell>
          <cell r="AB1421" t="str">
            <v>AGROPECUARIO</v>
          </cell>
          <cell r="AC1421">
            <v>1</v>
          </cell>
          <cell r="AH1421">
            <v>33</v>
          </cell>
          <cell r="AI1421">
            <v>0</v>
          </cell>
          <cell r="AJ1421">
            <v>0</v>
          </cell>
        </row>
        <row r="1422">
          <cell r="D1422">
            <v>219517001416</v>
          </cell>
          <cell r="E1422" t="str">
            <v>ESCUELA RURAL MIXTA LAS DELICIAS CALOTO</v>
          </cell>
          <cell r="F1422" t="str">
            <v>INSTITUCION EDUCATIVA</v>
          </cell>
          <cell r="G1422" t="str">
            <v>RURAL</v>
          </cell>
          <cell r="H1422">
            <v>5</v>
          </cell>
          <cell r="I1422">
            <v>5</v>
          </cell>
          <cell r="J1422">
            <v>3</v>
          </cell>
          <cell r="K1422">
            <v>4</v>
          </cell>
          <cell r="L1422">
            <v>6</v>
          </cell>
          <cell r="M1422">
            <v>4</v>
          </cell>
          <cell r="N1422">
            <v>0</v>
          </cell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0</v>
          </cell>
          <cell r="T1422">
            <v>0</v>
          </cell>
          <cell r="U1422">
            <v>0</v>
          </cell>
          <cell r="V1422">
            <v>27</v>
          </cell>
          <cell r="W1422">
            <v>11</v>
          </cell>
          <cell r="X1422">
            <v>16</v>
          </cell>
          <cell r="Z1422" t="e">
            <v>#N/A</v>
          </cell>
          <cell r="AA1422" t="str">
            <v>TÉCNICO</v>
          </cell>
          <cell r="AB1422" t="str">
            <v>AGROPECUARIO</v>
          </cell>
          <cell r="AC1422">
            <v>1</v>
          </cell>
          <cell r="AH1422">
            <v>27</v>
          </cell>
          <cell r="AI1422">
            <v>0</v>
          </cell>
          <cell r="AJ1422">
            <v>0</v>
          </cell>
        </row>
        <row r="1423">
          <cell r="D1423">
            <v>219517000118</v>
          </cell>
          <cell r="E1423" t="str">
            <v>ESCUELA RURAL MIXTA SAN LUIS</v>
          </cell>
          <cell r="F1423" t="str">
            <v>INSTITUCION EDUCATIVA</v>
          </cell>
          <cell r="G1423" t="str">
            <v>RURAL</v>
          </cell>
          <cell r="H1423">
            <v>19</v>
          </cell>
          <cell r="I1423">
            <v>23</v>
          </cell>
          <cell r="J1423">
            <v>25</v>
          </cell>
          <cell r="K1423">
            <v>18</v>
          </cell>
          <cell r="L1423">
            <v>20</v>
          </cell>
          <cell r="M1423">
            <v>26</v>
          </cell>
          <cell r="N1423">
            <v>40</v>
          </cell>
          <cell r="O1423">
            <v>37</v>
          </cell>
          <cell r="P1423">
            <v>38</v>
          </cell>
          <cell r="Q1423">
            <v>27</v>
          </cell>
          <cell r="R1423">
            <v>14</v>
          </cell>
          <cell r="S1423">
            <v>10</v>
          </cell>
          <cell r="T1423">
            <v>0</v>
          </cell>
          <cell r="U1423">
            <v>0</v>
          </cell>
          <cell r="V1423">
            <v>297</v>
          </cell>
          <cell r="W1423">
            <v>174</v>
          </cell>
          <cell r="X1423">
            <v>123</v>
          </cell>
          <cell r="Z1423" t="e">
            <v>#N/A</v>
          </cell>
          <cell r="AA1423" t="str">
            <v>TÉCNICO</v>
          </cell>
          <cell r="AB1423" t="str">
            <v>AGROPECUARIO</v>
          </cell>
          <cell r="AC1423">
            <v>1</v>
          </cell>
          <cell r="AD1423">
            <v>1</v>
          </cell>
          <cell r="AF1423">
            <v>1</v>
          </cell>
          <cell r="AH1423">
            <v>214</v>
          </cell>
          <cell r="AI1423">
            <v>82</v>
          </cell>
          <cell r="AJ1423">
            <v>1</v>
          </cell>
        </row>
        <row r="1424">
          <cell r="D1424">
            <v>219517000355</v>
          </cell>
          <cell r="E1424" t="str">
            <v>ESCUELA RURAL MIXTA SAN ANTONIO DE GUEIQUITE</v>
          </cell>
          <cell r="F1424" t="str">
            <v>INSTITUCION EDUCATIVA</v>
          </cell>
          <cell r="G1424" t="str">
            <v>RURAL</v>
          </cell>
          <cell r="H1424">
            <v>8</v>
          </cell>
          <cell r="I1424">
            <v>7</v>
          </cell>
          <cell r="J1424">
            <v>7</v>
          </cell>
          <cell r="K1424">
            <v>3</v>
          </cell>
          <cell r="L1424">
            <v>5</v>
          </cell>
          <cell r="M1424">
            <v>5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35</v>
          </cell>
          <cell r="W1424">
            <v>15</v>
          </cell>
          <cell r="X1424">
            <v>20</v>
          </cell>
          <cell r="Z1424" t="e">
            <v>#N/A</v>
          </cell>
          <cell r="AA1424" t="str">
            <v>TÉCNICO</v>
          </cell>
          <cell r="AB1424" t="str">
            <v>AGROPECUARIO</v>
          </cell>
          <cell r="AC1424">
            <v>1</v>
          </cell>
          <cell r="AH1424">
            <v>35</v>
          </cell>
          <cell r="AI1424">
            <v>0</v>
          </cell>
          <cell r="AJ1424">
            <v>0</v>
          </cell>
        </row>
        <row r="1425">
          <cell r="D1425">
            <v>219517000371</v>
          </cell>
          <cell r="E1425" t="str">
            <v>ESCUELA RURAL MIXTA LA CAPILLA</v>
          </cell>
          <cell r="F1425" t="str">
            <v>INSTITUCION EDUCATIVA</v>
          </cell>
          <cell r="G1425" t="str">
            <v>RURAL</v>
          </cell>
          <cell r="H1425">
            <v>3</v>
          </cell>
          <cell r="I1425">
            <v>4</v>
          </cell>
          <cell r="J1425">
            <v>4</v>
          </cell>
          <cell r="K1425">
            <v>7</v>
          </cell>
          <cell r="L1425">
            <v>3</v>
          </cell>
          <cell r="M1425">
            <v>7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28</v>
          </cell>
          <cell r="W1425">
            <v>10</v>
          </cell>
          <cell r="X1425">
            <v>18</v>
          </cell>
          <cell r="Z1425" t="e">
            <v>#N/A</v>
          </cell>
          <cell r="AA1425" t="str">
            <v>TÉCNICO</v>
          </cell>
          <cell r="AB1425" t="str">
            <v>AGROPECUARIO</v>
          </cell>
          <cell r="AC1425">
            <v>1</v>
          </cell>
          <cell r="AH1425">
            <v>28</v>
          </cell>
          <cell r="AI1425">
            <v>0</v>
          </cell>
          <cell r="AJ1425">
            <v>0</v>
          </cell>
        </row>
        <row r="1426">
          <cell r="D1426">
            <v>219517000916</v>
          </cell>
          <cell r="E1426" t="str">
            <v>ESCUELA RURAL MIXTA QUEBRADA ABAJO SAN ISIDRO</v>
          </cell>
          <cell r="F1426" t="str">
            <v>INSTITUCION EDUCATIVA</v>
          </cell>
          <cell r="G1426" t="str">
            <v>RURAL</v>
          </cell>
          <cell r="H1426">
            <v>5</v>
          </cell>
          <cell r="I1426">
            <v>5</v>
          </cell>
          <cell r="J1426">
            <v>5</v>
          </cell>
          <cell r="K1426">
            <v>8</v>
          </cell>
          <cell r="L1426">
            <v>3</v>
          </cell>
          <cell r="M1426">
            <v>6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V1426">
            <v>32</v>
          </cell>
          <cell r="W1426">
            <v>15</v>
          </cell>
          <cell r="X1426">
            <v>17</v>
          </cell>
          <cell r="Z1426" t="e">
            <v>#N/A</v>
          </cell>
          <cell r="AA1426" t="str">
            <v>TÉCNICO</v>
          </cell>
          <cell r="AB1426" t="str">
            <v>AGROPECUARIO</v>
          </cell>
          <cell r="AC1426">
            <v>1</v>
          </cell>
          <cell r="AH1426">
            <v>32</v>
          </cell>
          <cell r="AI1426">
            <v>0</v>
          </cell>
          <cell r="AJ1426">
            <v>0</v>
          </cell>
        </row>
        <row r="1427">
          <cell r="D1427">
            <v>219517001335</v>
          </cell>
          <cell r="E1427" t="str">
            <v>ESCUELA RURAL MIXTA EL RAMO</v>
          </cell>
          <cell r="F1427" t="str">
            <v>INSTITUCION EDUCATIVA</v>
          </cell>
          <cell r="G1427" t="str">
            <v>RURAL</v>
          </cell>
          <cell r="H1427">
            <v>9</v>
          </cell>
          <cell r="I1427">
            <v>10</v>
          </cell>
          <cell r="J1427">
            <v>10</v>
          </cell>
          <cell r="K1427">
            <v>9</v>
          </cell>
          <cell r="L1427">
            <v>6</v>
          </cell>
          <cell r="M1427">
            <v>5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0</v>
          </cell>
          <cell r="T1427">
            <v>0</v>
          </cell>
          <cell r="U1427">
            <v>0</v>
          </cell>
          <cell r="V1427">
            <v>49</v>
          </cell>
          <cell r="W1427">
            <v>25</v>
          </cell>
          <cell r="X1427">
            <v>24</v>
          </cell>
          <cell r="Z1427" t="e">
            <v>#N/A</v>
          </cell>
          <cell r="AA1427" t="str">
            <v>TÉCNICO</v>
          </cell>
          <cell r="AB1427" t="str">
            <v>AGROPECUARIO</v>
          </cell>
          <cell r="AC1427">
            <v>1</v>
          </cell>
          <cell r="AH1427">
            <v>49</v>
          </cell>
          <cell r="AI1427">
            <v>0</v>
          </cell>
          <cell r="AJ1427">
            <v>0</v>
          </cell>
        </row>
        <row r="1428">
          <cell r="D1428">
            <v>219517001491</v>
          </cell>
          <cell r="E1428" t="str">
            <v>ESCUELA RURAL MIXTA LA UNION SAN LUIS</v>
          </cell>
          <cell r="F1428" t="str">
            <v>INSTITUCION EDUCATIVA</v>
          </cell>
          <cell r="G1428" t="str">
            <v>RURAL</v>
          </cell>
          <cell r="H1428">
            <v>4</v>
          </cell>
          <cell r="I1428">
            <v>3</v>
          </cell>
          <cell r="J1428">
            <v>8</v>
          </cell>
          <cell r="K1428">
            <v>6</v>
          </cell>
          <cell r="L1428">
            <v>8</v>
          </cell>
          <cell r="M1428">
            <v>4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  <cell r="V1428">
            <v>33</v>
          </cell>
          <cell r="W1428">
            <v>11</v>
          </cell>
          <cell r="X1428">
            <v>22</v>
          </cell>
          <cell r="Z1428" t="e">
            <v>#N/A</v>
          </cell>
          <cell r="AA1428" t="str">
            <v>TÉCNICO</v>
          </cell>
          <cell r="AB1428" t="str">
            <v>AGROPECUARIO</v>
          </cell>
          <cell r="AC1428">
            <v>1</v>
          </cell>
          <cell r="AH1428">
            <v>31</v>
          </cell>
          <cell r="AI1428">
            <v>2</v>
          </cell>
          <cell r="AJ1428">
            <v>0</v>
          </cell>
        </row>
        <row r="1429">
          <cell r="D1429">
            <v>219517000151</v>
          </cell>
          <cell r="E1429" t="str">
            <v>C.E. ACESI (ASOCIACION DE CENTROS EDUCATIVOS DEL SIMBOLA) - SEDE PRINCIPAL</v>
          </cell>
          <cell r="F1429" t="str">
            <v>CENTRO EDUCATIVO</v>
          </cell>
          <cell r="G1429" t="str">
            <v>RURAL</v>
          </cell>
          <cell r="H1429">
            <v>14</v>
          </cell>
          <cell r="I1429">
            <v>19</v>
          </cell>
          <cell r="J1429">
            <v>17</v>
          </cell>
          <cell r="K1429">
            <v>18</v>
          </cell>
          <cell r="L1429">
            <v>14</v>
          </cell>
          <cell r="M1429">
            <v>13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0</v>
          </cell>
          <cell r="T1429">
            <v>0</v>
          </cell>
          <cell r="U1429">
            <v>0</v>
          </cell>
          <cell r="V1429">
            <v>95</v>
          </cell>
          <cell r="W1429">
            <v>48</v>
          </cell>
          <cell r="X1429">
            <v>47</v>
          </cell>
          <cell r="Z1429" t="e">
            <v>#N/A</v>
          </cell>
          <cell r="AA1429" t="str">
            <v>NO APLICA</v>
          </cell>
          <cell r="AB1429" t="e">
            <v>#REF!</v>
          </cell>
          <cell r="AH1429">
            <v>95</v>
          </cell>
          <cell r="AI1429">
            <v>0</v>
          </cell>
          <cell r="AJ1429">
            <v>0</v>
          </cell>
        </row>
        <row r="1430">
          <cell r="D1430">
            <v>219517000550</v>
          </cell>
          <cell r="E1430" t="str">
            <v>ESCUELA RURAL MIXTA EL RODEO</v>
          </cell>
          <cell r="F1430" t="str">
            <v>CENTRO EDUCATIVO</v>
          </cell>
          <cell r="G1430" t="str">
            <v>RURAL</v>
          </cell>
          <cell r="H1430">
            <v>9</v>
          </cell>
          <cell r="I1430">
            <v>7</v>
          </cell>
          <cell r="J1430">
            <v>2</v>
          </cell>
          <cell r="K1430">
            <v>7</v>
          </cell>
          <cell r="L1430">
            <v>2</v>
          </cell>
          <cell r="M1430">
            <v>4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0</v>
          </cell>
          <cell r="T1430">
            <v>0</v>
          </cell>
          <cell r="U1430">
            <v>0</v>
          </cell>
          <cell r="V1430">
            <v>31</v>
          </cell>
          <cell r="W1430">
            <v>12</v>
          </cell>
          <cell r="X1430">
            <v>19</v>
          </cell>
          <cell r="Z1430" t="e">
            <v>#N/A</v>
          </cell>
          <cell r="AA1430" t="str">
            <v>NO APLICA</v>
          </cell>
          <cell r="AB1430" t="e">
            <v>#REF!</v>
          </cell>
          <cell r="AH1430">
            <v>31</v>
          </cell>
          <cell r="AI1430">
            <v>0</v>
          </cell>
          <cell r="AJ1430">
            <v>0</v>
          </cell>
        </row>
        <row r="1431">
          <cell r="D1431">
            <v>219517000720</v>
          </cell>
          <cell r="E1431" t="str">
            <v>ESCUELA RURAL MIXTA LA MARIA</v>
          </cell>
          <cell r="F1431" t="str">
            <v>CENTRO EDUCATIVO</v>
          </cell>
          <cell r="G1431" t="str">
            <v>RURAL</v>
          </cell>
          <cell r="H1431">
            <v>5</v>
          </cell>
          <cell r="I1431">
            <v>3</v>
          </cell>
          <cell r="J1431">
            <v>5</v>
          </cell>
          <cell r="K1431">
            <v>8</v>
          </cell>
          <cell r="L1431">
            <v>4</v>
          </cell>
          <cell r="M1431">
            <v>6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0</v>
          </cell>
          <cell r="T1431">
            <v>0</v>
          </cell>
          <cell r="U1431">
            <v>0</v>
          </cell>
          <cell r="V1431">
            <v>31</v>
          </cell>
          <cell r="W1431">
            <v>17</v>
          </cell>
          <cell r="X1431">
            <v>14</v>
          </cell>
          <cell r="Z1431" t="e">
            <v>#N/A</v>
          </cell>
          <cell r="AA1431" t="str">
            <v>NO APLICA</v>
          </cell>
          <cell r="AB1431" t="e">
            <v>#REF!</v>
          </cell>
          <cell r="AH1431">
            <v>31</v>
          </cell>
          <cell r="AI1431">
            <v>0</v>
          </cell>
          <cell r="AJ1431">
            <v>0</v>
          </cell>
        </row>
        <row r="1432">
          <cell r="D1432">
            <v>219517000045</v>
          </cell>
          <cell r="E1432" t="str">
            <v>ESCUELA RURAL MIXTA SAN ANTONIO DEL SALADO</v>
          </cell>
          <cell r="F1432" t="str">
            <v>CENTRO EDUCATIVO</v>
          </cell>
          <cell r="G1432" t="str">
            <v>RURAL</v>
          </cell>
          <cell r="H1432">
            <v>10</v>
          </cell>
          <cell r="I1432">
            <v>4</v>
          </cell>
          <cell r="J1432">
            <v>12</v>
          </cell>
          <cell r="K1432">
            <v>6</v>
          </cell>
          <cell r="L1432">
            <v>8</v>
          </cell>
          <cell r="M1432">
            <v>13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0</v>
          </cell>
          <cell r="T1432">
            <v>0</v>
          </cell>
          <cell r="U1432">
            <v>0</v>
          </cell>
          <cell r="V1432">
            <v>53</v>
          </cell>
          <cell r="W1432">
            <v>25</v>
          </cell>
          <cell r="X1432">
            <v>28</v>
          </cell>
          <cell r="Z1432" t="e">
            <v>#N/A</v>
          </cell>
          <cell r="AA1432" t="str">
            <v>NO APLICA</v>
          </cell>
          <cell r="AB1432" t="e">
            <v>#REF!</v>
          </cell>
          <cell r="AH1432">
            <v>53</v>
          </cell>
          <cell r="AI1432">
            <v>0</v>
          </cell>
          <cell r="AJ1432">
            <v>0</v>
          </cell>
        </row>
        <row r="1433">
          <cell r="D1433">
            <v>219517000169</v>
          </cell>
          <cell r="E1433" t="str">
            <v>ESCUELA EL CARMEN DEL SALADO</v>
          </cell>
          <cell r="F1433" t="str">
            <v>CENTRO EDUCATIVO</v>
          </cell>
          <cell r="G1433" t="str">
            <v>RURAL</v>
          </cell>
          <cell r="H1433">
            <v>13</v>
          </cell>
          <cell r="I1433">
            <v>16</v>
          </cell>
          <cell r="J1433">
            <v>10</v>
          </cell>
          <cell r="K1433">
            <v>14</v>
          </cell>
          <cell r="L1433">
            <v>14</v>
          </cell>
          <cell r="M1433">
            <v>16</v>
          </cell>
          <cell r="N1433">
            <v>0</v>
          </cell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0</v>
          </cell>
          <cell r="T1433">
            <v>0</v>
          </cell>
          <cell r="U1433">
            <v>0</v>
          </cell>
          <cell r="V1433">
            <v>83</v>
          </cell>
          <cell r="W1433">
            <v>35</v>
          </cell>
          <cell r="X1433">
            <v>48</v>
          </cell>
          <cell r="Z1433" t="e">
            <v>#N/A</v>
          </cell>
          <cell r="AA1433" t="str">
            <v>NO APLICA</v>
          </cell>
          <cell r="AB1433" t="e">
            <v>#REF!</v>
          </cell>
          <cell r="AH1433">
            <v>83</v>
          </cell>
          <cell r="AI1433">
            <v>0</v>
          </cell>
          <cell r="AJ1433">
            <v>0</v>
          </cell>
        </row>
        <row r="1434">
          <cell r="D1434">
            <v>219517000339</v>
          </cell>
          <cell r="E1434" t="str">
            <v>ESCUELA RURAL MIXTA EL CANELO</v>
          </cell>
          <cell r="F1434" t="str">
            <v>CENTRO EDUCATIVO</v>
          </cell>
          <cell r="G1434" t="str">
            <v>RURAL</v>
          </cell>
          <cell r="H1434">
            <v>14</v>
          </cell>
          <cell r="I1434">
            <v>16</v>
          </cell>
          <cell r="J1434">
            <v>19</v>
          </cell>
          <cell r="K1434">
            <v>13</v>
          </cell>
          <cell r="L1434">
            <v>17</v>
          </cell>
          <cell r="M1434">
            <v>16</v>
          </cell>
          <cell r="N1434">
            <v>24</v>
          </cell>
          <cell r="O1434">
            <v>27</v>
          </cell>
          <cell r="P1434">
            <v>16</v>
          </cell>
          <cell r="Q1434">
            <v>11</v>
          </cell>
          <cell r="R1434">
            <v>0</v>
          </cell>
          <cell r="S1434">
            <v>0</v>
          </cell>
          <cell r="T1434">
            <v>0</v>
          </cell>
          <cell r="U1434">
            <v>0</v>
          </cell>
          <cell r="V1434">
            <v>173</v>
          </cell>
          <cell r="W1434">
            <v>85</v>
          </cell>
          <cell r="X1434">
            <v>88</v>
          </cell>
          <cell r="Y1434">
            <v>1</v>
          </cell>
          <cell r="Z1434" t="e">
            <v>#N/A</v>
          </cell>
          <cell r="AA1434" t="str">
            <v>NO APLICA</v>
          </cell>
          <cell r="AB1434" t="e">
            <v>#REF!</v>
          </cell>
          <cell r="AH1434">
            <v>135</v>
          </cell>
          <cell r="AI1434">
            <v>35</v>
          </cell>
          <cell r="AJ1434">
            <v>3</v>
          </cell>
        </row>
        <row r="1435">
          <cell r="D1435">
            <v>219517001076</v>
          </cell>
          <cell r="E1435" t="str">
            <v>ESCUELA RURAL MIXTA POTRERO DEL BARRO</v>
          </cell>
          <cell r="F1435" t="str">
            <v>CENTRO EDUCATIVO</v>
          </cell>
          <cell r="G1435" t="str">
            <v>RURAL</v>
          </cell>
          <cell r="H1435">
            <v>5</v>
          </cell>
          <cell r="I1435">
            <v>4</v>
          </cell>
          <cell r="J1435">
            <v>3</v>
          </cell>
          <cell r="K1435">
            <v>1</v>
          </cell>
          <cell r="L1435">
            <v>1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0</v>
          </cell>
          <cell r="T1435">
            <v>0</v>
          </cell>
          <cell r="U1435">
            <v>0</v>
          </cell>
          <cell r="V1435">
            <v>14</v>
          </cell>
          <cell r="W1435">
            <v>2</v>
          </cell>
          <cell r="X1435">
            <v>12</v>
          </cell>
          <cell r="Z1435" t="e">
            <v>#N/A</v>
          </cell>
          <cell r="AA1435" t="str">
            <v>NO APLICA</v>
          </cell>
          <cell r="AB1435" t="e">
            <v>#REF!</v>
          </cell>
          <cell r="AH1435">
            <v>14</v>
          </cell>
          <cell r="AI1435">
            <v>0</v>
          </cell>
          <cell r="AJ1435">
            <v>0</v>
          </cell>
        </row>
        <row r="1436">
          <cell r="D1436">
            <v>219517001211</v>
          </cell>
          <cell r="E1436" t="str">
            <v>ESCUELA RURAL MIXTA LA HONDURA</v>
          </cell>
          <cell r="F1436" t="str">
            <v>CENTRO EDUCATIVO</v>
          </cell>
          <cell r="G1436" t="str">
            <v>RURAL</v>
          </cell>
          <cell r="H1436">
            <v>3</v>
          </cell>
          <cell r="I1436">
            <v>1</v>
          </cell>
          <cell r="J1436">
            <v>2</v>
          </cell>
          <cell r="K1436">
            <v>0</v>
          </cell>
          <cell r="L1436">
            <v>2</v>
          </cell>
          <cell r="M1436">
            <v>3</v>
          </cell>
          <cell r="N1436">
            <v>0</v>
          </cell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0</v>
          </cell>
          <cell r="T1436">
            <v>0</v>
          </cell>
          <cell r="U1436">
            <v>0</v>
          </cell>
          <cell r="V1436">
            <v>11</v>
          </cell>
          <cell r="W1436">
            <v>3</v>
          </cell>
          <cell r="X1436">
            <v>8</v>
          </cell>
          <cell r="Z1436" t="e">
            <v>#N/A</v>
          </cell>
          <cell r="AA1436" t="str">
            <v>NO APLICA</v>
          </cell>
          <cell r="AB1436" t="e">
            <v>#REF!</v>
          </cell>
          <cell r="AH1436">
            <v>10</v>
          </cell>
          <cell r="AI1436">
            <v>1</v>
          </cell>
          <cell r="AJ1436">
            <v>0</v>
          </cell>
        </row>
        <row r="1437">
          <cell r="D1437">
            <v>219517800009</v>
          </cell>
          <cell r="E1437" t="str">
            <v>ESCUELA RURAL MIXTA MESA DE BELALCAZAR</v>
          </cell>
          <cell r="F1437" t="str">
            <v>CENTRO EDUCATIVO</v>
          </cell>
          <cell r="G1437" t="str">
            <v>RURAL</v>
          </cell>
          <cell r="H1437">
            <v>16</v>
          </cell>
          <cell r="I1437">
            <v>21</v>
          </cell>
          <cell r="J1437">
            <v>16</v>
          </cell>
          <cell r="K1437">
            <v>10</v>
          </cell>
          <cell r="L1437">
            <v>11</v>
          </cell>
          <cell r="M1437">
            <v>10</v>
          </cell>
          <cell r="N1437">
            <v>0</v>
          </cell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0</v>
          </cell>
          <cell r="T1437">
            <v>0</v>
          </cell>
          <cell r="U1437">
            <v>0</v>
          </cell>
          <cell r="V1437">
            <v>84</v>
          </cell>
          <cell r="W1437">
            <v>32</v>
          </cell>
          <cell r="X1437">
            <v>52</v>
          </cell>
          <cell r="Z1437" t="e">
            <v>#N/A</v>
          </cell>
          <cell r="AA1437" t="str">
            <v>NO APLICA</v>
          </cell>
          <cell r="AB1437" t="e">
            <v>#REF!</v>
          </cell>
          <cell r="AH1437">
            <v>82</v>
          </cell>
          <cell r="AI1437">
            <v>2</v>
          </cell>
          <cell r="AJ1437">
            <v>0</v>
          </cell>
        </row>
        <row r="1438">
          <cell r="D1438">
            <v>219517000177</v>
          </cell>
          <cell r="E1438" t="str">
            <v>COLEGIO TECNICO AGRICOLA  SA´T KIWE - SEDE PRINCIPAL</v>
          </cell>
          <cell r="F1438" t="str">
            <v>INSTITUCION EDUCATIVA</v>
          </cell>
          <cell r="G1438" t="str">
            <v>RURAL</v>
          </cell>
          <cell r="H1438">
            <v>28</v>
          </cell>
          <cell r="I1438">
            <v>49</v>
          </cell>
          <cell r="J1438">
            <v>51</v>
          </cell>
          <cell r="K1438">
            <v>34</v>
          </cell>
          <cell r="L1438">
            <v>44</v>
          </cell>
          <cell r="M1438">
            <v>32</v>
          </cell>
          <cell r="N1438">
            <v>55</v>
          </cell>
          <cell r="O1438">
            <v>32</v>
          </cell>
          <cell r="P1438">
            <v>26</v>
          </cell>
          <cell r="Q1438">
            <v>36</v>
          </cell>
          <cell r="R1438">
            <v>22</v>
          </cell>
          <cell r="S1438">
            <v>21</v>
          </cell>
          <cell r="T1438">
            <v>0</v>
          </cell>
          <cell r="U1438">
            <v>0</v>
          </cell>
          <cell r="V1438">
            <v>430</v>
          </cell>
          <cell r="W1438">
            <v>226</v>
          </cell>
          <cell r="X1438">
            <v>204</v>
          </cell>
          <cell r="Z1438" t="e">
            <v>#N/A</v>
          </cell>
          <cell r="AA1438" t="str">
            <v>TÉCNICO</v>
          </cell>
          <cell r="AB1438" t="str">
            <v>AGROPECUARIO</v>
          </cell>
          <cell r="AC1438">
            <v>1</v>
          </cell>
          <cell r="AD1438">
            <v>1</v>
          </cell>
          <cell r="AF1438">
            <v>1</v>
          </cell>
          <cell r="AG1438">
            <v>1</v>
          </cell>
          <cell r="AH1438">
            <v>289</v>
          </cell>
          <cell r="AI1438">
            <v>124</v>
          </cell>
          <cell r="AJ1438">
            <v>17</v>
          </cell>
        </row>
        <row r="1439">
          <cell r="D1439">
            <v>219517000258</v>
          </cell>
          <cell r="E1439" t="str">
            <v>ESCUELA RURAL MIXTA VILLA RODRIGUEZ</v>
          </cell>
          <cell r="F1439" t="str">
            <v>INSTITUCION EDUCATIVA</v>
          </cell>
          <cell r="G1439" t="str">
            <v>RURAL</v>
          </cell>
          <cell r="H1439">
            <v>3</v>
          </cell>
          <cell r="I1439">
            <v>8</v>
          </cell>
          <cell r="J1439">
            <v>4</v>
          </cell>
          <cell r="K1439">
            <v>5</v>
          </cell>
          <cell r="L1439">
            <v>1</v>
          </cell>
          <cell r="M1439">
            <v>7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0</v>
          </cell>
          <cell r="T1439">
            <v>0</v>
          </cell>
          <cell r="U1439">
            <v>0</v>
          </cell>
          <cell r="V1439">
            <v>28</v>
          </cell>
          <cell r="W1439">
            <v>17</v>
          </cell>
          <cell r="X1439">
            <v>11</v>
          </cell>
          <cell r="Z1439" t="e">
            <v>#N/A</v>
          </cell>
          <cell r="AA1439" t="str">
            <v>TÉCNICO</v>
          </cell>
          <cell r="AB1439" t="str">
            <v>AGROPECUARIO</v>
          </cell>
          <cell r="AC1439">
            <v>1</v>
          </cell>
          <cell r="AH1439">
            <v>28</v>
          </cell>
          <cell r="AI1439">
            <v>0</v>
          </cell>
          <cell r="AJ1439">
            <v>0</v>
          </cell>
        </row>
        <row r="1440">
          <cell r="D1440">
            <v>219517000380</v>
          </cell>
          <cell r="E1440" t="str">
            <v>CENTRO DOCENTE LA CRUZ TOGOIMA</v>
          </cell>
          <cell r="F1440" t="str">
            <v>INSTITUCION EDUCATIVA</v>
          </cell>
          <cell r="G1440" t="str">
            <v>RURAL</v>
          </cell>
          <cell r="H1440">
            <v>5</v>
          </cell>
          <cell r="I1440">
            <v>7</v>
          </cell>
          <cell r="J1440">
            <v>9</v>
          </cell>
          <cell r="K1440">
            <v>10</v>
          </cell>
          <cell r="L1440">
            <v>3</v>
          </cell>
          <cell r="M1440">
            <v>2</v>
          </cell>
          <cell r="N1440">
            <v>0</v>
          </cell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V1440">
            <v>36</v>
          </cell>
          <cell r="W1440">
            <v>20</v>
          </cell>
          <cell r="X1440">
            <v>16</v>
          </cell>
          <cell r="Z1440" t="e">
            <v>#N/A</v>
          </cell>
          <cell r="AA1440" t="str">
            <v>TÉCNICO</v>
          </cell>
          <cell r="AB1440" t="str">
            <v>AGROPECUARIO</v>
          </cell>
          <cell r="AC1440">
            <v>1</v>
          </cell>
          <cell r="AH1440">
            <v>36</v>
          </cell>
          <cell r="AI1440">
            <v>0</v>
          </cell>
          <cell r="AJ1440">
            <v>0</v>
          </cell>
        </row>
        <row r="1441">
          <cell r="D1441">
            <v>219517000436</v>
          </cell>
          <cell r="E1441" t="str">
            <v>ESCUELA RURAL MIXTA DE COQUIYO</v>
          </cell>
          <cell r="F1441" t="str">
            <v>INSTITUCION EDUCATIVA</v>
          </cell>
          <cell r="G1441" t="str">
            <v>RURAL</v>
          </cell>
          <cell r="H1441">
            <v>8</v>
          </cell>
          <cell r="I1441">
            <v>15</v>
          </cell>
          <cell r="J1441">
            <v>0</v>
          </cell>
          <cell r="K1441">
            <v>8</v>
          </cell>
          <cell r="L1441">
            <v>5</v>
          </cell>
          <cell r="M1441">
            <v>12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0</v>
          </cell>
          <cell r="T1441">
            <v>0</v>
          </cell>
          <cell r="U1441">
            <v>0</v>
          </cell>
          <cell r="V1441">
            <v>48</v>
          </cell>
          <cell r="W1441">
            <v>19</v>
          </cell>
          <cell r="X1441">
            <v>29</v>
          </cell>
          <cell r="Z1441" t="e">
            <v>#N/A</v>
          </cell>
          <cell r="AA1441" t="str">
            <v>TÉCNICO</v>
          </cell>
          <cell r="AB1441" t="str">
            <v>AGROPECUARIO</v>
          </cell>
          <cell r="AC1441">
            <v>1</v>
          </cell>
          <cell r="AH1441">
            <v>47</v>
          </cell>
          <cell r="AI1441">
            <v>1</v>
          </cell>
          <cell r="AJ1441">
            <v>0</v>
          </cell>
        </row>
        <row r="1442">
          <cell r="D1442">
            <v>219517001459</v>
          </cell>
          <cell r="E1442" t="str">
            <v>ESCUELA RURAL MIXTA SAN VICENTE DE TOGOIMA</v>
          </cell>
          <cell r="F1442" t="str">
            <v>INSTITUCION EDUCATIVA</v>
          </cell>
          <cell r="G1442" t="str">
            <v>RURAL</v>
          </cell>
          <cell r="H1442">
            <v>9</v>
          </cell>
          <cell r="I1442">
            <v>13</v>
          </cell>
          <cell r="J1442">
            <v>17</v>
          </cell>
          <cell r="K1442">
            <v>9</v>
          </cell>
          <cell r="L1442">
            <v>11</v>
          </cell>
          <cell r="M1442">
            <v>8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  <cell r="V1442">
            <v>67</v>
          </cell>
          <cell r="W1442">
            <v>42</v>
          </cell>
          <cell r="X1442">
            <v>25</v>
          </cell>
          <cell r="Z1442" t="e">
            <v>#N/A</v>
          </cell>
          <cell r="AA1442" t="str">
            <v>TÉCNICO</v>
          </cell>
          <cell r="AB1442" t="str">
            <v>AGROPECUARIO</v>
          </cell>
          <cell r="AC1442">
            <v>1</v>
          </cell>
          <cell r="AD1442">
            <v>1</v>
          </cell>
          <cell r="AF1442">
            <v>1</v>
          </cell>
          <cell r="AH1442">
            <v>67</v>
          </cell>
          <cell r="AI1442">
            <v>0</v>
          </cell>
          <cell r="AJ1442">
            <v>0</v>
          </cell>
        </row>
        <row r="1443">
          <cell r="D1443">
            <v>219517000142</v>
          </cell>
          <cell r="E1443" t="str">
            <v>ESCUELA RURAL MIXTA BILINGUE EL CABUYO</v>
          </cell>
          <cell r="F1443" t="str">
            <v>INSTITUCION EDUCATIVA</v>
          </cell>
          <cell r="G1443" t="str">
            <v>RURAL</v>
          </cell>
          <cell r="H1443">
            <v>12</v>
          </cell>
          <cell r="I1443">
            <v>15</v>
          </cell>
          <cell r="J1443">
            <v>12</v>
          </cell>
          <cell r="K1443">
            <v>15</v>
          </cell>
          <cell r="L1443">
            <v>5</v>
          </cell>
          <cell r="M1443">
            <v>13</v>
          </cell>
          <cell r="N1443">
            <v>0</v>
          </cell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0</v>
          </cell>
          <cell r="T1443">
            <v>0</v>
          </cell>
          <cell r="U1443">
            <v>0</v>
          </cell>
          <cell r="V1443">
            <v>72</v>
          </cell>
          <cell r="W1443">
            <v>45</v>
          </cell>
          <cell r="X1443">
            <v>27</v>
          </cell>
          <cell r="Z1443" t="e">
            <v>#N/A</v>
          </cell>
          <cell r="AA1443" t="str">
            <v>NO APLICA</v>
          </cell>
          <cell r="AB1443" t="e">
            <v>#REF!</v>
          </cell>
          <cell r="AH1443">
            <v>72</v>
          </cell>
          <cell r="AI1443">
            <v>0</v>
          </cell>
          <cell r="AJ1443">
            <v>0</v>
          </cell>
        </row>
        <row r="1444">
          <cell r="D1444">
            <v>219517000185</v>
          </cell>
          <cell r="E1444" t="str">
            <v>ESCUELA EL CUARTEL</v>
          </cell>
          <cell r="F1444" t="str">
            <v>INSTITUCION EDUCATIVA</v>
          </cell>
          <cell r="G1444" t="str">
            <v>RURAL</v>
          </cell>
          <cell r="H1444">
            <v>11</v>
          </cell>
          <cell r="I1444">
            <v>16</v>
          </cell>
          <cell r="J1444">
            <v>13</v>
          </cell>
          <cell r="K1444">
            <v>9</v>
          </cell>
          <cell r="L1444">
            <v>14</v>
          </cell>
          <cell r="M1444">
            <v>8</v>
          </cell>
          <cell r="N1444">
            <v>24</v>
          </cell>
          <cell r="O1444">
            <v>22</v>
          </cell>
          <cell r="P1444">
            <v>18</v>
          </cell>
          <cell r="Q1444">
            <v>11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146</v>
          </cell>
          <cell r="W1444">
            <v>74</v>
          </cell>
          <cell r="X1444">
            <v>72</v>
          </cell>
          <cell r="Z1444" t="e">
            <v>#N/A</v>
          </cell>
          <cell r="AA1444" t="str">
            <v>NO APLICA</v>
          </cell>
          <cell r="AB1444" t="e">
            <v>#REF!</v>
          </cell>
          <cell r="AH1444">
            <v>110</v>
          </cell>
          <cell r="AI1444">
            <v>34</v>
          </cell>
          <cell r="AJ1444">
            <v>2</v>
          </cell>
        </row>
        <row r="1445">
          <cell r="D1445">
            <v>219517000240</v>
          </cell>
          <cell r="E1445" t="str">
            <v>ESCUELA RURAL MIXTA LA MURALLA</v>
          </cell>
          <cell r="F1445" t="str">
            <v>INSTITUCION EDUCATIVA</v>
          </cell>
          <cell r="G1445" t="str">
            <v>RURAL</v>
          </cell>
          <cell r="H1445">
            <v>32</v>
          </cell>
          <cell r="I1445">
            <v>22</v>
          </cell>
          <cell r="J1445">
            <v>44</v>
          </cell>
          <cell r="K1445">
            <v>38</v>
          </cell>
          <cell r="L1445">
            <v>14</v>
          </cell>
          <cell r="M1445">
            <v>16</v>
          </cell>
          <cell r="N1445">
            <v>34</v>
          </cell>
          <cell r="O1445">
            <v>34</v>
          </cell>
          <cell r="P1445">
            <v>21</v>
          </cell>
          <cell r="Q1445">
            <v>9</v>
          </cell>
          <cell r="R1445">
            <v>21</v>
          </cell>
          <cell r="S1445">
            <v>9</v>
          </cell>
          <cell r="T1445">
            <v>0</v>
          </cell>
          <cell r="U1445">
            <v>0</v>
          </cell>
          <cell r="V1445">
            <v>294</v>
          </cell>
          <cell r="W1445">
            <v>149</v>
          </cell>
          <cell r="X1445">
            <v>145</v>
          </cell>
          <cell r="Z1445" t="e">
            <v>#N/A</v>
          </cell>
          <cell r="AA1445" t="str">
            <v>TÉCNICO</v>
          </cell>
          <cell r="AB1445" t="str">
            <v>OTRO</v>
          </cell>
          <cell r="AH1445">
            <v>213</v>
          </cell>
          <cell r="AI1445">
            <v>76</v>
          </cell>
          <cell r="AJ1445">
            <v>5</v>
          </cell>
        </row>
        <row r="1446">
          <cell r="D1446">
            <v>219517000037</v>
          </cell>
          <cell r="E1446" t="str">
            <v>ASCENCIO</v>
          </cell>
          <cell r="F1446" t="str">
            <v>INSTITUCION EDUCATIVA</v>
          </cell>
          <cell r="G1446" t="str">
            <v>RURAL</v>
          </cell>
          <cell r="H1446">
            <v>2</v>
          </cell>
          <cell r="I1446">
            <v>2</v>
          </cell>
          <cell r="J1446">
            <v>3</v>
          </cell>
          <cell r="K1446">
            <v>2</v>
          </cell>
          <cell r="L1446">
            <v>2</v>
          </cell>
          <cell r="M1446">
            <v>1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12</v>
          </cell>
          <cell r="W1446">
            <v>6</v>
          </cell>
          <cell r="X1446">
            <v>6</v>
          </cell>
          <cell r="Z1446" t="e">
            <v>#N/A</v>
          </cell>
          <cell r="AA1446" t="str">
            <v>TÉCNICO</v>
          </cell>
          <cell r="AB1446" t="str">
            <v>AGROPECUARIO</v>
          </cell>
          <cell r="AC1446">
            <v>1</v>
          </cell>
          <cell r="AH1446">
            <v>12</v>
          </cell>
          <cell r="AI1446">
            <v>0</v>
          </cell>
          <cell r="AJ1446">
            <v>0</v>
          </cell>
        </row>
        <row r="1447">
          <cell r="D1447">
            <v>219517000291</v>
          </cell>
          <cell r="E1447" t="str">
            <v xml:space="preserve"> FELIX MARIA ORTIZ (sede principal)</v>
          </cell>
          <cell r="F1447" t="str">
            <v>INSTITUCION EDUCATIVA</v>
          </cell>
          <cell r="G1447" t="str">
            <v>RURAL</v>
          </cell>
          <cell r="H1447">
            <v>0</v>
          </cell>
          <cell r="I1447">
            <v>0</v>
          </cell>
          <cell r="J1447">
            <v>0</v>
          </cell>
          <cell r="K1447">
            <v>0</v>
          </cell>
          <cell r="L1447">
            <v>0</v>
          </cell>
          <cell r="M1447">
            <v>0</v>
          </cell>
          <cell r="N1447">
            <v>25</v>
          </cell>
          <cell r="O1447">
            <v>31</v>
          </cell>
          <cell r="P1447">
            <v>17</v>
          </cell>
          <cell r="Q1447">
            <v>24</v>
          </cell>
          <cell r="R1447">
            <v>27</v>
          </cell>
          <cell r="S1447">
            <v>18</v>
          </cell>
          <cell r="T1447">
            <v>0</v>
          </cell>
          <cell r="U1447">
            <v>0</v>
          </cell>
          <cell r="V1447">
            <v>142</v>
          </cell>
          <cell r="W1447">
            <v>65</v>
          </cell>
          <cell r="X1447">
            <v>77</v>
          </cell>
          <cell r="Z1447" t="e">
            <v>#N/A</v>
          </cell>
          <cell r="AA1447" t="str">
            <v>TÉCNICO</v>
          </cell>
          <cell r="AB1447" t="str">
            <v>AGROPECUARIO</v>
          </cell>
          <cell r="AC1447">
            <v>1</v>
          </cell>
          <cell r="AD1447">
            <v>1</v>
          </cell>
          <cell r="AF1447">
            <v>1</v>
          </cell>
          <cell r="AH1447">
            <v>61</v>
          </cell>
          <cell r="AI1447">
            <v>79</v>
          </cell>
          <cell r="AJ1447">
            <v>2</v>
          </cell>
        </row>
        <row r="1448">
          <cell r="D1448">
            <v>219517000410</v>
          </cell>
          <cell r="E1448" t="str">
            <v>EL HATO</v>
          </cell>
          <cell r="F1448" t="str">
            <v>INSTITUCION EDUCATIVA</v>
          </cell>
          <cell r="G1448" t="str">
            <v>RURAL</v>
          </cell>
          <cell r="H1448">
            <v>6</v>
          </cell>
          <cell r="I1448">
            <v>4</v>
          </cell>
          <cell r="J1448">
            <v>7</v>
          </cell>
          <cell r="K1448">
            <v>6</v>
          </cell>
          <cell r="L1448">
            <v>1</v>
          </cell>
          <cell r="M1448">
            <v>3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27</v>
          </cell>
          <cell r="W1448">
            <v>16</v>
          </cell>
          <cell r="X1448">
            <v>11</v>
          </cell>
          <cell r="Z1448" t="e">
            <v>#N/A</v>
          </cell>
          <cell r="AA1448" t="str">
            <v>TÉCNICO</v>
          </cell>
          <cell r="AB1448" t="str">
            <v>AGROPECUARIO</v>
          </cell>
          <cell r="AC1448">
            <v>1</v>
          </cell>
          <cell r="AH1448">
            <v>27</v>
          </cell>
          <cell r="AI1448">
            <v>0</v>
          </cell>
          <cell r="AJ1448">
            <v>0</v>
          </cell>
        </row>
        <row r="1449">
          <cell r="D1449">
            <v>219517000541</v>
          </cell>
          <cell r="E1449" t="str">
            <v>ALTO DEL CARMEN</v>
          </cell>
          <cell r="F1449" t="str">
            <v>INSTITUCION EDUCATIVA</v>
          </cell>
          <cell r="G1449" t="str">
            <v>RURAL</v>
          </cell>
          <cell r="H1449">
            <v>6</v>
          </cell>
          <cell r="I1449">
            <v>10</v>
          </cell>
          <cell r="J1449">
            <v>7</v>
          </cell>
          <cell r="K1449">
            <v>12</v>
          </cell>
          <cell r="L1449">
            <v>5</v>
          </cell>
          <cell r="M1449">
            <v>10</v>
          </cell>
          <cell r="N1449">
            <v>0</v>
          </cell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0</v>
          </cell>
          <cell r="T1449">
            <v>0</v>
          </cell>
          <cell r="U1449">
            <v>0</v>
          </cell>
          <cell r="V1449">
            <v>50</v>
          </cell>
          <cell r="W1449">
            <v>21</v>
          </cell>
          <cell r="X1449">
            <v>29</v>
          </cell>
          <cell r="Z1449" t="e">
            <v>#N/A</v>
          </cell>
          <cell r="AA1449" t="str">
            <v>TÉCNICO</v>
          </cell>
          <cell r="AB1449" t="str">
            <v>AGROPECUARIO</v>
          </cell>
          <cell r="AC1449">
            <v>1</v>
          </cell>
          <cell r="AH1449">
            <v>50</v>
          </cell>
          <cell r="AI1449">
            <v>0</v>
          </cell>
          <cell r="AJ1449">
            <v>0</v>
          </cell>
        </row>
        <row r="1450">
          <cell r="D1450">
            <v>219517001521</v>
          </cell>
          <cell r="E1450" t="str">
            <v>ITAIBE</v>
          </cell>
          <cell r="F1450" t="str">
            <v>INSTITUCION EDUCATIVA</v>
          </cell>
          <cell r="G1450" t="str">
            <v>RURAL</v>
          </cell>
          <cell r="H1450">
            <v>9</v>
          </cell>
          <cell r="I1450">
            <v>10</v>
          </cell>
          <cell r="J1450">
            <v>3</v>
          </cell>
          <cell r="K1450">
            <v>13</v>
          </cell>
          <cell r="L1450">
            <v>9</v>
          </cell>
          <cell r="M1450">
            <v>14</v>
          </cell>
          <cell r="N1450">
            <v>0</v>
          </cell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V1450">
            <v>58</v>
          </cell>
          <cell r="W1450">
            <v>24</v>
          </cell>
          <cell r="X1450">
            <v>34</v>
          </cell>
          <cell r="Z1450" t="e">
            <v>#N/A</v>
          </cell>
          <cell r="AA1450" t="str">
            <v>TÉCNICO</v>
          </cell>
          <cell r="AB1450" t="str">
            <v>AGROPECUARIO</v>
          </cell>
          <cell r="AC1450">
            <v>1</v>
          </cell>
          <cell r="AD1450">
            <v>1</v>
          </cell>
          <cell r="AF1450">
            <v>1</v>
          </cell>
          <cell r="AH1450">
            <v>58</v>
          </cell>
          <cell r="AI1450">
            <v>0</v>
          </cell>
          <cell r="AJ1450">
            <v>0</v>
          </cell>
        </row>
        <row r="1451">
          <cell r="D1451">
            <v>219517000126</v>
          </cell>
          <cell r="E1451" t="str">
            <v>ESCUELA RURAL MIXTA DE SUIN</v>
          </cell>
          <cell r="F1451" t="str">
            <v>INSTITUCION EDUCATIVA</v>
          </cell>
          <cell r="G1451" t="str">
            <v>RURAL</v>
          </cell>
          <cell r="H1451">
            <v>9</v>
          </cell>
          <cell r="I1451">
            <v>11</v>
          </cell>
          <cell r="J1451">
            <v>11</v>
          </cell>
          <cell r="K1451">
            <v>6</v>
          </cell>
          <cell r="L1451">
            <v>7</v>
          </cell>
          <cell r="M1451">
            <v>10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0</v>
          </cell>
          <cell r="T1451">
            <v>0</v>
          </cell>
          <cell r="U1451">
            <v>0</v>
          </cell>
          <cell r="V1451">
            <v>54</v>
          </cell>
          <cell r="W1451">
            <v>30</v>
          </cell>
          <cell r="X1451">
            <v>24</v>
          </cell>
          <cell r="Z1451" t="e">
            <v>#N/A</v>
          </cell>
          <cell r="AA1451" t="str">
            <v>TÉCNICO</v>
          </cell>
          <cell r="AB1451" t="str">
            <v>OTRO</v>
          </cell>
          <cell r="AH1451">
            <v>53</v>
          </cell>
          <cell r="AI1451">
            <v>1</v>
          </cell>
          <cell r="AJ1451">
            <v>0</v>
          </cell>
        </row>
        <row r="1452">
          <cell r="D1452">
            <v>219517000215</v>
          </cell>
          <cell r="E1452" t="str">
            <v>ESCUELA RURAL MIXTA DE LAME</v>
          </cell>
          <cell r="F1452" t="str">
            <v>INSTITUCION EDUCATIVA</v>
          </cell>
          <cell r="G1452" t="str">
            <v>RURAL</v>
          </cell>
          <cell r="H1452">
            <v>14</v>
          </cell>
          <cell r="I1452">
            <v>21</v>
          </cell>
          <cell r="J1452">
            <v>13</v>
          </cell>
          <cell r="K1452">
            <v>16</v>
          </cell>
          <cell r="L1452">
            <v>9</v>
          </cell>
          <cell r="M1452">
            <v>12</v>
          </cell>
          <cell r="N1452">
            <v>0</v>
          </cell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0</v>
          </cell>
          <cell r="T1452">
            <v>0</v>
          </cell>
          <cell r="U1452">
            <v>0</v>
          </cell>
          <cell r="V1452">
            <v>85</v>
          </cell>
          <cell r="W1452">
            <v>43</v>
          </cell>
          <cell r="X1452">
            <v>42</v>
          </cell>
          <cell r="Z1452" t="e">
            <v>#N/A</v>
          </cell>
          <cell r="AA1452" t="str">
            <v>TÉCNICO</v>
          </cell>
          <cell r="AB1452" t="str">
            <v>OTRO</v>
          </cell>
          <cell r="AH1452">
            <v>85</v>
          </cell>
          <cell r="AI1452">
            <v>0</v>
          </cell>
          <cell r="AJ1452">
            <v>0</v>
          </cell>
        </row>
        <row r="1453">
          <cell r="D1453">
            <v>219517000312</v>
          </cell>
          <cell r="E1453" t="str">
            <v>ESCUELA RURAL MIXTA LA INMACULADA VITONCO</v>
          </cell>
          <cell r="F1453" t="str">
            <v>INSTITUCION EDUCATIVA</v>
          </cell>
          <cell r="G1453" t="str">
            <v>RURAL</v>
          </cell>
          <cell r="H1453">
            <v>21</v>
          </cell>
          <cell r="I1453">
            <v>39</v>
          </cell>
          <cell r="J1453">
            <v>29</v>
          </cell>
          <cell r="K1453">
            <v>21</v>
          </cell>
          <cell r="L1453">
            <v>27</v>
          </cell>
          <cell r="M1453">
            <v>25</v>
          </cell>
          <cell r="N1453">
            <v>0</v>
          </cell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0</v>
          </cell>
          <cell r="T1453">
            <v>0</v>
          </cell>
          <cell r="U1453">
            <v>0</v>
          </cell>
          <cell r="V1453">
            <v>162</v>
          </cell>
          <cell r="W1453">
            <v>69</v>
          </cell>
          <cell r="X1453">
            <v>93</v>
          </cell>
          <cell r="Z1453" t="e">
            <v>#N/A</v>
          </cell>
          <cell r="AA1453" t="str">
            <v>TÉCNICO</v>
          </cell>
          <cell r="AB1453" t="str">
            <v>OTRO</v>
          </cell>
          <cell r="AH1453">
            <v>160</v>
          </cell>
          <cell r="AI1453">
            <v>2</v>
          </cell>
          <cell r="AJ1453">
            <v>0</v>
          </cell>
        </row>
        <row r="1454">
          <cell r="D1454">
            <v>219517000321</v>
          </cell>
          <cell r="E1454" t="str">
            <v>ESCUELA RURAL MIXTA CHINAS</v>
          </cell>
          <cell r="F1454" t="str">
            <v>INSTITUCION EDUCATIVA</v>
          </cell>
          <cell r="G1454" t="str">
            <v>RURAL</v>
          </cell>
          <cell r="H1454">
            <v>35</v>
          </cell>
          <cell r="I1454">
            <v>20</v>
          </cell>
          <cell r="J1454">
            <v>27</v>
          </cell>
          <cell r="K1454">
            <v>30</v>
          </cell>
          <cell r="L1454">
            <v>21</v>
          </cell>
          <cell r="M1454">
            <v>18</v>
          </cell>
          <cell r="N1454">
            <v>32</v>
          </cell>
          <cell r="O1454">
            <v>27</v>
          </cell>
          <cell r="P1454">
            <v>9</v>
          </cell>
          <cell r="Q1454">
            <v>9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228</v>
          </cell>
          <cell r="W1454">
            <v>117</v>
          </cell>
          <cell r="X1454">
            <v>111</v>
          </cell>
          <cell r="Z1454" t="e">
            <v>#N/A</v>
          </cell>
          <cell r="AA1454" t="str">
            <v>TÉCNICO</v>
          </cell>
          <cell r="AB1454" t="str">
            <v>OTRO</v>
          </cell>
          <cell r="AH1454">
            <v>196</v>
          </cell>
          <cell r="AI1454">
            <v>32</v>
          </cell>
          <cell r="AJ1454">
            <v>0</v>
          </cell>
        </row>
        <row r="1455">
          <cell r="D1455">
            <v>219517000819</v>
          </cell>
          <cell r="E1455" t="str">
            <v>ESCUELA RURAL MIXTA LA TROJA</v>
          </cell>
          <cell r="F1455" t="str">
            <v>INSTITUCION EDUCATIVA</v>
          </cell>
          <cell r="G1455" t="str">
            <v>RURAL</v>
          </cell>
          <cell r="H1455">
            <v>6</v>
          </cell>
          <cell r="I1455">
            <v>13</v>
          </cell>
          <cell r="J1455">
            <v>10</v>
          </cell>
          <cell r="K1455">
            <v>7</v>
          </cell>
          <cell r="L1455">
            <v>3</v>
          </cell>
          <cell r="M1455">
            <v>5</v>
          </cell>
          <cell r="N1455">
            <v>0</v>
          </cell>
          <cell r="O1455">
            <v>0</v>
          </cell>
          <cell r="P1455">
            <v>0</v>
          </cell>
          <cell r="Q1455">
            <v>0</v>
          </cell>
          <cell r="R1455">
            <v>0</v>
          </cell>
          <cell r="S1455">
            <v>0</v>
          </cell>
          <cell r="T1455">
            <v>0</v>
          </cell>
          <cell r="U1455">
            <v>0</v>
          </cell>
          <cell r="V1455">
            <v>44</v>
          </cell>
          <cell r="W1455">
            <v>18</v>
          </cell>
          <cell r="X1455">
            <v>26</v>
          </cell>
          <cell r="Z1455" t="e">
            <v>#N/A</v>
          </cell>
          <cell r="AA1455" t="str">
            <v>TÉCNICO</v>
          </cell>
          <cell r="AB1455" t="str">
            <v>OTRO</v>
          </cell>
          <cell r="AH1455">
            <v>43</v>
          </cell>
          <cell r="AI1455">
            <v>1</v>
          </cell>
          <cell r="AJ1455">
            <v>0</v>
          </cell>
        </row>
        <row r="1456">
          <cell r="D1456">
            <v>219517001611</v>
          </cell>
          <cell r="E1456" t="str">
            <v>ESCUELA RURAL MIXTA QUEBRADITAS</v>
          </cell>
          <cell r="F1456" t="str">
            <v>INSTITUCION EDUCATIVA</v>
          </cell>
          <cell r="G1456" t="str">
            <v>RURAL</v>
          </cell>
          <cell r="H1456">
            <v>3</v>
          </cell>
          <cell r="I1456">
            <v>1</v>
          </cell>
          <cell r="J1456">
            <v>4</v>
          </cell>
          <cell r="K1456">
            <v>4</v>
          </cell>
          <cell r="L1456">
            <v>1</v>
          </cell>
          <cell r="M1456">
            <v>3</v>
          </cell>
          <cell r="N1456">
            <v>0</v>
          </cell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0</v>
          </cell>
          <cell r="T1456">
            <v>0</v>
          </cell>
          <cell r="U1456">
            <v>0</v>
          </cell>
          <cell r="V1456">
            <v>16</v>
          </cell>
          <cell r="W1456">
            <v>6</v>
          </cell>
          <cell r="X1456">
            <v>10</v>
          </cell>
          <cell r="Z1456" t="e">
            <v>#N/A</v>
          </cell>
          <cell r="AA1456" t="str">
            <v>TÉCNICO</v>
          </cell>
          <cell r="AB1456" t="str">
            <v>OTRO</v>
          </cell>
          <cell r="AH1456">
            <v>15</v>
          </cell>
          <cell r="AI1456">
            <v>1</v>
          </cell>
          <cell r="AJ1456">
            <v>0</v>
          </cell>
        </row>
        <row r="1457">
          <cell r="D1457">
            <v>219517001670</v>
          </cell>
          <cell r="E1457" t="str">
            <v>ESCUELA RURAL MIXTA TIERRAS BLANCAS</v>
          </cell>
          <cell r="F1457" t="str">
            <v>INSTITUCION EDUCATIVA</v>
          </cell>
          <cell r="G1457" t="str">
            <v>RURAL</v>
          </cell>
          <cell r="H1457">
            <v>5</v>
          </cell>
          <cell r="I1457">
            <v>6</v>
          </cell>
          <cell r="J1457">
            <v>8</v>
          </cell>
          <cell r="K1457">
            <v>7</v>
          </cell>
          <cell r="L1457">
            <v>7</v>
          </cell>
          <cell r="M1457">
            <v>4</v>
          </cell>
          <cell r="N1457">
            <v>0</v>
          </cell>
          <cell r="O1457">
            <v>0</v>
          </cell>
          <cell r="P1457">
            <v>0</v>
          </cell>
          <cell r="Q1457">
            <v>0</v>
          </cell>
          <cell r="R1457">
            <v>0</v>
          </cell>
          <cell r="S1457">
            <v>0</v>
          </cell>
          <cell r="T1457">
            <v>0</v>
          </cell>
          <cell r="U1457">
            <v>0</v>
          </cell>
          <cell r="V1457">
            <v>37</v>
          </cell>
          <cell r="W1457">
            <v>15</v>
          </cell>
          <cell r="X1457">
            <v>22</v>
          </cell>
          <cell r="Z1457" t="e">
            <v>#N/A</v>
          </cell>
          <cell r="AA1457" t="str">
            <v>TÉCNICO</v>
          </cell>
          <cell r="AB1457" t="str">
            <v>OTRO</v>
          </cell>
          <cell r="AH1457">
            <v>35</v>
          </cell>
          <cell r="AI1457">
            <v>2</v>
          </cell>
          <cell r="AJ1457">
            <v>0</v>
          </cell>
        </row>
        <row r="1458">
          <cell r="D1458">
            <v>419517001636</v>
          </cell>
          <cell r="E1458" t="str">
            <v>ESCUELA RURAL MIXTA BELLO HORIZONTE</v>
          </cell>
          <cell r="F1458" t="str">
            <v>INSTITUCION EDUCATIVA</v>
          </cell>
          <cell r="G1458" t="str">
            <v>RURAL</v>
          </cell>
          <cell r="H1458">
            <v>3</v>
          </cell>
          <cell r="I1458">
            <v>16</v>
          </cell>
          <cell r="J1458">
            <v>10</v>
          </cell>
          <cell r="K1458">
            <v>3</v>
          </cell>
          <cell r="L1458">
            <v>7</v>
          </cell>
          <cell r="M1458">
            <v>7</v>
          </cell>
          <cell r="N1458">
            <v>9</v>
          </cell>
          <cell r="O1458">
            <v>20</v>
          </cell>
          <cell r="P1458">
            <v>15</v>
          </cell>
          <cell r="Q1458">
            <v>22</v>
          </cell>
          <cell r="R1458">
            <v>7</v>
          </cell>
          <cell r="S1458">
            <v>10</v>
          </cell>
          <cell r="T1458">
            <v>0</v>
          </cell>
          <cell r="U1458">
            <v>0</v>
          </cell>
          <cell r="V1458">
            <v>129</v>
          </cell>
          <cell r="W1458">
            <v>61</v>
          </cell>
          <cell r="X1458">
            <v>68</v>
          </cell>
          <cell r="Z1458" t="e">
            <v>#N/A</v>
          </cell>
          <cell r="AA1458" t="str">
            <v>TÉCNICO</v>
          </cell>
          <cell r="AB1458" t="str">
            <v>OTRO</v>
          </cell>
          <cell r="AH1458">
            <v>71</v>
          </cell>
          <cell r="AI1458">
            <v>54</v>
          </cell>
          <cell r="AJ1458">
            <v>4</v>
          </cell>
        </row>
        <row r="1459">
          <cell r="D1459">
            <v>419517001644</v>
          </cell>
          <cell r="E1459" t="str">
            <v>INSTITUTO TECNICO ETNO ECOLOGICO VITONCO</v>
          </cell>
          <cell r="F1459" t="str">
            <v>INSTITUCION EDUCATIVA</v>
          </cell>
          <cell r="G1459" t="str">
            <v>RURAL</v>
          </cell>
          <cell r="H1459">
            <v>0</v>
          </cell>
          <cell r="I1459">
            <v>0</v>
          </cell>
          <cell r="J1459">
            <v>0</v>
          </cell>
          <cell r="K1459">
            <v>0</v>
          </cell>
          <cell r="L1459">
            <v>0</v>
          </cell>
          <cell r="M1459">
            <v>0</v>
          </cell>
          <cell r="N1459">
            <v>56</v>
          </cell>
          <cell r="O1459">
            <v>43</v>
          </cell>
          <cell r="P1459">
            <v>43</v>
          </cell>
          <cell r="Q1459">
            <v>32</v>
          </cell>
          <cell r="R1459">
            <v>43</v>
          </cell>
          <cell r="S1459">
            <v>19</v>
          </cell>
          <cell r="T1459">
            <v>0</v>
          </cell>
          <cell r="U1459">
            <v>0</v>
          </cell>
          <cell r="V1459">
            <v>236</v>
          </cell>
          <cell r="W1459">
            <v>127</v>
          </cell>
          <cell r="X1459">
            <v>109</v>
          </cell>
          <cell r="Z1459" t="e">
            <v>#N/A</v>
          </cell>
          <cell r="AA1459" t="str">
            <v>TÉCNICO</v>
          </cell>
          <cell r="AB1459" t="str">
            <v>OTRO</v>
          </cell>
          <cell r="AH1459">
            <v>82</v>
          </cell>
          <cell r="AI1459">
            <v>145</v>
          </cell>
          <cell r="AJ1459">
            <v>9</v>
          </cell>
        </row>
        <row r="1460">
          <cell r="D1460">
            <v>219517000207</v>
          </cell>
          <cell r="E1460" t="str">
            <v>ESCUELA RURAL MIXTA CHICAQUIU</v>
          </cell>
          <cell r="F1460" t="str">
            <v>INSTITUCION EDUCATIVA</v>
          </cell>
          <cell r="G1460" t="str">
            <v>RURAL</v>
          </cell>
          <cell r="H1460">
            <v>11</v>
          </cell>
          <cell r="I1460">
            <v>15</v>
          </cell>
          <cell r="J1460">
            <v>12</v>
          </cell>
          <cell r="K1460">
            <v>11</v>
          </cell>
          <cell r="L1460">
            <v>13</v>
          </cell>
          <cell r="M1460">
            <v>7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V1460">
            <v>69</v>
          </cell>
          <cell r="W1460">
            <v>32</v>
          </cell>
          <cell r="X1460">
            <v>37</v>
          </cell>
          <cell r="Z1460" t="e">
            <v>#N/A</v>
          </cell>
          <cell r="AA1460" t="str">
            <v>TÉCNICO</v>
          </cell>
          <cell r="AB1460" t="str">
            <v>OTRO</v>
          </cell>
          <cell r="AH1460">
            <v>68</v>
          </cell>
          <cell r="AI1460">
            <v>1</v>
          </cell>
          <cell r="AJ1460">
            <v>0</v>
          </cell>
        </row>
        <row r="1461">
          <cell r="D1461">
            <v>219517000487</v>
          </cell>
          <cell r="E1461" t="str">
            <v>I.E. AGROEMPRESARIAL SAN MIGUEL DE AVIRAMA - SEDE PRINCIPAL</v>
          </cell>
          <cell r="F1461" t="str">
            <v>INSTITUCION EDUCATIVA</v>
          </cell>
          <cell r="G1461" t="str">
            <v>RURAL</v>
          </cell>
          <cell r="H1461">
            <v>31</v>
          </cell>
          <cell r="I1461">
            <v>38</v>
          </cell>
          <cell r="J1461">
            <v>25</v>
          </cell>
          <cell r="K1461">
            <v>27</v>
          </cell>
          <cell r="L1461">
            <v>48</v>
          </cell>
          <cell r="M1461">
            <v>28</v>
          </cell>
          <cell r="N1461">
            <v>64</v>
          </cell>
          <cell r="O1461">
            <v>60</v>
          </cell>
          <cell r="P1461">
            <v>42</v>
          </cell>
          <cell r="Q1461">
            <v>42</v>
          </cell>
          <cell r="R1461">
            <v>46</v>
          </cell>
          <cell r="S1461">
            <v>24</v>
          </cell>
          <cell r="T1461">
            <v>0</v>
          </cell>
          <cell r="U1461">
            <v>0</v>
          </cell>
          <cell r="V1461">
            <v>475</v>
          </cell>
          <cell r="W1461">
            <v>237</v>
          </cell>
          <cell r="X1461">
            <v>238</v>
          </cell>
          <cell r="Z1461" t="str">
            <v>I.E. AGROEMPRESARIAL SAN MIGUEL DE AVIRAMA</v>
          </cell>
          <cell r="AA1461" t="str">
            <v>TÉCNICO</v>
          </cell>
          <cell r="AB1461" t="str">
            <v>OTRO</v>
          </cell>
          <cell r="AG1461">
            <v>1</v>
          </cell>
          <cell r="AH1461">
            <v>296</v>
          </cell>
          <cell r="AI1461">
            <v>162</v>
          </cell>
          <cell r="AJ1461">
            <v>17</v>
          </cell>
        </row>
        <row r="1462">
          <cell r="D1462">
            <v>219517000568</v>
          </cell>
          <cell r="E1462" t="str">
            <v>ESCUELA RURAL MIXTA AGUA BENDITA</v>
          </cell>
          <cell r="F1462" t="str">
            <v>INSTITUCION EDUCATIVA</v>
          </cell>
          <cell r="G1462" t="str">
            <v>RURAL</v>
          </cell>
          <cell r="H1462">
            <v>2</v>
          </cell>
          <cell r="I1462">
            <v>9</v>
          </cell>
          <cell r="J1462">
            <v>2</v>
          </cell>
          <cell r="K1462">
            <v>6</v>
          </cell>
          <cell r="L1462">
            <v>5</v>
          </cell>
          <cell r="M1462">
            <v>7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31</v>
          </cell>
          <cell r="W1462">
            <v>18</v>
          </cell>
          <cell r="X1462">
            <v>13</v>
          </cell>
          <cell r="Z1462" t="e">
            <v>#N/A</v>
          </cell>
          <cell r="AA1462" t="str">
            <v>TÉCNICO</v>
          </cell>
          <cell r="AB1462" t="str">
            <v>OTRO</v>
          </cell>
          <cell r="AH1462">
            <v>30</v>
          </cell>
          <cell r="AI1462">
            <v>1</v>
          </cell>
          <cell r="AJ1462">
            <v>0</v>
          </cell>
        </row>
        <row r="1463">
          <cell r="D1463">
            <v>219517000771</v>
          </cell>
          <cell r="E1463" t="str">
            <v>ESCUELA RURAL MIXTA DE  GUAQUIYO</v>
          </cell>
          <cell r="F1463" t="str">
            <v>INSTITUCION EDUCATIVA</v>
          </cell>
          <cell r="G1463" t="str">
            <v>RURAL</v>
          </cell>
          <cell r="H1463">
            <v>12</v>
          </cell>
          <cell r="I1463">
            <v>20</v>
          </cell>
          <cell r="J1463">
            <v>8</v>
          </cell>
          <cell r="K1463">
            <v>16</v>
          </cell>
          <cell r="L1463">
            <v>12</v>
          </cell>
          <cell r="M1463">
            <v>12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80</v>
          </cell>
          <cell r="W1463">
            <v>40</v>
          </cell>
          <cell r="X1463">
            <v>40</v>
          </cell>
          <cell r="Z1463" t="e">
            <v>#N/A</v>
          </cell>
          <cell r="AA1463" t="str">
            <v>TÉCNICO</v>
          </cell>
          <cell r="AB1463" t="str">
            <v>OTRO</v>
          </cell>
          <cell r="AH1463">
            <v>77</v>
          </cell>
          <cell r="AI1463">
            <v>3</v>
          </cell>
          <cell r="AJ1463">
            <v>0</v>
          </cell>
        </row>
        <row r="1464">
          <cell r="D1464">
            <v>219517000304</v>
          </cell>
          <cell r="E1464" t="str">
            <v>ARAUJO</v>
          </cell>
          <cell r="F1464" t="str">
            <v>INSTITUCION EDUCATIVA</v>
          </cell>
          <cell r="G1464" t="str">
            <v>RURAL</v>
          </cell>
          <cell r="H1464">
            <v>2</v>
          </cell>
          <cell r="I1464">
            <v>6</v>
          </cell>
          <cell r="J1464">
            <v>5</v>
          </cell>
          <cell r="K1464">
            <v>6</v>
          </cell>
          <cell r="L1464">
            <v>3</v>
          </cell>
          <cell r="M1464">
            <v>5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  <cell r="V1464">
            <v>27</v>
          </cell>
          <cell r="W1464">
            <v>11</v>
          </cell>
          <cell r="X1464">
            <v>16</v>
          </cell>
          <cell r="Z1464" t="e">
            <v>#N/A</v>
          </cell>
          <cell r="AA1464" t="str">
            <v>TÉCNICO</v>
          </cell>
          <cell r="AB1464" t="str">
            <v>AGROPECUARIO</v>
          </cell>
          <cell r="AC1464">
            <v>1</v>
          </cell>
          <cell r="AH1464">
            <v>27</v>
          </cell>
          <cell r="AI1464">
            <v>0</v>
          </cell>
          <cell r="AJ1464">
            <v>0</v>
          </cell>
        </row>
        <row r="1465">
          <cell r="D1465">
            <v>219517000479</v>
          </cell>
          <cell r="E1465" t="str">
            <v>EL PALMAR</v>
          </cell>
          <cell r="F1465" t="str">
            <v>INSTITUCION EDUCATIVA</v>
          </cell>
          <cell r="G1465" t="str">
            <v>RURAL</v>
          </cell>
          <cell r="H1465">
            <v>0</v>
          </cell>
          <cell r="I1465">
            <v>2</v>
          </cell>
          <cell r="J1465">
            <v>1</v>
          </cell>
          <cell r="K1465">
            <v>1</v>
          </cell>
          <cell r="L1465">
            <v>2</v>
          </cell>
          <cell r="M1465">
            <v>2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0</v>
          </cell>
          <cell r="T1465">
            <v>0</v>
          </cell>
          <cell r="U1465">
            <v>0</v>
          </cell>
          <cell r="V1465">
            <v>8</v>
          </cell>
          <cell r="W1465">
            <v>2</v>
          </cell>
          <cell r="X1465">
            <v>6</v>
          </cell>
          <cell r="Z1465" t="e">
            <v>#N/A</v>
          </cell>
          <cell r="AA1465" t="str">
            <v>TÉCNICO</v>
          </cell>
          <cell r="AB1465" t="str">
            <v>AGROPECUARIO</v>
          </cell>
          <cell r="AC1465">
            <v>1</v>
          </cell>
          <cell r="AH1465">
            <v>8</v>
          </cell>
          <cell r="AI1465">
            <v>0</v>
          </cell>
          <cell r="AJ1465">
            <v>0</v>
          </cell>
        </row>
        <row r="1466">
          <cell r="D1466">
            <v>219517000509</v>
          </cell>
          <cell r="E1466" t="str">
            <v>RIOCHIQUITO</v>
          </cell>
          <cell r="F1466" t="str">
            <v>INSTITUCION EDUCATIVA</v>
          </cell>
          <cell r="G1466" t="str">
            <v>RURAL</v>
          </cell>
          <cell r="H1466">
            <v>19</v>
          </cell>
          <cell r="I1466">
            <v>33</v>
          </cell>
          <cell r="J1466">
            <v>30</v>
          </cell>
          <cell r="K1466">
            <v>24</v>
          </cell>
          <cell r="L1466">
            <v>29</v>
          </cell>
          <cell r="M1466">
            <v>20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0</v>
          </cell>
          <cell r="T1466">
            <v>0</v>
          </cell>
          <cell r="U1466">
            <v>0</v>
          </cell>
          <cell r="V1466">
            <v>155</v>
          </cell>
          <cell r="W1466">
            <v>82</v>
          </cell>
          <cell r="X1466">
            <v>73</v>
          </cell>
          <cell r="Z1466" t="e">
            <v>#N/A</v>
          </cell>
          <cell r="AA1466" t="str">
            <v>TÉCNICO</v>
          </cell>
          <cell r="AB1466" t="str">
            <v>AGROPECUARIO</v>
          </cell>
          <cell r="AC1466">
            <v>1</v>
          </cell>
          <cell r="AD1466">
            <v>1</v>
          </cell>
          <cell r="AF1466">
            <v>1</v>
          </cell>
          <cell r="AH1466">
            <v>154</v>
          </cell>
          <cell r="AI1466">
            <v>1</v>
          </cell>
          <cell r="AJ1466">
            <v>0</v>
          </cell>
        </row>
        <row r="1467">
          <cell r="D1467">
            <v>219517000576</v>
          </cell>
          <cell r="E1467" t="str">
            <v xml:space="preserve"> SABAS BELTRAN (sede principal)</v>
          </cell>
          <cell r="F1467" t="str">
            <v>INSTITUCION EDUCATIVA</v>
          </cell>
          <cell r="G1467" t="str">
            <v>RURAL</v>
          </cell>
          <cell r="H1467">
            <v>0</v>
          </cell>
          <cell r="I1467">
            <v>0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  <cell r="N1467">
            <v>32</v>
          </cell>
          <cell r="O1467">
            <v>45</v>
          </cell>
          <cell r="P1467">
            <v>21</v>
          </cell>
          <cell r="Q1467">
            <v>21</v>
          </cell>
          <cell r="R1467">
            <v>12</v>
          </cell>
          <cell r="S1467">
            <v>9</v>
          </cell>
          <cell r="T1467">
            <v>0</v>
          </cell>
          <cell r="U1467">
            <v>0</v>
          </cell>
          <cell r="V1467">
            <v>140</v>
          </cell>
          <cell r="W1467">
            <v>73</v>
          </cell>
          <cell r="X1467">
            <v>67</v>
          </cell>
          <cell r="Z1467" t="e">
            <v>#N/A</v>
          </cell>
          <cell r="AA1467" t="str">
            <v>TÉCNICO</v>
          </cell>
          <cell r="AB1467" t="str">
            <v>AGROPECUARIO</v>
          </cell>
          <cell r="AC1467">
            <v>1</v>
          </cell>
          <cell r="AD1467">
            <v>1</v>
          </cell>
          <cell r="AF1467">
            <v>1</v>
          </cell>
          <cell r="AH1467">
            <v>72</v>
          </cell>
          <cell r="AI1467">
            <v>68</v>
          </cell>
          <cell r="AJ1467">
            <v>0</v>
          </cell>
        </row>
        <row r="1468">
          <cell r="D1468">
            <v>219517001084</v>
          </cell>
          <cell r="E1468" t="str">
            <v>PALOMAS</v>
          </cell>
          <cell r="F1468" t="str">
            <v>INSTITUCION EDUCATIVA</v>
          </cell>
          <cell r="G1468" t="str">
            <v>RURAL</v>
          </cell>
          <cell r="H1468">
            <v>7</v>
          </cell>
          <cell r="I1468">
            <v>8</v>
          </cell>
          <cell r="J1468">
            <v>4</v>
          </cell>
          <cell r="K1468">
            <v>5</v>
          </cell>
          <cell r="L1468">
            <v>5</v>
          </cell>
          <cell r="M1468">
            <v>5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34</v>
          </cell>
          <cell r="W1468">
            <v>19</v>
          </cell>
          <cell r="X1468">
            <v>15</v>
          </cell>
          <cell r="Z1468" t="e">
            <v>#N/A</v>
          </cell>
          <cell r="AA1468" t="str">
            <v>TÉCNICO</v>
          </cell>
          <cell r="AB1468" t="str">
            <v>AGROPECUARIO</v>
          </cell>
          <cell r="AC1468">
            <v>1</v>
          </cell>
          <cell r="AH1468">
            <v>34</v>
          </cell>
          <cell r="AI1468">
            <v>0</v>
          </cell>
          <cell r="AJ1468">
            <v>0</v>
          </cell>
        </row>
        <row r="1469">
          <cell r="D1469">
            <v>219517001092</v>
          </cell>
          <cell r="E1469" t="str">
            <v>LAS DELICIAS</v>
          </cell>
          <cell r="F1469" t="str">
            <v>INSTITUCION EDUCATIVA</v>
          </cell>
          <cell r="G1469" t="str">
            <v>RURAL</v>
          </cell>
          <cell r="H1469">
            <v>2</v>
          </cell>
          <cell r="I1469">
            <v>3</v>
          </cell>
          <cell r="J1469">
            <v>7</v>
          </cell>
          <cell r="K1469">
            <v>4</v>
          </cell>
          <cell r="L1469">
            <v>5</v>
          </cell>
          <cell r="M1469">
            <v>1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0</v>
          </cell>
          <cell r="T1469">
            <v>0</v>
          </cell>
          <cell r="U1469">
            <v>0</v>
          </cell>
          <cell r="V1469">
            <v>22</v>
          </cell>
          <cell r="W1469">
            <v>7</v>
          </cell>
          <cell r="X1469">
            <v>15</v>
          </cell>
          <cell r="Z1469" t="e">
            <v>#N/A</v>
          </cell>
          <cell r="AA1469" t="str">
            <v>TÉCNICO</v>
          </cell>
          <cell r="AB1469" t="str">
            <v>AGROPECUARIO</v>
          </cell>
          <cell r="AC1469">
            <v>1</v>
          </cell>
          <cell r="AH1469">
            <v>21</v>
          </cell>
          <cell r="AI1469">
            <v>1</v>
          </cell>
          <cell r="AJ1469">
            <v>0</v>
          </cell>
        </row>
        <row r="1470">
          <cell r="D1470">
            <v>219517001157</v>
          </cell>
          <cell r="E1470" t="str">
            <v>EL CIPRES</v>
          </cell>
          <cell r="F1470" t="str">
            <v>INSTITUCION EDUCATIVA</v>
          </cell>
          <cell r="G1470" t="str">
            <v>RURAL</v>
          </cell>
          <cell r="H1470">
            <v>5</v>
          </cell>
          <cell r="I1470">
            <v>1</v>
          </cell>
          <cell r="J1470">
            <v>2</v>
          </cell>
          <cell r="K1470">
            <v>0</v>
          </cell>
          <cell r="L1470">
            <v>1</v>
          </cell>
          <cell r="M1470">
            <v>2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V1470">
            <v>11</v>
          </cell>
          <cell r="W1470">
            <v>3</v>
          </cell>
          <cell r="X1470">
            <v>8</v>
          </cell>
          <cell r="Z1470" t="e">
            <v>#N/A</v>
          </cell>
          <cell r="AA1470" t="str">
            <v>TÉCNICO</v>
          </cell>
          <cell r="AB1470" t="str">
            <v>AGROPECUARIO</v>
          </cell>
          <cell r="AC1470">
            <v>1</v>
          </cell>
          <cell r="AH1470">
            <v>11</v>
          </cell>
          <cell r="AI1470">
            <v>0</v>
          </cell>
          <cell r="AJ1470">
            <v>0</v>
          </cell>
        </row>
        <row r="1471">
          <cell r="D1471">
            <v>219517001297</v>
          </cell>
          <cell r="E1471" t="str">
            <v>BAJO MAZAMORRAS</v>
          </cell>
          <cell r="F1471" t="str">
            <v>INSTITUCION EDUCATIVA</v>
          </cell>
          <cell r="G1471" t="str">
            <v>RURAL</v>
          </cell>
          <cell r="H1471">
            <v>1</v>
          </cell>
          <cell r="I1471">
            <v>0</v>
          </cell>
          <cell r="J1471">
            <v>1</v>
          </cell>
          <cell r="K1471">
            <v>3</v>
          </cell>
          <cell r="L1471">
            <v>2</v>
          </cell>
          <cell r="M1471">
            <v>3</v>
          </cell>
          <cell r="N1471">
            <v>0</v>
          </cell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0</v>
          </cell>
          <cell r="T1471">
            <v>0</v>
          </cell>
          <cell r="U1471">
            <v>0</v>
          </cell>
          <cell r="V1471">
            <v>10</v>
          </cell>
          <cell r="W1471">
            <v>7</v>
          </cell>
          <cell r="X1471">
            <v>3</v>
          </cell>
          <cell r="Z1471" t="e">
            <v>#N/A</v>
          </cell>
          <cell r="AA1471" t="str">
            <v>TÉCNICO</v>
          </cell>
          <cell r="AB1471" t="str">
            <v>AGROPECUARIO</v>
          </cell>
          <cell r="AC1471">
            <v>1</v>
          </cell>
          <cell r="AH1471">
            <v>10</v>
          </cell>
          <cell r="AI1471">
            <v>0</v>
          </cell>
          <cell r="AJ1471">
            <v>0</v>
          </cell>
        </row>
        <row r="1472">
          <cell r="D1472">
            <v>219517001424</v>
          </cell>
          <cell r="E1472" t="str">
            <v>RISARALDA</v>
          </cell>
          <cell r="F1472" t="str">
            <v>INSTITUCION EDUCATIVA</v>
          </cell>
          <cell r="G1472" t="str">
            <v>RURAL</v>
          </cell>
          <cell r="H1472">
            <v>3</v>
          </cell>
          <cell r="I1472">
            <v>5</v>
          </cell>
          <cell r="J1472">
            <v>3</v>
          </cell>
          <cell r="K1472">
            <v>6</v>
          </cell>
          <cell r="L1472">
            <v>6</v>
          </cell>
          <cell r="M1472">
            <v>3</v>
          </cell>
          <cell r="N1472">
            <v>0</v>
          </cell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0</v>
          </cell>
          <cell r="T1472">
            <v>0</v>
          </cell>
          <cell r="U1472">
            <v>0</v>
          </cell>
          <cell r="V1472">
            <v>26</v>
          </cell>
          <cell r="W1472">
            <v>11</v>
          </cell>
          <cell r="X1472">
            <v>15</v>
          </cell>
          <cell r="Z1472" t="e">
            <v>#N/A</v>
          </cell>
          <cell r="AA1472" t="str">
            <v>TÉCNICO</v>
          </cell>
          <cell r="AB1472" t="str">
            <v>AGROPECUARIO</v>
          </cell>
          <cell r="AC1472">
            <v>1</v>
          </cell>
          <cell r="AH1472">
            <v>26</v>
          </cell>
          <cell r="AI1472">
            <v>0</v>
          </cell>
          <cell r="AJ1472">
            <v>0</v>
          </cell>
        </row>
        <row r="1473">
          <cell r="D1473">
            <v>219517001688</v>
          </cell>
          <cell r="E1473" t="str">
            <v>EL AGUILA</v>
          </cell>
          <cell r="F1473" t="str">
            <v>INSTITUCION EDUCATIVA</v>
          </cell>
          <cell r="G1473" t="str">
            <v>RURAL</v>
          </cell>
          <cell r="H1473">
            <v>2</v>
          </cell>
          <cell r="I1473">
            <v>1</v>
          </cell>
          <cell r="J1473">
            <v>2</v>
          </cell>
          <cell r="K1473">
            <v>1</v>
          </cell>
          <cell r="L1473">
            <v>1</v>
          </cell>
          <cell r="M1473">
            <v>0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0</v>
          </cell>
          <cell r="V1473">
            <v>7</v>
          </cell>
          <cell r="W1473">
            <v>5</v>
          </cell>
          <cell r="X1473">
            <v>2</v>
          </cell>
          <cell r="Z1473" t="e">
            <v>#N/A</v>
          </cell>
          <cell r="AA1473" t="str">
            <v>TÉCNICO</v>
          </cell>
          <cell r="AB1473" t="str">
            <v>AGROPECUARIO</v>
          </cell>
          <cell r="AC1473">
            <v>1</v>
          </cell>
          <cell r="AH1473">
            <v>7</v>
          </cell>
          <cell r="AI1473">
            <v>0</v>
          </cell>
          <cell r="AJ1473">
            <v>0</v>
          </cell>
        </row>
        <row r="1474">
          <cell r="D1474">
            <v>219517001696</v>
          </cell>
          <cell r="E1474" t="str">
            <v>ALTO MAZAMORRAS</v>
          </cell>
          <cell r="F1474" t="str">
            <v>INSTITUCION EDUCATIVA</v>
          </cell>
          <cell r="G1474" t="str">
            <v>RURAL</v>
          </cell>
          <cell r="H1474">
            <v>0</v>
          </cell>
          <cell r="I1474">
            <v>1</v>
          </cell>
          <cell r="J1474">
            <v>1</v>
          </cell>
          <cell r="K1474">
            <v>4</v>
          </cell>
          <cell r="L1474">
            <v>1</v>
          </cell>
          <cell r="M1474">
            <v>2</v>
          </cell>
          <cell r="N1474">
            <v>0</v>
          </cell>
          <cell r="O1474">
            <v>0</v>
          </cell>
          <cell r="P1474">
            <v>0</v>
          </cell>
          <cell r="Q1474">
            <v>0</v>
          </cell>
          <cell r="R1474">
            <v>0</v>
          </cell>
          <cell r="S1474">
            <v>0</v>
          </cell>
          <cell r="T1474">
            <v>0</v>
          </cell>
          <cell r="U1474">
            <v>0</v>
          </cell>
          <cell r="V1474">
            <v>9</v>
          </cell>
          <cell r="W1474">
            <v>4</v>
          </cell>
          <cell r="X1474">
            <v>5</v>
          </cell>
          <cell r="Z1474" t="e">
            <v>#N/A</v>
          </cell>
          <cell r="AA1474" t="str">
            <v>TÉCNICO</v>
          </cell>
          <cell r="AB1474" t="str">
            <v>AGROPECUARIO</v>
          </cell>
          <cell r="AC1474">
            <v>1</v>
          </cell>
          <cell r="AH1474">
            <v>9</v>
          </cell>
          <cell r="AI1474">
            <v>0</v>
          </cell>
          <cell r="AJ1474">
            <v>0</v>
          </cell>
        </row>
        <row r="1475">
          <cell r="D1475">
            <v>219517001769</v>
          </cell>
          <cell r="E1475" t="str">
            <v>ALTO PALMAR</v>
          </cell>
          <cell r="F1475" t="str">
            <v>INSTITUCION EDUCATIVA</v>
          </cell>
          <cell r="G1475" t="str">
            <v>RURAL</v>
          </cell>
          <cell r="H1475">
            <v>2</v>
          </cell>
          <cell r="I1475">
            <v>8</v>
          </cell>
          <cell r="J1475">
            <v>1</v>
          </cell>
          <cell r="K1475">
            <v>4</v>
          </cell>
          <cell r="L1475">
            <v>4</v>
          </cell>
          <cell r="M1475">
            <v>4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>
            <v>23</v>
          </cell>
          <cell r="W1475">
            <v>14</v>
          </cell>
          <cell r="X1475">
            <v>9</v>
          </cell>
          <cell r="Z1475" t="e">
            <v>#N/A</v>
          </cell>
          <cell r="AA1475" t="str">
            <v>TÉCNICO</v>
          </cell>
          <cell r="AB1475" t="str">
            <v>AGROPECUARIO</v>
          </cell>
          <cell r="AC1475">
            <v>1</v>
          </cell>
          <cell r="AH1475">
            <v>22</v>
          </cell>
          <cell r="AI1475">
            <v>1</v>
          </cell>
          <cell r="AJ1475">
            <v>0</v>
          </cell>
        </row>
        <row r="1476">
          <cell r="D1476">
            <v>419517001628</v>
          </cell>
          <cell r="E1476" t="str">
            <v>PALMIRA</v>
          </cell>
          <cell r="F1476" t="str">
            <v>INSTITUCION EDUCATIVA</v>
          </cell>
          <cell r="G1476" t="str">
            <v>RURAL</v>
          </cell>
          <cell r="H1476">
            <v>2</v>
          </cell>
          <cell r="I1476">
            <v>1</v>
          </cell>
          <cell r="J1476">
            <v>5</v>
          </cell>
          <cell r="K1476">
            <v>3</v>
          </cell>
          <cell r="L1476">
            <v>6</v>
          </cell>
          <cell r="M1476">
            <v>5</v>
          </cell>
          <cell r="N1476">
            <v>0</v>
          </cell>
          <cell r="O1476">
            <v>0</v>
          </cell>
          <cell r="P1476">
            <v>0</v>
          </cell>
          <cell r="Q1476">
            <v>0</v>
          </cell>
          <cell r="R1476">
            <v>0</v>
          </cell>
          <cell r="S1476">
            <v>0</v>
          </cell>
          <cell r="T1476">
            <v>0</v>
          </cell>
          <cell r="U1476">
            <v>0</v>
          </cell>
          <cell r="V1476">
            <v>22</v>
          </cell>
          <cell r="W1476">
            <v>10</v>
          </cell>
          <cell r="X1476">
            <v>12</v>
          </cell>
          <cell r="Z1476" t="e">
            <v>#N/A</v>
          </cell>
          <cell r="AA1476" t="str">
            <v>TÉCNICO</v>
          </cell>
          <cell r="AB1476" t="str">
            <v>AGROPECUARIO</v>
          </cell>
          <cell r="AC1476">
            <v>1</v>
          </cell>
          <cell r="AH1476">
            <v>22</v>
          </cell>
          <cell r="AI1476">
            <v>0</v>
          </cell>
          <cell r="AJ1476">
            <v>0</v>
          </cell>
        </row>
        <row r="1477">
          <cell r="D1477">
            <v>419517001733</v>
          </cell>
          <cell r="E1477" t="str">
            <v>LAS MERCEDES</v>
          </cell>
          <cell r="F1477" t="str">
            <v>INSTITUCION EDUCATIVA</v>
          </cell>
          <cell r="G1477" t="str">
            <v>RURAL</v>
          </cell>
          <cell r="H1477">
            <v>1</v>
          </cell>
          <cell r="I1477">
            <v>3</v>
          </cell>
          <cell r="J1477">
            <v>5</v>
          </cell>
          <cell r="K1477">
            <v>2</v>
          </cell>
          <cell r="L1477">
            <v>2</v>
          </cell>
          <cell r="M1477">
            <v>2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0</v>
          </cell>
          <cell r="V1477">
            <v>15</v>
          </cell>
          <cell r="W1477">
            <v>7</v>
          </cell>
          <cell r="X1477">
            <v>8</v>
          </cell>
          <cell r="Z1477" t="e">
            <v>#N/A</v>
          </cell>
          <cell r="AA1477" t="str">
            <v>TÉCNICO</v>
          </cell>
          <cell r="AB1477" t="str">
            <v>AGROPECUARIO</v>
          </cell>
          <cell r="AC1477">
            <v>1</v>
          </cell>
          <cell r="AH1477">
            <v>15</v>
          </cell>
          <cell r="AI1477">
            <v>0</v>
          </cell>
          <cell r="AJ1477">
            <v>0</v>
          </cell>
        </row>
        <row r="1478">
          <cell r="D1478">
            <v>419517001741</v>
          </cell>
          <cell r="E1478" t="str">
            <v>SAN RAFAEL</v>
          </cell>
          <cell r="F1478" t="str">
            <v>INSTITUCION EDUCATIVA</v>
          </cell>
          <cell r="G1478" t="str">
            <v>RURAL</v>
          </cell>
          <cell r="H1478">
            <v>2</v>
          </cell>
          <cell r="I1478">
            <v>8</v>
          </cell>
          <cell r="J1478">
            <v>1</v>
          </cell>
          <cell r="K1478">
            <v>4</v>
          </cell>
          <cell r="L1478">
            <v>2</v>
          </cell>
          <cell r="M1478">
            <v>4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>
            <v>21</v>
          </cell>
          <cell r="W1478">
            <v>10</v>
          </cell>
          <cell r="X1478">
            <v>11</v>
          </cell>
          <cell r="Z1478" t="e">
            <v>#N/A</v>
          </cell>
          <cell r="AA1478" t="str">
            <v>TÉCNICO</v>
          </cell>
          <cell r="AB1478" t="str">
            <v>AGROPECUARIO</v>
          </cell>
          <cell r="AC1478">
            <v>1</v>
          </cell>
          <cell r="AH1478">
            <v>21</v>
          </cell>
          <cell r="AI1478">
            <v>0</v>
          </cell>
          <cell r="AJ1478">
            <v>0</v>
          </cell>
        </row>
        <row r="1479">
          <cell r="D1479">
            <v>219517000347</v>
          </cell>
          <cell r="E1479" t="str">
            <v>ESCUELA RURAL MIXTA EL COLORADO</v>
          </cell>
          <cell r="F1479" t="str">
            <v>INSTITUCION EDUCATIVA</v>
          </cell>
          <cell r="G1479" t="str">
            <v>RURAL</v>
          </cell>
          <cell r="H1479">
            <v>11</v>
          </cell>
          <cell r="I1479">
            <v>8</v>
          </cell>
          <cell r="J1479">
            <v>8</v>
          </cell>
          <cell r="K1479">
            <v>10</v>
          </cell>
          <cell r="L1479">
            <v>9</v>
          </cell>
          <cell r="M1479">
            <v>12</v>
          </cell>
          <cell r="N1479">
            <v>0</v>
          </cell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58</v>
          </cell>
          <cell r="W1479">
            <v>26</v>
          </cell>
          <cell r="X1479">
            <v>32</v>
          </cell>
          <cell r="Z1479" t="e">
            <v>#N/A</v>
          </cell>
          <cell r="AA1479" t="str">
            <v>TÉCNICO</v>
          </cell>
          <cell r="AB1479" t="str">
            <v>OTRO</v>
          </cell>
          <cell r="AH1479">
            <v>58</v>
          </cell>
          <cell r="AI1479">
            <v>0</v>
          </cell>
          <cell r="AJ1479">
            <v>0</v>
          </cell>
        </row>
        <row r="1480">
          <cell r="D1480">
            <v>219517000681</v>
          </cell>
          <cell r="E1480" t="str">
            <v>ESCUELA  RURAL MIXTA LA CEJA</v>
          </cell>
          <cell r="F1480" t="str">
            <v>INSTITUCION EDUCATIVA</v>
          </cell>
          <cell r="G1480" t="str">
            <v>RURAL</v>
          </cell>
          <cell r="H1480">
            <v>20</v>
          </cell>
          <cell r="I1480">
            <v>18</v>
          </cell>
          <cell r="J1480">
            <v>35</v>
          </cell>
          <cell r="K1480">
            <v>19</v>
          </cell>
          <cell r="L1480">
            <v>21</v>
          </cell>
          <cell r="M1480">
            <v>23</v>
          </cell>
          <cell r="N1480">
            <v>25</v>
          </cell>
          <cell r="O1480">
            <v>21</v>
          </cell>
          <cell r="P1480">
            <v>19</v>
          </cell>
          <cell r="Q1480">
            <v>23</v>
          </cell>
          <cell r="R1480">
            <v>12</v>
          </cell>
          <cell r="S1480">
            <v>12</v>
          </cell>
          <cell r="T1480">
            <v>0</v>
          </cell>
          <cell r="U1480">
            <v>0</v>
          </cell>
          <cell r="V1480">
            <v>248</v>
          </cell>
          <cell r="W1480">
            <v>133</v>
          </cell>
          <cell r="X1480">
            <v>115</v>
          </cell>
          <cell r="Z1480" t="str">
            <v>INSTITUCION EDUCATIVA AGROAMBIENTAL LA CEJA</v>
          </cell>
          <cell r="AA1480" t="str">
            <v>TÉCNICO</v>
          </cell>
          <cell r="AB1480" t="str">
            <v>OTRO</v>
          </cell>
          <cell r="AH1480">
            <v>186</v>
          </cell>
          <cell r="AI1480">
            <v>60</v>
          </cell>
          <cell r="AJ1480">
            <v>2</v>
          </cell>
        </row>
        <row r="1481">
          <cell r="D1481">
            <v>219517001467</v>
          </cell>
          <cell r="E1481" t="str">
            <v>ESCUELA RURAL MIXTA EL MIRADOR</v>
          </cell>
          <cell r="F1481" t="str">
            <v>INSTITUCION EDUCATIVA</v>
          </cell>
          <cell r="G1481" t="str">
            <v>RURAL</v>
          </cell>
          <cell r="H1481">
            <v>2</v>
          </cell>
          <cell r="I1481">
            <v>4</v>
          </cell>
          <cell r="J1481">
            <v>6</v>
          </cell>
          <cell r="K1481">
            <v>3</v>
          </cell>
          <cell r="L1481">
            <v>3</v>
          </cell>
          <cell r="M1481">
            <v>4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0</v>
          </cell>
          <cell r="V1481">
            <v>22</v>
          </cell>
          <cell r="W1481">
            <v>13</v>
          </cell>
          <cell r="X1481">
            <v>9</v>
          </cell>
          <cell r="Z1481" t="e">
            <v>#N/A</v>
          </cell>
          <cell r="AA1481" t="str">
            <v>TÉCNICO</v>
          </cell>
          <cell r="AB1481" t="str">
            <v>OTRO</v>
          </cell>
          <cell r="AH1481">
            <v>22</v>
          </cell>
          <cell r="AI1481">
            <v>0</v>
          </cell>
          <cell r="AJ1481">
            <v>0</v>
          </cell>
        </row>
        <row r="1482">
          <cell r="D1482">
            <v>219517000738</v>
          </cell>
          <cell r="E1482" t="str">
            <v>ESCUELA LA PALMA</v>
          </cell>
          <cell r="F1482" t="str">
            <v>INSTITUCION EDUCATIVA</v>
          </cell>
          <cell r="G1482" t="str">
            <v>RURAL</v>
          </cell>
          <cell r="H1482">
            <v>35</v>
          </cell>
          <cell r="I1482">
            <v>26</v>
          </cell>
          <cell r="J1482">
            <v>17</v>
          </cell>
          <cell r="K1482">
            <v>39</v>
          </cell>
          <cell r="L1482">
            <v>42</v>
          </cell>
          <cell r="M1482">
            <v>17</v>
          </cell>
          <cell r="N1482">
            <v>29</v>
          </cell>
          <cell r="O1482">
            <v>27</v>
          </cell>
          <cell r="P1482">
            <v>15</v>
          </cell>
          <cell r="Q1482">
            <v>21</v>
          </cell>
          <cell r="R1482">
            <v>19</v>
          </cell>
          <cell r="S1482">
            <v>7</v>
          </cell>
          <cell r="T1482">
            <v>0</v>
          </cell>
          <cell r="U1482">
            <v>0</v>
          </cell>
          <cell r="V1482">
            <v>294</v>
          </cell>
          <cell r="W1482">
            <v>143</v>
          </cell>
          <cell r="X1482">
            <v>151</v>
          </cell>
          <cell r="Z1482" t="e">
            <v>#N/A</v>
          </cell>
          <cell r="AA1482" t="str">
            <v>TÉCNICO</v>
          </cell>
          <cell r="AB1482" t="str">
            <v>OTRO</v>
          </cell>
          <cell r="AH1482">
            <v>219</v>
          </cell>
          <cell r="AI1482">
            <v>64</v>
          </cell>
          <cell r="AJ1482">
            <v>11</v>
          </cell>
        </row>
        <row r="1483">
          <cell r="D1483">
            <v>219517000070</v>
          </cell>
          <cell r="E1483" t="str">
            <v>ESCUELA RURAL MIXTA SAN JOSE</v>
          </cell>
          <cell r="F1483" t="str">
            <v>INSTITUCION EDUCATIVA</v>
          </cell>
          <cell r="G1483" t="str">
            <v>RURAL</v>
          </cell>
          <cell r="H1483">
            <v>6</v>
          </cell>
          <cell r="I1483">
            <v>5</v>
          </cell>
          <cell r="J1483">
            <v>1</v>
          </cell>
          <cell r="K1483">
            <v>2</v>
          </cell>
          <cell r="L1483">
            <v>3</v>
          </cell>
          <cell r="M1483">
            <v>0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0</v>
          </cell>
          <cell r="V1483">
            <v>17</v>
          </cell>
          <cell r="W1483">
            <v>10</v>
          </cell>
          <cell r="X1483">
            <v>7</v>
          </cell>
          <cell r="Z1483" t="e">
            <v>#N/A</v>
          </cell>
          <cell r="AA1483" t="str">
            <v>TÉCNICO</v>
          </cell>
          <cell r="AB1483" t="str">
            <v>AGROPECUARIO</v>
          </cell>
          <cell r="AC1483">
            <v>1</v>
          </cell>
          <cell r="AH1483">
            <v>17</v>
          </cell>
          <cell r="AI1483">
            <v>0</v>
          </cell>
          <cell r="AJ1483">
            <v>0</v>
          </cell>
        </row>
        <row r="1484">
          <cell r="D1484">
            <v>219517000452</v>
          </cell>
          <cell r="E1484" t="str">
            <v>ESCUELA RURAL MIXTA SANTA MARTA</v>
          </cell>
          <cell r="F1484" t="str">
            <v>INSTITUCION EDUCATIVA</v>
          </cell>
          <cell r="G1484" t="str">
            <v>RURAL</v>
          </cell>
          <cell r="H1484">
            <v>3</v>
          </cell>
          <cell r="I1484">
            <v>4</v>
          </cell>
          <cell r="J1484">
            <v>1</v>
          </cell>
          <cell r="K1484">
            <v>3</v>
          </cell>
          <cell r="L1484">
            <v>0</v>
          </cell>
          <cell r="M1484">
            <v>0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0</v>
          </cell>
          <cell r="T1484">
            <v>0</v>
          </cell>
          <cell r="U1484">
            <v>0</v>
          </cell>
          <cell r="V1484">
            <v>11</v>
          </cell>
          <cell r="W1484">
            <v>5</v>
          </cell>
          <cell r="X1484">
            <v>6</v>
          </cell>
          <cell r="Z1484" t="e">
            <v>#N/A</v>
          </cell>
          <cell r="AA1484" t="str">
            <v>TÉCNICO</v>
          </cell>
          <cell r="AB1484" t="str">
            <v>AGROPECUARIO</v>
          </cell>
          <cell r="AC1484">
            <v>1</v>
          </cell>
          <cell r="AH1484">
            <v>11</v>
          </cell>
          <cell r="AI1484">
            <v>0</v>
          </cell>
          <cell r="AJ1484">
            <v>0</v>
          </cell>
        </row>
        <row r="1485">
          <cell r="D1485">
            <v>219517000754</v>
          </cell>
          <cell r="E1485" t="str">
            <v>ESCUELA RURAL MIXTA DE  MOSOCO</v>
          </cell>
          <cell r="F1485" t="str">
            <v>INSTITUCION EDUCATIVA</v>
          </cell>
          <cell r="G1485" t="str">
            <v>RURAL</v>
          </cell>
          <cell r="H1485">
            <v>8</v>
          </cell>
          <cell r="I1485">
            <v>8</v>
          </cell>
          <cell r="J1485">
            <v>12</v>
          </cell>
          <cell r="K1485">
            <v>9</v>
          </cell>
          <cell r="L1485">
            <v>15</v>
          </cell>
          <cell r="M1485">
            <v>24</v>
          </cell>
          <cell r="N1485">
            <v>31</v>
          </cell>
          <cell r="O1485">
            <v>27</v>
          </cell>
          <cell r="P1485">
            <v>34</v>
          </cell>
          <cell r="Q1485">
            <v>27</v>
          </cell>
          <cell r="R1485">
            <v>16</v>
          </cell>
          <cell r="S1485">
            <v>21</v>
          </cell>
          <cell r="T1485">
            <v>0</v>
          </cell>
          <cell r="U1485">
            <v>0</v>
          </cell>
          <cell r="V1485">
            <v>232</v>
          </cell>
          <cell r="W1485">
            <v>118</v>
          </cell>
          <cell r="X1485">
            <v>114</v>
          </cell>
          <cell r="Z1485" t="e">
            <v>#N/A</v>
          </cell>
          <cell r="AA1485" t="str">
            <v>TÉCNICO</v>
          </cell>
          <cell r="AB1485" t="str">
            <v>AGROPECUARIO</v>
          </cell>
          <cell r="AC1485">
            <v>1</v>
          </cell>
          <cell r="AD1485">
            <v>1</v>
          </cell>
          <cell r="AF1485">
            <v>1</v>
          </cell>
          <cell r="AH1485">
            <v>139</v>
          </cell>
          <cell r="AI1485">
            <v>93</v>
          </cell>
          <cell r="AJ1485">
            <v>0</v>
          </cell>
        </row>
        <row r="1486">
          <cell r="D1486">
            <v>219517000827</v>
          </cell>
          <cell r="E1486" t="str">
            <v>ESCUELA RURAL MIXTA MORAS</v>
          </cell>
          <cell r="F1486" t="str">
            <v>INSTITUCION EDUCATIVA</v>
          </cell>
          <cell r="G1486" t="str">
            <v>RURAL</v>
          </cell>
          <cell r="H1486">
            <v>1</v>
          </cell>
          <cell r="I1486">
            <v>2</v>
          </cell>
          <cell r="J1486">
            <v>2</v>
          </cell>
          <cell r="K1486">
            <v>3</v>
          </cell>
          <cell r="L1486">
            <v>4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V1486">
            <v>12</v>
          </cell>
          <cell r="W1486">
            <v>4</v>
          </cell>
          <cell r="X1486">
            <v>8</v>
          </cell>
          <cell r="Z1486" t="e">
            <v>#N/A</v>
          </cell>
          <cell r="AA1486" t="str">
            <v>TÉCNICO</v>
          </cell>
          <cell r="AB1486" t="str">
            <v>AGROPECUARIO</v>
          </cell>
          <cell r="AC1486">
            <v>1</v>
          </cell>
          <cell r="AH1486">
            <v>12</v>
          </cell>
          <cell r="AI1486">
            <v>0</v>
          </cell>
          <cell r="AJ1486">
            <v>0</v>
          </cell>
        </row>
        <row r="1487">
          <cell r="D1487">
            <v>219517000967</v>
          </cell>
          <cell r="E1487" t="str">
            <v>ESCUELA RURAL MIXTA BOTATIERRA</v>
          </cell>
          <cell r="F1487" t="str">
            <v>INSTITUCION EDUCATIVA</v>
          </cell>
          <cell r="G1487" t="str">
            <v>RURAL</v>
          </cell>
          <cell r="H1487">
            <v>7</v>
          </cell>
          <cell r="I1487">
            <v>14</v>
          </cell>
          <cell r="J1487">
            <v>6</v>
          </cell>
          <cell r="K1487">
            <v>9</v>
          </cell>
          <cell r="L1487">
            <v>10</v>
          </cell>
          <cell r="M1487">
            <v>6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V1487">
            <v>52</v>
          </cell>
          <cell r="W1487">
            <v>28</v>
          </cell>
          <cell r="X1487">
            <v>24</v>
          </cell>
          <cell r="Z1487" t="e">
            <v>#N/A</v>
          </cell>
          <cell r="AA1487" t="str">
            <v>TÉCNICO</v>
          </cell>
          <cell r="AB1487" t="str">
            <v>AGROPECUARIO</v>
          </cell>
          <cell r="AC1487">
            <v>1</v>
          </cell>
          <cell r="AD1487">
            <v>1</v>
          </cell>
          <cell r="AF1487">
            <v>1</v>
          </cell>
          <cell r="AH1487">
            <v>49</v>
          </cell>
          <cell r="AI1487">
            <v>3</v>
          </cell>
          <cell r="AJ1487">
            <v>0</v>
          </cell>
        </row>
        <row r="1488">
          <cell r="D1488">
            <v>219517001190</v>
          </cell>
          <cell r="E1488" t="str">
            <v>ESCUELA RURAL MIXTA PATALO</v>
          </cell>
          <cell r="F1488" t="str">
            <v>INSTITUCION EDUCATIVA</v>
          </cell>
          <cell r="G1488" t="str">
            <v>RURAL</v>
          </cell>
          <cell r="H1488">
            <v>2</v>
          </cell>
          <cell r="I1488">
            <v>2</v>
          </cell>
          <cell r="J1488">
            <v>3</v>
          </cell>
          <cell r="K1488">
            <v>1</v>
          </cell>
          <cell r="L1488">
            <v>0</v>
          </cell>
          <cell r="M1488">
            <v>2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0</v>
          </cell>
          <cell r="T1488">
            <v>0</v>
          </cell>
          <cell r="U1488">
            <v>0</v>
          </cell>
          <cell r="V1488">
            <v>10</v>
          </cell>
          <cell r="W1488">
            <v>6</v>
          </cell>
          <cell r="X1488">
            <v>4</v>
          </cell>
          <cell r="Z1488" t="e">
            <v>#N/A</v>
          </cell>
          <cell r="AA1488" t="str">
            <v>TÉCNICO</v>
          </cell>
          <cell r="AB1488" t="str">
            <v>AGROPECUARIO</v>
          </cell>
          <cell r="AC1488">
            <v>1</v>
          </cell>
          <cell r="AH1488">
            <v>10</v>
          </cell>
          <cell r="AI1488">
            <v>0</v>
          </cell>
          <cell r="AJ1488">
            <v>0</v>
          </cell>
        </row>
        <row r="1489">
          <cell r="D1489">
            <v>219517001386</v>
          </cell>
          <cell r="E1489" t="str">
            <v>ESCUELA RURAL MIXTA ESCALERETA</v>
          </cell>
          <cell r="F1489" t="str">
            <v>INSTITUCION EDUCATIVA</v>
          </cell>
          <cell r="G1489" t="str">
            <v>RURAL</v>
          </cell>
          <cell r="H1489">
            <v>2</v>
          </cell>
          <cell r="I1489">
            <v>4</v>
          </cell>
          <cell r="J1489">
            <v>3</v>
          </cell>
          <cell r="K1489">
            <v>3</v>
          </cell>
          <cell r="L1489">
            <v>0</v>
          </cell>
          <cell r="M1489">
            <v>8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>
            <v>20</v>
          </cell>
          <cell r="W1489">
            <v>11</v>
          </cell>
          <cell r="X1489">
            <v>9</v>
          </cell>
          <cell r="Z1489" t="e">
            <v>#N/A</v>
          </cell>
          <cell r="AA1489" t="str">
            <v>TÉCNICO</v>
          </cell>
          <cell r="AB1489" t="str">
            <v>AGROPECUARIO</v>
          </cell>
          <cell r="AC1489">
            <v>1</v>
          </cell>
          <cell r="AH1489">
            <v>20</v>
          </cell>
          <cell r="AI1489">
            <v>0</v>
          </cell>
          <cell r="AJ1489">
            <v>0</v>
          </cell>
        </row>
        <row r="1490">
          <cell r="D1490">
            <v>119517001268</v>
          </cell>
          <cell r="E1490" t="str">
            <v>ESCUELA RURAL MIXTA CHACHUCUE</v>
          </cell>
          <cell r="F1490" t="str">
            <v>INSTITUCION EDUCATIVA</v>
          </cell>
          <cell r="G1490" t="str">
            <v>RURAL</v>
          </cell>
          <cell r="H1490">
            <v>10</v>
          </cell>
          <cell r="I1490">
            <v>18</v>
          </cell>
          <cell r="J1490">
            <v>16</v>
          </cell>
          <cell r="K1490">
            <v>11</v>
          </cell>
          <cell r="L1490">
            <v>8</v>
          </cell>
          <cell r="M1490">
            <v>12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75</v>
          </cell>
          <cell r="W1490">
            <v>29</v>
          </cell>
          <cell r="X1490">
            <v>46</v>
          </cell>
          <cell r="Z1490" t="e">
            <v>#N/A</v>
          </cell>
          <cell r="AA1490" t="str">
            <v>TÉCNICO</v>
          </cell>
          <cell r="AB1490" t="str">
            <v>OTRO</v>
          </cell>
          <cell r="AH1490">
            <v>72</v>
          </cell>
          <cell r="AI1490">
            <v>3</v>
          </cell>
          <cell r="AJ1490">
            <v>0</v>
          </cell>
        </row>
        <row r="1491">
          <cell r="D1491">
            <v>219517001238</v>
          </cell>
          <cell r="E1491" t="str">
            <v>ESCUELA RURAL MIXTA LA MESA DE CALOTO</v>
          </cell>
          <cell r="F1491" t="str">
            <v>INSTITUCION EDUCATIVA</v>
          </cell>
          <cell r="G1491" t="str">
            <v>RURAL</v>
          </cell>
          <cell r="H1491">
            <v>48</v>
          </cell>
          <cell r="I1491">
            <v>67</v>
          </cell>
          <cell r="J1491">
            <v>43</v>
          </cell>
          <cell r="K1491">
            <v>41</v>
          </cell>
          <cell r="L1491">
            <v>34</v>
          </cell>
          <cell r="M1491">
            <v>50</v>
          </cell>
          <cell r="N1491">
            <v>73</v>
          </cell>
          <cell r="O1491">
            <v>51</v>
          </cell>
          <cell r="P1491">
            <v>36</v>
          </cell>
          <cell r="Q1491">
            <v>22</v>
          </cell>
          <cell r="R1491">
            <v>15</v>
          </cell>
          <cell r="S1491">
            <v>12</v>
          </cell>
          <cell r="T1491">
            <v>0</v>
          </cell>
          <cell r="U1491">
            <v>0</v>
          </cell>
          <cell r="V1491">
            <v>492</v>
          </cell>
          <cell r="W1491">
            <v>239</v>
          </cell>
          <cell r="X1491">
            <v>253</v>
          </cell>
          <cell r="Z1491" t="str">
            <v>ESCUELA RURAL MIXTA LA MESA DE CALOTO</v>
          </cell>
          <cell r="AA1491" t="str">
            <v>TÉCNICO</v>
          </cell>
          <cell r="AB1491" t="str">
            <v>OTRO</v>
          </cell>
          <cell r="AH1491">
            <v>348</v>
          </cell>
          <cell r="AI1491">
            <v>128</v>
          </cell>
          <cell r="AJ1491">
            <v>16</v>
          </cell>
        </row>
        <row r="1492">
          <cell r="D1492">
            <v>219517001254</v>
          </cell>
          <cell r="E1492" t="str">
            <v>ESCUELA RURAL MIXTA ALTO SAN MIGUEL</v>
          </cell>
          <cell r="F1492" t="str">
            <v>INSTITUCION EDUCATIVA</v>
          </cell>
          <cell r="G1492" t="str">
            <v>RURAL</v>
          </cell>
          <cell r="H1492">
            <v>16</v>
          </cell>
          <cell r="I1492">
            <v>13</v>
          </cell>
          <cell r="J1492">
            <v>7</v>
          </cell>
          <cell r="K1492">
            <v>5</v>
          </cell>
          <cell r="L1492">
            <v>5</v>
          </cell>
          <cell r="M1492">
            <v>8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0</v>
          </cell>
          <cell r="T1492">
            <v>0</v>
          </cell>
          <cell r="U1492">
            <v>0</v>
          </cell>
          <cell r="V1492">
            <v>54</v>
          </cell>
          <cell r="W1492">
            <v>24</v>
          </cell>
          <cell r="X1492">
            <v>30</v>
          </cell>
          <cell r="Z1492" t="e">
            <v>#N/A</v>
          </cell>
          <cell r="AA1492" t="str">
            <v>TÉCNICO</v>
          </cell>
          <cell r="AB1492" t="str">
            <v>OTRO</v>
          </cell>
          <cell r="AH1492">
            <v>53</v>
          </cell>
          <cell r="AI1492">
            <v>1</v>
          </cell>
          <cell r="AJ1492">
            <v>0</v>
          </cell>
        </row>
        <row r="1493">
          <cell r="D1493">
            <v>219517001581</v>
          </cell>
          <cell r="E1493" t="str">
            <v>ESCUELA RURAL MIXTA LA VILLA</v>
          </cell>
          <cell r="F1493" t="str">
            <v>INSTITUCION EDUCATIVA</v>
          </cell>
          <cell r="G1493" t="str">
            <v>RURAL</v>
          </cell>
          <cell r="H1493">
            <v>7</v>
          </cell>
          <cell r="I1493">
            <v>5</v>
          </cell>
          <cell r="J1493">
            <v>10</v>
          </cell>
          <cell r="K1493">
            <v>8</v>
          </cell>
          <cell r="L1493">
            <v>12</v>
          </cell>
          <cell r="M1493">
            <v>6</v>
          </cell>
          <cell r="N1493">
            <v>26</v>
          </cell>
          <cell r="O1493">
            <v>12</v>
          </cell>
          <cell r="P1493">
            <v>14</v>
          </cell>
          <cell r="Q1493">
            <v>14</v>
          </cell>
          <cell r="R1493">
            <v>12</v>
          </cell>
          <cell r="S1493">
            <v>15</v>
          </cell>
          <cell r="T1493">
            <v>0</v>
          </cell>
          <cell r="U1493">
            <v>0</v>
          </cell>
          <cell r="V1493">
            <v>141</v>
          </cell>
          <cell r="W1493">
            <v>69</v>
          </cell>
          <cell r="X1493">
            <v>72</v>
          </cell>
          <cell r="Z1493" t="e">
            <v>#N/A</v>
          </cell>
          <cell r="AA1493" t="str">
            <v>TÉCNICO</v>
          </cell>
          <cell r="AB1493" t="str">
            <v>OTRO</v>
          </cell>
          <cell r="AH1493">
            <v>79</v>
          </cell>
          <cell r="AI1493">
            <v>60</v>
          </cell>
          <cell r="AJ1493">
            <v>2</v>
          </cell>
        </row>
        <row r="1494">
          <cell r="D1494">
            <v>219517001599</v>
          </cell>
          <cell r="E1494" t="str">
            <v>ESCUELA RURAL MIXTA LA ESMERALDA</v>
          </cell>
          <cell r="F1494" t="str">
            <v>INSTITUCION EDUCATIVA</v>
          </cell>
          <cell r="G1494" t="str">
            <v>RURAL</v>
          </cell>
          <cell r="H1494">
            <v>8</v>
          </cell>
          <cell r="I1494">
            <v>9</v>
          </cell>
          <cell r="J1494">
            <v>9</v>
          </cell>
          <cell r="K1494">
            <v>11</v>
          </cell>
          <cell r="L1494">
            <v>6</v>
          </cell>
          <cell r="M1494">
            <v>10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53</v>
          </cell>
          <cell r="W1494">
            <v>22</v>
          </cell>
          <cell r="X1494">
            <v>31</v>
          </cell>
          <cell r="Z1494" t="e">
            <v>#N/A</v>
          </cell>
          <cell r="AA1494" t="str">
            <v>TÉCNICO</v>
          </cell>
          <cell r="AB1494" t="str">
            <v>OTRO</v>
          </cell>
          <cell r="AH1494">
            <v>53</v>
          </cell>
          <cell r="AI1494">
            <v>0</v>
          </cell>
          <cell r="AJ1494">
            <v>0</v>
          </cell>
        </row>
        <row r="1495">
          <cell r="D1495">
            <v>219517001751</v>
          </cell>
          <cell r="E1495" t="str">
            <v>SEDE EDUCATIVA LA PALMERA</v>
          </cell>
          <cell r="F1495" t="str">
            <v>INSTITUCION EDUCATIVA</v>
          </cell>
          <cell r="G1495" t="str">
            <v>RURAL</v>
          </cell>
          <cell r="H1495">
            <v>4</v>
          </cell>
          <cell r="I1495">
            <v>9</v>
          </cell>
          <cell r="J1495">
            <v>6</v>
          </cell>
          <cell r="K1495">
            <v>2</v>
          </cell>
          <cell r="L1495">
            <v>2</v>
          </cell>
          <cell r="M1495">
            <v>1</v>
          </cell>
          <cell r="N1495">
            <v>4</v>
          </cell>
          <cell r="O1495">
            <v>4</v>
          </cell>
          <cell r="P1495">
            <v>1</v>
          </cell>
          <cell r="Q1495">
            <v>1</v>
          </cell>
          <cell r="R1495">
            <v>0</v>
          </cell>
          <cell r="S1495">
            <v>0</v>
          </cell>
          <cell r="T1495">
            <v>0</v>
          </cell>
          <cell r="U1495">
            <v>0</v>
          </cell>
          <cell r="V1495">
            <v>34</v>
          </cell>
          <cell r="W1495">
            <v>12</v>
          </cell>
          <cell r="X1495">
            <v>22</v>
          </cell>
          <cell r="Z1495" t="e">
            <v>#N/A</v>
          </cell>
          <cell r="AA1495" t="str">
            <v>TÉCNICO</v>
          </cell>
          <cell r="AB1495" t="str">
            <v>OTRO</v>
          </cell>
          <cell r="AH1495">
            <v>31</v>
          </cell>
          <cell r="AI1495">
            <v>3</v>
          </cell>
          <cell r="AJ1495">
            <v>0</v>
          </cell>
        </row>
        <row r="1496">
          <cell r="D1496">
            <v>219517000029</v>
          </cell>
          <cell r="E1496" t="str">
            <v>ESCUELA  RURAL MIXTA PASTALES</v>
          </cell>
          <cell r="F1496" t="str">
            <v>INSTITUCION EDUCATIVA</v>
          </cell>
          <cell r="G1496" t="str">
            <v>RURAL</v>
          </cell>
          <cell r="H1496">
            <v>7</v>
          </cell>
          <cell r="I1496">
            <v>6</v>
          </cell>
          <cell r="J1496">
            <v>17</v>
          </cell>
          <cell r="K1496">
            <v>12</v>
          </cell>
          <cell r="L1496">
            <v>17</v>
          </cell>
          <cell r="M1496">
            <v>8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>
            <v>67</v>
          </cell>
          <cell r="W1496">
            <v>28</v>
          </cell>
          <cell r="X1496">
            <v>39</v>
          </cell>
          <cell r="Z1496" t="e">
            <v>#N/A</v>
          </cell>
          <cell r="AA1496" t="str">
            <v>TÉCNICO</v>
          </cell>
          <cell r="AB1496" t="str">
            <v>AGROPECUARIO</v>
          </cell>
          <cell r="AC1496">
            <v>1</v>
          </cell>
          <cell r="AD1496">
            <v>1</v>
          </cell>
          <cell r="AF1496">
            <v>1</v>
          </cell>
          <cell r="AH1496">
            <v>67</v>
          </cell>
          <cell r="AI1496">
            <v>0</v>
          </cell>
          <cell r="AJ1496">
            <v>0</v>
          </cell>
        </row>
        <row r="1497">
          <cell r="D1497">
            <v>219517000401</v>
          </cell>
          <cell r="E1497" t="str">
            <v>ESCUELA RURAL MIXTA DE ARANZAZU</v>
          </cell>
          <cell r="F1497" t="str">
            <v>INSTITUCION EDUCATIVA</v>
          </cell>
          <cell r="G1497" t="str">
            <v>RURAL</v>
          </cell>
          <cell r="H1497">
            <v>5</v>
          </cell>
          <cell r="I1497">
            <v>7</v>
          </cell>
          <cell r="J1497">
            <v>4</v>
          </cell>
          <cell r="K1497">
            <v>4</v>
          </cell>
          <cell r="L1497">
            <v>6</v>
          </cell>
          <cell r="M1497">
            <v>4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0</v>
          </cell>
          <cell r="T1497">
            <v>0</v>
          </cell>
          <cell r="U1497">
            <v>0</v>
          </cell>
          <cell r="V1497">
            <v>30</v>
          </cell>
          <cell r="W1497">
            <v>12</v>
          </cell>
          <cell r="X1497">
            <v>18</v>
          </cell>
          <cell r="Z1497" t="e">
            <v>#N/A</v>
          </cell>
          <cell r="AA1497" t="str">
            <v>TÉCNICO</v>
          </cell>
          <cell r="AB1497" t="str">
            <v>AGROPECUARIO</v>
          </cell>
          <cell r="AC1497">
            <v>1</v>
          </cell>
          <cell r="AH1497">
            <v>30</v>
          </cell>
          <cell r="AI1497">
            <v>0</v>
          </cell>
          <cell r="AJ1497">
            <v>0</v>
          </cell>
        </row>
        <row r="1498">
          <cell r="D1498">
            <v>219517000428</v>
          </cell>
          <cell r="E1498" t="str">
            <v>CENTRO DOCENTE LA HONDA</v>
          </cell>
          <cell r="F1498" t="str">
            <v>INSTITUCION EDUCATIVA</v>
          </cell>
          <cell r="G1498" t="str">
            <v>RURAL</v>
          </cell>
          <cell r="H1498">
            <v>2</v>
          </cell>
          <cell r="I1498">
            <v>4</v>
          </cell>
          <cell r="J1498">
            <v>2</v>
          </cell>
          <cell r="K1498">
            <v>3</v>
          </cell>
          <cell r="L1498">
            <v>4</v>
          </cell>
          <cell r="M1498">
            <v>2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0</v>
          </cell>
          <cell r="T1498">
            <v>0</v>
          </cell>
          <cell r="U1498">
            <v>0</v>
          </cell>
          <cell r="V1498">
            <v>17</v>
          </cell>
          <cell r="W1498">
            <v>9</v>
          </cell>
          <cell r="X1498">
            <v>8</v>
          </cell>
          <cell r="Z1498" t="e">
            <v>#N/A</v>
          </cell>
          <cell r="AA1498" t="str">
            <v>TÉCNICO</v>
          </cell>
          <cell r="AB1498" t="str">
            <v>AGROPECUARIO</v>
          </cell>
          <cell r="AC1498">
            <v>1</v>
          </cell>
          <cell r="AH1498">
            <v>16</v>
          </cell>
          <cell r="AI1498">
            <v>1</v>
          </cell>
          <cell r="AJ1498">
            <v>0</v>
          </cell>
        </row>
        <row r="1499">
          <cell r="D1499">
            <v>219517001653</v>
          </cell>
          <cell r="E1499" t="str">
            <v>I.E. TÉCNICA AGROPECUARIA DE RICAURTE - SEDE PRINCIPAL</v>
          </cell>
          <cell r="F1499" t="str">
            <v>INSTITUCION EDUCATIVA</v>
          </cell>
          <cell r="G1499" t="str">
            <v>RURAL</v>
          </cell>
          <cell r="H1499">
            <v>0</v>
          </cell>
          <cell r="I1499">
            <v>0</v>
          </cell>
          <cell r="J1499">
            <v>0</v>
          </cell>
          <cell r="K1499">
            <v>0</v>
          </cell>
          <cell r="L1499">
            <v>0</v>
          </cell>
          <cell r="M1499">
            <v>0</v>
          </cell>
          <cell r="N1499">
            <v>49</v>
          </cell>
          <cell r="O1499">
            <v>30</v>
          </cell>
          <cell r="P1499">
            <v>38</v>
          </cell>
          <cell r="Q1499">
            <v>23</v>
          </cell>
          <cell r="R1499">
            <v>21</v>
          </cell>
          <cell r="S1499">
            <v>27</v>
          </cell>
          <cell r="T1499">
            <v>0</v>
          </cell>
          <cell r="U1499">
            <v>0</v>
          </cell>
          <cell r="V1499">
            <v>188</v>
          </cell>
          <cell r="W1499">
            <v>109</v>
          </cell>
          <cell r="X1499">
            <v>79</v>
          </cell>
          <cell r="Z1499" t="str">
            <v>I.E. TÉCNICA AGROPECUARIA DE RICAURTE</v>
          </cell>
          <cell r="AA1499" t="str">
            <v>TÉCNICO</v>
          </cell>
          <cell r="AB1499" t="str">
            <v>AGROPECUARIO</v>
          </cell>
          <cell r="AH1499">
            <v>75</v>
          </cell>
          <cell r="AI1499">
            <v>109</v>
          </cell>
          <cell r="AJ1499">
            <v>4</v>
          </cell>
        </row>
        <row r="1500">
          <cell r="D1500">
            <v>219517001718</v>
          </cell>
          <cell r="E1500" t="str">
            <v>ESCUELA RURAL MIXTA SAN VICENTE</v>
          </cell>
          <cell r="F1500" t="str">
            <v>INSTITUCION EDUCATIVA</v>
          </cell>
          <cell r="G1500" t="str">
            <v>RURAL</v>
          </cell>
          <cell r="H1500">
            <v>4</v>
          </cell>
          <cell r="I1500">
            <v>8</v>
          </cell>
          <cell r="J1500">
            <v>10</v>
          </cell>
          <cell r="K1500">
            <v>6</v>
          </cell>
          <cell r="L1500">
            <v>1</v>
          </cell>
          <cell r="M1500">
            <v>4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0</v>
          </cell>
          <cell r="T1500">
            <v>0</v>
          </cell>
          <cell r="U1500">
            <v>0</v>
          </cell>
          <cell r="V1500">
            <v>33</v>
          </cell>
          <cell r="W1500">
            <v>14</v>
          </cell>
          <cell r="X1500">
            <v>19</v>
          </cell>
          <cell r="Z1500" t="e">
            <v>#N/A</v>
          </cell>
          <cell r="AA1500" t="str">
            <v>TÉCNICO</v>
          </cell>
          <cell r="AB1500" t="str">
            <v>AGROPECUARIO</v>
          </cell>
          <cell r="AC1500">
            <v>1</v>
          </cell>
          <cell r="AH1500">
            <v>33</v>
          </cell>
          <cell r="AI1500">
            <v>0</v>
          </cell>
          <cell r="AJ1500">
            <v>0</v>
          </cell>
        </row>
        <row r="1501">
          <cell r="D1501">
            <v>219517001726</v>
          </cell>
          <cell r="E1501" t="str">
            <v>ESC RUR MIX DE RICAURTE</v>
          </cell>
          <cell r="F1501" t="str">
            <v>INSTITUCION EDUCATIVA</v>
          </cell>
          <cell r="G1501" t="str">
            <v>RURAL</v>
          </cell>
          <cell r="H1501">
            <v>44</v>
          </cell>
          <cell r="I1501">
            <v>33</v>
          </cell>
          <cell r="J1501">
            <v>36</v>
          </cell>
          <cell r="K1501">
            <v>37</v>
          </cell>
          <cell r="L1501">
            <v>38</v>
          </cell>
          <cell r="M1501">
            <v>31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0</v>
          </cell>
          <cell r="T1501">
            <v>0</v>
          </cell>
          <cell r="U1501">
            <v>0</v>
          </cell>
          <cell r="V1501">
            <v>219</v>
          </cell>
          <cell r="W1501">
            <v>112</v>
          </cell>
          <cell r="X1501">
            <v>107</v>
          </cell>
          <cell r="Z1501" t="e">
            <v>#N/A</v>
          </cell>
          <cell r="AA1501" t="str">
            <v>TÉCNICO</v>
          </cell>
          <cell r="AB1501" t="str">
            <v>AGROPECUARIO</v>
          </cell>
          <cell r="AC1501">
            <v>1</v>
          </cell>
          <cell r="AD1501">
            <v>1</v>
          </cell>
          <cell r="AF1501">
            <v>1</v>
          </cell>
          <cell r="AH1501">
            <v>217</v>
          </cell>
          <cell r="AI1501">
            <v>2</v>
          </cell>
          <cell r="AJ1501">
            <v>0</v>
          </cell>
        </row>
        <row r="1502">
          <cell r="D1502">
            <v>219517001661</v>
          </cell>
          <cell r="E1502" t="str">
            <v>INSTITUTO TÉCNICO EMPRESARIAL MONTE CRUZ - SEDE PRINCIPAL</v>
          </cell>
          <cell r="F1502" t="str">
            <v>INSTITUCION EDUCATIVA</v>
          </cell>
          <cell r="G1502" t="str">
            <v>RURAL</v>
          </cell>
          <cell r="H1502">
            <v>26</v>
          </cell>
          <cell r="I1502">
            <v>60</v>
          </cell>
          <cell r="J1502">
            <v>24</v>
          </cell>
          <cell r="K1502">
            <v>43</v>
          </cell>
          <cell r="L1502">
            <v>23</v>
          </cell>
          <cell r="M1502">
            <v>36</v>
          </cell>
          <cell r="N1502">
            <v>31</v>
          </cell>
          <cell r="O1502">
            <v>42</v>
          </cell>
          <cell r="P1502">
            <v>31</v>
          </cell>
          <cell r="Q1502">
            <v>21</v>
          </cell>
          <cell r="R1502">
            <v>20</v>
          </cell>
          <cell r="S1502">
            <v>13</v>
          </cell>
          <cell r="T1502">
            <v>0</v>
          </cell>
          <cell r="U1502">
            <v>0</v>
          </cell>
          <cell r="V1502">
            <v>370</v>
          </cell>
          <cell r="W1502">
            <v>195</v>
          </cell>
          <cell r="X1502">
            <v>175</v>
          </cell>
          <cell r="Z1502" t="e">
            <v>#N/A</v>
          </cell>
          <cell r="AA1502" t="str">
            <v>TÉCNICO</v>
          </cell>
          <cell r="AB1502" t="str">
            <v>OTRO</v>
          </cell>
          <cell r="AG1502">
            <v>1</v>
          </cell>
          <cell r="AH1502">
            <v>264</v>
          </cell>
          <cell r="AI1502">
            <v>102</v>
          </cell>
          <cell r="AJ1502">
            <v>4</v>
          </cell>
        </row>
        <row r="1503">
          <cell r="D1503">
            <v>219517000134</v>
          </cell>
          <cell r="E1503" t="str">
            <v>ESCUELA RURAL MIXTA TALAGA</v>
          </cell>
          <cell r="F1503" t="str">
            <v>INSTITUCION EDUCATIVA</v>
          </cell>
          <cell r="G1503" t="str">
            <v>RURAL</v>
          </cell>
          <cell r="H1503">
            <v>17</v>
          </cell>
          <cell r="I1503">
            <v>19</v>
          </cell>
          <cell r="J1503">
            <v>13</v>
          </cell>
          <cell r="K1503">
            <v>15</v>
          </cell>
          <cell r="L1503">
            <v>23</v>
          </cell>
          <cell r="M1503">
            <v>37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0</v>
          </cell>
          <cell r="T1503">
            <v>0</v>
          </cell>
          <cell r="U1503">
            <v>0</v>
          </cell>
          <cell r="V1503">
            <v>124</v>
          </cell>
          <cell r="W1503">
            <v>53</v>
          </cell>
          <cell r="X1503">
            <v>71</v>
          </cell>
          <cell r="Z1503" t="e">
            <v>#N/A</v>
          </cell>
          <cell r="AA1503" t="str">
            <v>TÉCNICO</v>
          </cell>
          <cell r="AB1503" t="str">
            <v>AGROPECUARIO</v>
          </cell>
          <cell r="AC1503">
            <v>1</v>
          </cell>
          <cell r="AD1503">
            <v>1</v>
          </cell>
          <cell r="AF1503">
            <v>1</v>
          </cell>
          <cell r="AH1503">
            <v>121</v>
          </cell>
          <cell r="AI1503">
            <v>3</v>
          </cell>
          <cell r="AJ1503">
            <v>0</v>
          </cell>
        </row>
        <row r="1504">
          <cell r="D1504">
            <v>219517000274</v>
          </cell>
          <cell r="E1504" t="str">
            <v>ESCUELA RURAL MIXTA DE TARAVIRA</v>
          </cell>
          <cell r="F1504" t="str">
            <v>INSTITUCION EDUCATIVA</v>
          </cell>
          <cell r="G1504" t="str">
            <v>RURAL</v>
          </cell>
          <cell r="H1504">
            <v>23</v>
          </cell>
          <cell r="I1504">
            <v>33</v>
          </cell>
          <cell r="J1504">
            <v>28</v>
          </cell>
          <cell r="K1504">
            <v>31</v>
          </cell>
          <cell r="L1504">
            <v>22</v>
          </cell>
          <cell r="M1504">
            <v>18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0</v>
          </cell>
          <cell r="T1504">
            <v>0</v>
          </cell>
          <cell r="U1504">
            <v>0</v>
          </cell>
          <cell r="V1504">
            <v>155</v>
          </cell>
          <cell r="W1504">
            <v>78</v>
          </cell>
          <cell r="X1504">
            <v>77</v>
          </cell>
          <cell r="Z1504" t="e">
            <v>#N/A</v>
          </cell>
          <cell r="AA1504" t="str">
            <v>TÉCNICO</v>
          </cell>
          <cell r="AB1504" t="str">
            <v>AGROPECUARIO</v>
          </cell>
          <cell r="AC1504">
            <v>1</v>
          </cell>
          <cell r="AD1504">
            <v>1</v>
          </cell>
          <cell r="AF1504">
            <v>1</v>
          </cell>
          <cell r="AH1504">
            <v>153</v>
          </cell>
          <cell r="AI1504">
            <v>2</v>
          </cell>
          <cell r="AJ1504">
            <v>0</v>
          </cell>
        </row>
        <row r="1505">
          <cell r="D1505">
            <v>219517000797</v>
          </cell>
          <cell r="E1505" t="str">
            <v>ESCUELA RURAL MIXTA VICANENGA</v>
          </cell>
          <cell r="F1505" t="str">
            <v>INSTITUCION EDUCATIVA</v>
          </cell>
          <cell r="G1505" t="str">
            <v>RURAL</v>
          </cell>
          <cell r="H1505">
            <v>6</v>
          </cell>
          <cell r="I1505">
            <v>5</v>
          </cell>
          <cell r="J1505">
            <v>5</v>
          </cell>
          <cell r="K1505">
            <v>3</v>
          </cell>
          <cell r="L1505">
            <v>4</v>
          </cell>
          <cell r="M1505">
            <v>4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0</v>
          </cell>
          <cell r="T1505">
            <v>0</v>
          </cell>
          <cell r="U1505">
            <v>0</v>
          </cell>
          <cell r="V1505">
            <v>27</v>
          </cell>
          <cell r="W1505">
            <v>10</v>
          </cell>
          <cell r="X1505">
            <v>17</v>
          </cell>
          <cell r="Z1505" t="e">
            <v>#N/A</v>
          </cell>
          <cell r="AA1505" t="str">
            <v>TÉCNICO</v>
          </cell>
          <cell r="AB1505" t="str">
            <v>AGROPECUARIO</v>
          </cell>
          <cell r="AC1505">
            <v>1</v>
          </cell>
          <cell r="AH1505">
            <v>26</v>
          </cell>
          <cell r="AI1505">
            <v>1</v>
          </cell>
          <cell r="AJ1505">
            <v>0</v>
          </cell>
        </row>
        <row r="1506">
          <cell r="D1506">
            <v>219517001220</v>
          </cell>
          <cell r="E1506" t="str">
            <v>ESCUELA RURAL MIXTA MESA DE TOEZ</v>
          </cell>
          <cell r="F1506" t="str">
            <v>INSTITUCION EDUCATIVA</v>
          </cell>
          <cell r="G1506" t="str">
            <v>RURAL</v>
          </cell>
          <cell r="H1506">
            <v>7</v>
          </cell>
          <cell r="I1506">
            <v>11</v>
          </cell>
          <cell r="J1506">
            <v>10</v>
          </cell>
          <cell r="K1506">
            <v>10</v>
          </cell>
          <cell r="L1506">
            <v>9</v>
          </cell>
          <cell r="M1506">
            <v>6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53</v>
          </cell>
          <cell r="W1506">
            <v>26</v>
          </cell>
          <cell r="X1506">
            <v>27</v>
          </cell>
          <cell r="Z1506" t="e">
            <v>#N/A</v>
          </cell>
          <cell r="AA1506" t="str">
            <v>TÉCNICO</v>
          </cell>
          <cell r="AB1506" t="str">
            <v>AGROPECUARIO</v>
          </cell>
          <cell r="AC1506">
            <v>1</v>
          </cell>
          <cell r="AD1506">
            <v>1</v>
          </cell>
          <cell r="AF1506">
            <v>1</v>
          </cell>
          <cell r="AH1506">
            <v>53</v>
          </cell>
          <cell r="AI1506">
            <v>0</v>
          </cell>
          <cell r="AJ1506">
            <v>0</v>
          </cell>
        </row>
        <row r="1507">
          <cell r="D1507">
            <v>219517001301</v>
          </cell>
          <cell r="E1507" t="str">
            <v>ESCUELA RURAL MIXTA QUEBRADA ARRIBA</v>
          </cell>
          <cell r="F1507" t="str">
            <v>INSTITUCION EDUCATIVA</v>
          </cell>
          <cell r="G1507" t="str">
            <v>RURAL</v>
          </cell>
          <cell r="H1507">
            <v>3</v>
          </cell>
          <cell r="I1507">
            <v>7</v>
          </cell>
          <cell r="J1507">
            <v>5</v>
          </cell>
          <cell r="K1507">
            <v>4</v>
          </cell>
          <cell r="L1507">
            <v>0</v>
          </cell>
          <cell r="M1507">
            <v>0</v>
          </cell>
          <cell r="N1507">
            <v>0</v>
          </cell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0</v>
          </cell>
          <cell r="T1507">
            <v>0</v>
          </cell>
          <cell r="U1507">
            <v>0</v>
          </cell>
          <cell r="V1507">
            <v>19</v>
          </cell>
          <cell r="W1507">
            <v>12</v>
          </cell>
          <cell r="X1507">
            <v>7</v>
          </cell>
          <cell r="Z1507" t="e">
            <v>#N/A</v>
          </cell>
          <cell r="AA1507" t="str">
            <v>TÉCNICO</v>
          </cell>
          <cell r="AB1507" t="str">
            <v>AGROPECUARIO</v>
          </cell>
          <cell r="AC1507">
            <v>1</v>
          </cell>
          <cell r="AH1507">
            <v>19</v>
          </cell>
          <cell r="AI1507">
            <v>0</v>
          </cell>
          <cell r="AJ1507">
            <v>0</v>
          </cell>
        </row>
        <row r="1508">
          <cell r="D1508">
            <v>219517001351</v>
          </cell>
          <cell r="E1508" t="str">
            <v>ESCUELA RURAL MIXTA MESA DE TALAGA</v>
          </cell>
          <cell r="F1508" t="str">
            <v>INSTITUCION EDUCATIVA</v>
          </cell>
          <cell r="G1508" t="str">
            <v>RURAL</v>
          </cell>
          <cell r="H1508">
            <v>9</v>
          </cell>
          <cell r="I1508">
            <v>14</v>
          </cell>
          <cell r="J1508">
            <v>12</v>
          </cell>
          <cell r="K1508">
            <v>7</v>
          </cell>
          <cell r="L1508">
            <v>0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0</v>
          </cell>
          <cell r="T1508">
            <v>0</v>
          </cell>
          <cell r="U1508">
            <v>0</v>
          </cell>
          <cell r="V1508">
            <v>42</v>
          </cell>
          <cell r="W1508">
            <v>19</v>
          </cell>
          <cell r="X1508">
            <v>23</v>
          </cell>
          <cell r="Z1508" t="e">
            <v>#N/A</v>
          </cell>
          <cell r="AA1508" t="str">
            <v>TÉCNICO</v>
          </cell>
          <cell r="AB1508" t="str">
            <v>AGROPECUARIO</v>
          </cell>
          <cell r="AC1508">
            <v>1</v>
          </cell>
          <cell r="AH1508">
            <v>42</v>
          </cell>
          <cell r="AI1508">
            <v>0</v>
          </cell>
          <cell r="AJ1508">
            <v>0</v>
          </cell>
        </row>
        <row r="1509">
          <cell r="D1509">
            <v>419517001202</v>
          </cell>
          <cell r="E1509" t="str">
            <v>SEMINARIO INDIGENA PAEZ</v>
          </cell>
          <cell r="F1509" t="str">
            <v>INSTITUCION EDUCATIVA</v>
          </cell>
          <cell r="G1509" t="str">
            <v>RURAL</v>
          </cell>
          <cell r="H1509">
            <v>0</v>
          </cell>
          <cell r="I1509">
            <v>0</v>
          </cell>
          <cell r="J1509">
            <v>0</v>
          </cell>
          <cell r="K1509">
            <v>0</v>
          </cell>
          <cell r="L1509">
            <v>0</v>
          </cell>
          <cell r="M1509">
            <v>0</v>
          </cell>
          <cell r="N1509">
            <v>29</v>
          </cell>
          <cell r="O1509">
            <v>45</v>
          </cell>
          <cell r="P1509">
            <v>30</v>
          </cell>
          <cell r="Q1509">
            <v>15</v>
          </cell>
          <cell r="R1509">
            <v>30</v>
          </cell>
          <cell r="S1509">
            <v>9</v>
          </cell>
          <cell r="T1509">
            <v>0</v>
          </cell>
          <cell r="U1509">
            <v>0</v>
          </cell>
          <cell r="V1509">
            <v>158</v>
          </cell>
          <cell r="W1509">
            <v>91</v>
          </cell>
          <cell r="X1509">
            <v>67</v>
          </cell>
          <cell r="Z1509" t="e">
            <v>#N/A</v>
          </cell>
          <cell r="AA1509" t="str">
            <v>TÉCNICO</v>
          </cell>
          <cell r="AB1509" t="str">
            <v>AGROPECUARIO</v>
          </cell>
          <cell r="AC1509">
            <v>1</v>
          </cell>
          <cell r="AD1509">
            <v>1</v>
          </cell>
          <cell r="AF1509">
            <v>1</v>
          </cell>
          <cell r="AH1509">
            <v>50</v>
          </cell>
          <cell r="AI1509">
            <v>99</v>
          </cell>
          <cell r="AJ1509">
            <v>9</v>
          </cell>
        </row>
        <row r="1510">
          <cell r="D1510">
            <v>119532000022</v>
          </cell>
          <cell r="E1510" t="str">
            <v>NUESTRA SENORA DE LAS MERCEDES</v>
          </cell>
          <cell r="F1510" t="str">
            <v>INSTITUCION EDUCATIVA</v>
          </cell>
          <cell r="G1510" t="str">
            <v>URBANA</v>
          </cell>
          <cell r="H1510">
            <v>47</v>
          </cell>
          <cell r="I1510">
            <v>55</v>
          </cell>
          <cell r="J1510">
            <v>47</v>
          </cell>
          <cell r="K1510">
            <v>65</v>
          </cell>
          <cell r="L1510">
            <v>55</v>
          </cell>
          <cell r="M1510">
            <v>63</v>
          </cell>
          <cell r="N1510">
            <v>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0</v>
          </cell>
          <cell r="T1510">
            <v>0</v>
          </cell>
          <cell r="U1510">
            <v>0</v>
          </cell>
          <cell r="V1510">
            <v>332</v>
          </cell>
          <cell r="W1510">
            <v>181</v>
          </cell>
          <cell r="X1510">
            <v>151</v>
          </cell>
          <cell r="Z1510" t="e">
            <v>#N/A</v>
          </cell>
          <cell r="AA1510" t="str">
            <v>ACADÉMICO</v>
          </cell>
          <cell r="AB1510" t="str">
            <v>ACADÉMICA</v>
          </cell>
          <cell r="AH1510">
            <v>332</v>
          </cell>
          <cell r="AI1510">
            <v>0</v>
          </cell>
          <cell r="AJ1510">
            <v>0</v>
          </cell>
        </row>
        <row r="1511">
          <cell r="D1511">
            <v>119532000090</v>
          </cell>
          <cell r="E1511" t="str">
            <v>FRANCISCO JOSE DE CALDAS</v>
          </cell>
          <cell r="F1511" t="str">
            <v>INSTITUCION EDUCATIVA</v>
          </cell>
          <cell r="G1511" t="str">
            <v>URBANA</v>
          </cell>
          <cell r="H1511">
            <v>29</v>
          </cell>
          <cell r="I1511">
            <v>31</v>
          </cell>
          <cell r="J1511">
            <v>29</v>
          </cell>
          <cell r="K1511">
            <v>32</v>
          </cell>
          <cell r="L1511">
            <v>26</v>
          </cell>
          <cell r="M1511">
            <v>30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0</v>
          </cell>
          <cell r="T1511">
            <v>0</v>
          </cell>
          <cell r="U1511">
            <v>0</v>
          </cell>
          <cell r="V1511">
            <v>177</v>
          </cell>
          <cell r="W1511">
            <v>82</v>
          </cell>
          <cell r="X1511">
            <v>95</v>
          </cell>
          <cell r="Z1511" t="e">
            <v>#N/A</v>
          </cell>
          <cell r="AA1511" t="str">
            <v>ACADÉMICO</v>
          </cell>
          <cell r="AB1511" t="str">
            <v>ACADÉMICA</v>
          </cell>
          <cell r="AH1511">
            <v>176</v>
          </cell>
          <cell r="AI1511">
            <v>1</v>
          </cell>
          <cell r="AJ1511">
            <v>0</v>
          </cell>
        </row>
        <row r="1512">
          <cell r="D1512">
            <v>119532000529</v>
          </cell>
          <cell r="E1512" t="str">
            <v xml:space="preserve"> PATIA (sede principal)</v>
          </cell>
          <cell r="F1512" t="str">
            <v>INSTITUCION EDUCATIVA</v>
          </cell>
          <cell r="G1512" t="str">
            <v>URBANA</v>
          </cell>
          <cell r="H1512">
            <v>0</v>
          </cell>
          <cell r="I1512">
            <v>0</v>
          </cell>
          <cell r="J1512">
            <v>0</v>
          </cell>
          <cell r="K1512">
            <v>0</v>
          </cell>
          <cell r="L1512">
            <v>0</v>
          </cell>
          <cell r="M1512">
            <v>0</v>
          </cell>
          <cell r="N1512">
            <v>143</v>
          </cell>
          <cell r="O1512">
            <v>169</v>
          </cell>
          <cell r="P1512">
            <v>165</v>
          </cell>
          <cell r="Q1512">
            <v>146</v>
          </cell>
          <cell r="R1512">
            <v>146</v>
          </cell>
          <cell r="S1512">
            <v>125</v>
          </cell>
          <cell r="T1512">
            <v>0</v>
          </cell>
          <cell r="U1512">
            <v>0</v>
          </cell>
          <cell r="V1512">
            <v>894</v>
          </cell>
          <cell r="W1512">
            <v>447</v>
          </cell>
          <cell r="X1512">
            <v>447</v>
          </cell>
          <cell r="Z1512" t="e">
            <v>#N/A</v>
          </cell>
          <cell r="AA1512" t="str">
            <v>ACADÉMICO</v>
          </cell>
          <cell r="AB1512" t="str">
            <v>ACADÉMICA</v>
          </cell>
          <cell r="AH1512">
            <v>365</v>
          </cell>
          <cell r="AI1512">
            <v>516</v>
          </cell>
          <cell r="AJ1512">
            <v>13</v>
          </cell>
        </row>
        <row r="1513">
          <cell r="D1513">
            <v>119532001061</v>
          </cell>
          <cell r="E1513" t="str">
            <v>SEGISMUNDO ZAPATA RIOS</v>
          </cell>
          <cell r="F1513" t="str">
            <v>INSTITUCION EDUCATIVA</v>
          </cell>
          <cell r="G1513" t="str">
            <v>URBANA</v>
          </cell>
          <cell r="H1513">
            <v>45</v>
          </cell>
          <cell r="I1513">
            <v>50</v>
          </cell>
          <cell r="J1513">
            <v>52</v>
          </cell>
          <cell r="K1513">
            <v>45</v>
          </cell>
          <cell r="L1513">
            <v>41</v>
          </cell>
          <cell r="M1513">
            <v>49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282</v>
          </cell>
          <cell r="W1513">
            <v>132</v>
          </cell>
          <cell r="X1513">
            <v>150</v>
          </cell>
          <cell r="Z1513" t="e">
            <v>#N/A</v>
          </cell>
          <cell r="AA1513" t="str">
            <v>ACADÉMICO</v>
          </cell>
          <cell r="AB1513" t="str">
            <v>ACADÉMICA</v>
          </cell>
          <cell r="AH1513">
            <v>281</v>
          </cell>
          <cell r="AI1513">
            <v>1</v>
          </cell>
          <cell r="AJ1513">
            <v>0</v>
          </cell>
        </row>
        <row r="1514">
          <cell r="D1514">
            <v>119532001045</v>
          </cell>
          <cell r="E1514" t="str">
            <v xml:space="preserve"> SIMON BOLIVAR (sede principal)</v>
          </cell>
          <cell r="F1514" t="str">
            <v>INSTITUCION EDUCATIVA</v>
          </cell>
          <cell r="G1514" t="str">
            <v>URBANA</v>
          </cell>
          <cell r="H1514">
            <v>21</v>
          </cell>
          <cell r="I1514">
            <v>30</v>
          </cell>
          <cell r="J1514">
            <v>28</v>
          </cell>
          <cell r="K1514">
            <v>24</v>
          </cell>
          <cell r="L1514">
            <v>25</v>
          </cell>
          <cell r="M1514">
            <v>29</v>
          </cell>
          <cell r="N1514">
            <v>90</v>
          </cell>
          <cell r="O1514">
            <v>56</v>
          </cell>
          <cell r="P1514">
            <v>71</v>
          </cell>
          <cell r="Q1514">
            <v>63</v>
          </cell>
          <cell r="R1514">
            <v>47</v>
          </cell>
          <cell r="S1514">
            <v>39</v>
          </cell>
          <cell r="T1514">
            <v>0</v>
          </cell>
          <cell r="U1514">
            <v>0</v>
          </cell>
          <cell r="V1514">
            <v>523</v>
          </cell>
          <cell r="W1514">
            <v>257</v>
          </cell>
          <cell r="X1514">
            <v>266</v>
          </cell>
          <cell r="Z1514" t="e">
            <v>#N/A</v>
          </cell>
          <cell r="AA1514" t="str">
            <v>ACADÉMICO</v>
          </cell>
          <cell r="AB1514" t="str">
            <v>ACADÉMICA</v>
          </cell>
          <cell r="AG1514">
            <v>1</v>
          </cell>
          <cell r="AH1514">
            <v>264</v>
          </cell>
          <cell r="AI1514">
            <v>253</v>
          </cell>
          <cell r="AJ1514">
            <v>6</v>
          </cell>
        </row>
        <row r="1515">
          <cell r="D1515">
            <v>119532001398</v>
          </cell>
          <cell r="E1515" t="str">
            <v>INMACULADA CONCEPCION</v>
          </cell>
          <cell r="F1515" t="str">
            <v>INSTITUCION EDUCATIVA</v>
          </cell>
          <cell r="G1515" t="str">
            <v>URBANA</v>
          </cell>
          <cell r="H1515">
            <v>0</v>
          </cell>
          <cell r="I1515">
            <v>5</v>
          </cell>
          <cell r="J1515">
            <v>2</v>
          </cell>
          <cell r="K1515">
            <v>3</v>
          </cell>
          <cell r="L1515">
            <v>3</v>
          </cell>
          <cell r="M1515">
            <v>6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0</v>
          </cell>
          <cell r="T1515">
            <v>0</v>
          </cell>
          <cell r="U1515">
            <v>0</v>
          </cell>
          <cell r="V1515">
            <v>19</v>
          </cell>
          <cell r="W1515">
            <v>10</v>
          </cell>
          <cell r="X1515">
            <v>9</v>
          </cell>
          <cell r="Z1515" t="e">
            <v>#N/A</v>
          </cell>
          <cell r="AA1515" t="str">
            <v>ACADÉMICO</v>
          </cell>
          <cell r="AB1515" t="str">
            <v>ACADÉMICA</v>
          </cell>
          <cell r="AH1515">
            <v>19</v>
          </cell>
          <cell r="AI1515">
            <v>0</v>
          </cell>
          <cell r="AJ1515">
            <v>0</v>
          </cell>
        </row>
        <row r="1516">
          <cell r="D1516">
            <v>119532001495</v>
          </cell>
          <cell r="E1516" t="str">
            <v>MI CASITA</v>
          </cell>
          <cell r="F1516" t="str">
            <v>INSTITUCION EDUCATIVA</v>
          </cell>
          <cell r="G1516" t="str">
            <v>URBANA</v>
          </cell>
          <cell r="H1516">
            <v>23</v>
          </cell>
          <cell r="I1516">
            <v>21</v>
          </cell>
          <cell r="J1516">
            <v>18</v>
          </cell>
          <cell r="K1516">
            <v>21</v>
          </cell>
          <cell r="L1516">
            <v>9</v>
          </cell>
          <cell r="M1516">
            <v>16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108</v>
          </cell>
          <cell r="W1516">
            <v>46</v>
          </cell>
          <cell r="X1516">
            <v>62</v>
          </cell>
          <cell r="Z1516" t="e">
            <v>#N/A</v>
          </cell>
          <cell r="AA1516" t="str">
            <v>ACADÉMICO</v>
          </cell>
          <cell r="AB1516" t="str">
            <v>ACADÉMICA</v>
          </cell>
          <cell r="AH1516">
            <v>106</v>
          </cell>
          <cell r="AI1516">
            <v>2</v>
          </cell>
          <cell r="AJ1516">
            <v>0</v>
          </cell>
        </row>
        <row r="1517">
          <cell r="D1517">
            <v>119532002009</v>
          </cell>
          <cell r="E1517" t="str">
            <v>ENRIQUE OLAYA HERRERA</v>
          </cell>
          <cell r="F1517" t="str">
            <v>INSTITUCION EDUCATIVA</v>
          </cell>
          <cell r="G1517" t="str">
            <v>URBANA</v>
          </cell>
          <cell r="H1517">
            <v>0</v>
          </cell>
          <cell r="I1517">
            <v>0</v>
          </cell>
          <cell r="J1517">
            <v>0</v>
          </cell>
          <cell r="K1517">
            <v>3</v>
          </cell>
          <cell r="L1517">
            <v>1</v>
          </cell>
          <cell r="M1517">
            <v>9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0</v>
          </cell>
          <cell r="T1517">
            <v>0</v>
          </cell>
          <cell r="U1517">
            <v>0</v>
          </cell>
          <cell r="V1517">
            <v>13</v>
          </cell>
          <cell r="W1517">
            <v>5</v>
          </cell>
          <cell r="X1517">
            <v>8</v>
          </cell>
          <cell r="Z1517" t="e">
            <v>#N/A</v>
          </cell>
          <cell r="AA1517" t="str">
            <v>ACADÉMICO</v>
          </cell>
          <cell r="AB1517" t="str">
            <v>ACADÉMICA</v>
          </cell>
          <cell r="AH1517">
            <v>6</v>
          </cell>
          <cell r="AI1517">
            <v>7</v>
          </cell>
          <cell r="AJ1517">
            <v>0</v>
          </cell>
        </row>
        <row r="1518">
          <cell r="D1518">
            <v>219532000124</v>
          </cell>
          <cell r="E1518" t="str">
            <v>GUAYABAL</v>
          </cell>
          <cell r="F1518" t="str">
            <v>INSTITUCION EDUCATIVA</v>
          </cell>
          <cell r="G1518" t="str">
            <v>RURAL</v>
          </cell>
          <cell r="H1518">
            <v>1</v>
          </cell>
          <cell r="I1518">
            <v>2</v>
          </cell>
          <cell r="J1518">
            <v>3</v>
          </cell>
          <cell r="K1518">
            <v>0</v>
          </cell>
          <cell r="L1518">
            <v>1</v>
          </cell>
          <cell r="M1518">
            <v>5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0</v>
          </cell>
          <cell r="T1518">
            <v>0</v>
          </cell>
          <cell r="U1518">
            <v>0</v>
          </cell>
          <cell r="V1518">
            <v>12</v>
          </cell>
          <cell r="W1518">
            <v>5</v>
          </cell>
          <cell r="X1518">
            <v>7</v>
          </cell>
          <cell r="Z1518" t="e">
            <v>#N/A</v>
          </cell>
          <cell r="AA1518" t="str">
            <v>ACADÉMICO</v>
          </cell>
          <cell r="AB1518" t="str">
            <v>ACADÉMICA</v>
          </cell>
          <cell r="AH1518">
            <v>11</v>
          </cell>
          <cell r="AI1518">
            <v>1</v>
          </cell>
          <cell r="AJ1518">
            <v>0</v>
          </cell>
        </row>
        <row r="1519">
          <cell r="D1519">
            <v>119532002033</v>
          </cell>
          <cell r="E1519" t="str">
            <v xml:space="preserve"> CAPITÁN BERMÚDEZ (sede principal)</v>
          </cell>
          <cell r="F1519" t="str">
            <v>INSTITUCION EDUCATIVA</v>
          </cell>
          <cell r="G1519" t="str">
            <v>RURAL</v>
          </cell>
          <cell r="H1519">
            <v>14</v>
          </cell>
          <cell r="I1519">
            <v>15</v>
          </cell>
          <cell r="J1519">
            <v>16</v>
          </cell>
          <cell r="K1519">
            <v>24</v>
          </cell>
          <cell r="L1519">
            <v>23</v>
          </cell>
          <cell r="M1519">
            <v>26</v>
          </cell>
          <cell r="N1519">
            <v>44</v>
          </cell>
          <cell r="O1519">
            <v>43</v>
          </cell>
          <cell r="P1519">
            <v>37</v>
          </cell>
          <cell r="Q1519">
            <v>37</v>
          </cell>
          <cell r="R1519">
            <v>27</v>
          </cell>
          <cell r="S1519">
            <v>23</v>
          </cell>
          <cell r="T1519">
            <v>0</v>
          </cell>
          <cell r="U1519">
            <v>0</v>
          </cell>
          <cell r="V1519">
            <v>329</v>
          </cell>
          <cell r="W1519">
            <v>170</v>
          </cell>
          <cell r="X1519">
            <v>159</v>
          </cell>
          <cell r="Z1519" t="e">
            <v>#N/A</v>
          </cell>
          <cell r="AA1519" t="str">
            <v>TÉCNICO</v>
          </cell>
          <cell r="AB1519" t="str">
            <v>OTRO</v>
          </cell>
          <cell r="AG1519">
            <v>1</v>
          </cell>
          <cell r="AH1519">
            <v>186</v>
          </cell>
          <cell r="AI1519">
            <v>130</v>
          </cell>
          <cell r="AJ1519">
            <v>13</v>
          </cell>
        </row>
        <row r="1520">
          <cell r="D1520">
            <v>219532000060</v>
          </cell>
          <cell r="E1520" t="str">
            <v>LAS CHULAS</v>
          </cell>
          <cell r="F1520" t="str">
            <v>INSTITUCION EDUCATIVA</v>
          </cell>
          <cell r="G1520" t="str">
            <v>RURAL</v>
          </cell>
          <cell r="H1520">
            <v>1</v>
          </cell>
          <cell r="I1520">
            <v>1</v>
          </cell>
          <cell r="J1520">
            <v>0</v>
          </cell>
          <cell r="K1520">
            <v>1</v>
          </cell>
          <cell r="L1520">
            <v>1</v>
          </cell>
          <cell r="M1520">
            <v>1</v>
          </cell>
          <cell r="N1520">
            <v>0</v>
          </cell>
          <cell r="O1520">
            <v>0</v>
          </cell>
          <cell r="P1520">
            <v>0</v>
          </cell>
          <cell r="Q1520">
            <v>0</v>
          </cell>
          <cell r="R1520">
            <v>0</v>
          </cell>
          <cell r="S1520">
            <v>0</v>
          </cell>
          <cell r="T1520">
            <v>0</v>
          </cell>
          <cell r="U1520">
            <v>0</v>
          </cell>
          <cell r="V1520">
            <v>5</v>
          </cell>
          <cell r="W1520">
            <v>1</v>
          </cell>
          <cell r="X1520">
            <v>4</v>
          </cell>
          <cell r="Z1520" t="e">
            <v>#N/A</v>
          </cell>
          <cell r="AA1520" t="str">
            <v>TÉCNICO</v>
          </cell>
          <cell r="AB1520" t="str">
            <v>OTRO</v>
          </cell>
          <cell r="AH1520">
            <v>5</v>
          </cell>
          <cell r="AI1520">
            <v>0</v>
          </cell>
          <cell r="AJ1520">
            <v>0</v>
          </cell>
        </row>
        <row r="1521">
          <cell r="D1521">
            <v>219532000213</v>
          </cell>
          <cell r="E1521" t="str">
            <v>LA VENTICA</v>
          </cell>
          <cell r="F1521" t="str">
            <v>INSTITUCION EDUCATIVA</v>
          </cell>
          <cell r="G1521" t="str">
            <v>RURAL</v>
          </cell>
          <cell r="H1521">
            <v>0</v>
          </cell>
          <cell r="I1521">
            <v>3</v>
          </cell>
          <cell r="J1521">
            <v>0</v>
          </cell>
          <cell r="K1521">
            <v>1</v>
          </cell>
          <cell r="L1521">
            <v>1</v>
          </cell>
          <cell r="M1521">
            <v>0</v>
          </cell>
          <cell r="N1521">
            <v>0</v>
          </cell>
          <cell r="O1521">
            <v>0</v>
          </cell>
          <cell r="P1521">
            <v>0</v>
          </cell>
          <cell r="Q1521">
            <v>0</v>
          </cell>
          <cell r="R1521">
            <v>0</v>
          </cell>
          <cell r="S1521">
            <v>0</v>
          </cell>
          <cell r="T1521">
            <v>0</v>
          </cell>
          <cell r="U1521">
            <v>0</v>
          </cell>
          <cell r="V1521">
            <v>5</v>
          </cell>
          <cell r="W1521">
            <v>1</v>
          </cell>
          <cell r="X1521">
            <v>4</v>
          </cell>
          <cell r="Z1521" t="e">
            <v>#N/A</v>
          </cell>
          <cell r="AA1521" t="str">
            <v>TÉCNICO</v>
          </cell>
          <cell r="AB1521" t="str">
            <v>OTRO</v>
          </cell>
          <cell r="AH1521">
            <v>5</v>
          </cell>
          <cell r="AI1521">
            <v>0</v>
          </cell>
          <cell r="AJ1521">
            <v>0</v>
          </cell>
        </row>
        <row r="1522">
          <cell r="D1522">
            <v>219532000248</v>
          </cell>
          <cell r="E1522" t="str">
            <v>MENDEZ</v>
          </cell>
          <cell r="F1522" t="str">
            <v>INSTITUCION EDUCATIVA</v>
          </cell>
          <cell r="G1522" t="str">
            <v>RURAL</v>
          </cell>
          <cell r="H1522">
            <v>0</v>
          </cell>
          <cell r="I1522">
            <v>1</v>
          </cell>
          <cell r="J1522">
            <v>0</v>
          </cell>
          <cell r="K1522">
            <v>2</v>
          </cell>
          <cell r="L1522">
            <v>1</v>
          </cell>
          <cell r="M1522">
            <v>1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0</v>
          </cell>
          <cell r="T1522">
            <v>0</v>
          </cell>
          <cell r="U1522">
            <v>0</v>
          </cell>
          <cell r="V1522">
            <v>5</v>
          </cell>
          <cell r="W1522">
            <v>2</v>
          </cell>
          <cell r="X1522">
            <v>3</v>
          </cell>
          <cell r="Z1522" t="e">
            <v>#N/A</v>
          </cell>
          <cell r="AA1522" t="str">
            <v>TÉCNICO</v>
          </cell>
          <cell r="AB1522" t="str">
            <v>OTRO</v>
          </cell>
          <cell r="AH1522">
            <v>5</v>
          </cell>
          <cell r="AI1522">
            <v>0</v>
          </cell>
          <cell r="AJ1522">
            <v>0</v>
          </cell>
        </row>
        <row r="1523">
          <cell r="D1523">
            <v>219532000353</v>
          </cell>
          <cell r="E1523" t="str">
            <v>EL RINCON</v>
          </cell>
          <cell r="F1523" t="str">
            <v>INSTITUCION EDUCATIVA</v>
          </cell>
          <cell r="G1523" t="str">
            <v>RURAL</v>
          </cell>
          <cell r="H1523">
            <v>0</v>
          </cell>
          <cell r="I1523">
            <v>0</v>
          </cell>
          <cell r="J1523">
            <v>2</v>
          </cell>
          <cell r="K1523">
            <v>0</v>
          </cell>
          <cell r="L1523">
            <v>2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0</v>
          </cell>
          <cell r="T1523">
            <v>0</v>
          </cell>
          <cell r="U1523">
            <v>0</v>
          </cell>
          <cell r="V1523">
            <v>4</v>
          </cell>
          <cell r="W1523">
            <v>1</v>
          </cell>
          <cell r="X1523">
            <v>3</v>
          </cell>
          <cell r="Z1523" t="e">
            <v>#N/A</v>
          </cell>
          <cell r="AA1523" t="str">
            <v>TÉCNICO</v>
          </cell>
          <cell r="AB1523" t="str">
            <v>OTRO</v>
          </cell>
          <cell r="AH1523">
            <v>4</v>
          </cell>
          <cell r="AI1523">
            <v>0</v>
          </cell>
          <cell r="AJ1523">
            <v>0</v>
          </cell>
        </row>
        <row r="1524">
          <cell r="D1524">
            <v>219532000442</v>
          </cell>
          <cell r="E1524" t="str">
            <v>ANGULO</v>
          </cell>
          <cell r="F1524" t="str">
            <v>INSTITUCION EDUCATIVA</v>
          </cell>
          <cell r="G1524" t="str">
            <v>RURAL</v>
          </cell>
          <cell r="H1524">
            <v>9</v>
          </cell>
          <cell r="I1524">
            <v>10</v>
          </cell>
          <cell r="J1524">
            <v>11</v>
          </cell>
          <cell r="K1524">
            <v>6</v>
          </cell>
          <cell r="L1524">
            <v>8</v>
          </cell>
          <cell r="M1524">
            <v>6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0</v>
          </cell>
          <cell r="T1524">
            <v>0</v>
          </cell>
          <cell r="U1524">
            <v>0</v>
          </cell>
          <cell r="V1524">
            <v>50</v>
          </cell>
          <cell r="W1524">
            <v>26</v>
          </cell>
          <cell r="X1524">
            <v>24</v>
          </cell>
          <cell r="Z1524" t="e">
            <v>#N/A</v>
          </cell>
          <cell r="AA1524" t="str">
            <v>TÉCNICO</v>
          </cell>
          <cell r="AB1524" t="str">
            <v>OTRO</v>
          </cell>
          <cell r="AH1524">
            <v>48</v>
          </cell>
          <cell r="AI1524">
            <v>2</v>
          </cell>
          <cell r="AJ1524">
            <v>0</v>
          </cell>
        </row>
        <row r="1525">
          <cell r="D1525">
            <v>219532000485</v>
          </cell>
          <cell r="E1525" t="str">
            <v>LA ESPERANZA P/MOLER</v>
          </cell>
          <cell r="F1525" t="str">
            <v>INSTITUCION EDUCATIVA</v>
          </cell>
          <cell r="G1525" t="str">
            <v>RURAL</v>
          </cell>
          <cell r="H1525">
            <v>0</v>
          </cell>
          <cell r="I1525">
            <v>1</v>
          </cell>
          <cell r="J1525">
            <v>1</v>
          </cell>
          <cell r="K1525">
            <v>3</v>
          </cell>
          <cell r="L1525">
            <v>2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7</v>
          </cell>
          <cell r="W1525">
            <v>2</v>
          </cell>
          <cell r="X1525">
            <v>5</v>
          </cell>
          <cell r="Z1525" t="e">
            <v>#N/A</v>
          </cell>
          <cell r="AA1525" t="str">
            <v>TÉCNICO</v>
          </cell>
          <cell r="AB1525" t="str">
            <v>OTRO</v>
          </cell>
          <cell r="AH1525">
            <v>7</v>
          </cell>
          <cell r="AI1525">
            <v>0</v>
          </cell>
          <cell r="AJ1525">
            <v>0</v>
          </cell>
        </row>
        <row r="1526">
          <cell r="D1526">
            <v>219532000175</v>
          </cell>
          <cell r="E1526" t="str">
            <v>BUENA VISTA</v>
          </cell>
          <cell r="F1526" t="str">
            <v>INSTITUCION EDUCATIVA</v>
          </cell>
          <cell r="G1526" t="str">
            <v>RURAL</v>
          </cell>
          <cell r="H1526">
            <v>4</v>
          </cell>
          <cell r="I1526">
            <v>3</v>
          </cell>
          <cell r="J1526">
            <v>3</v>
          </cell>
          <cell r="K1526">
            <v>0</v>
          </cell>
          <cell r="L1526">
            <v>1</v>
          </cell>
          <cell r="M1526">
            <v>2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13</v>
          </cell>
          <cell r="W1526">
            <v>5</v>
          </cell>
          <cell r="X1526">
            <v>8</v>
          </cell>
          <cell r="Z1526" t="e">
            <v>#N/A</v>
          </cell>
          <cell r="AA1526" t="str">
            <v>ACADÉMICO</v>
          </cell>
          <cell r="AB1526" t="str">
            <v>ACADÉMICA</v>
          </cell>
          <cell r="AH1526">
            <v>13</v>
          </cell>
          <cell r="AI1526">
            <v>0</v>
          </cell>
          <cell r="AJ1526">
            <v>0</v>
          </cell>
        </row>
        <row r="1527">
          <cell r="D1527">
            <v>219532000221</v>
          </cell>
          <cell r="E1527" t="str">
            <v xml:space="preserve"> LAS BRISAS (sede principal)</v>
          </cell>
          <cell r="F1527" t="str">
            <v>INSTITUCION EDUCATIVA</v>
          </cell>
          <cell r="G1527" t="str">
            <v>RURAL</v>
          </cell>
          <cell r="H1527">
            <v>9</v>
          </cell>
          <cell r="I1527">
            <v>14</v>
          </cell>
          <cell r="J1527">
            <v>14</v>
          </cell>
          <cell r="K1527">
            <v>12</v>
          </cell>
          <cell r="L1527">
            <v>10</v>
          </cell>
          <cell r="M1527">
            <v>17</v>
          </cell>
          <cell r="N1527">
            <v>31</v>
          </cell>
          <cell r="O1527">
            <v>23</v>
          </cell>
          <cell r="P1527">
            <v>17</v>
          </cell>
          <cell r="Q1527">
            <v>18</v>
          </cell>
          <cell r="R1527">
            <v>19</v>
          </cell>
          <cell r="S1527">
            <v>12</v>
          </cell>
          <cell r="T1527">
            <v>0</v>
          </cell>
          <cell r="U1527">
            <v>0</v>
          </cell>
          <cell r="V1527">
            <v>196</v>
          </cell>
          <cell r="W1527">
            <v>112</v>
          </cell>
          <cell r="X1527">
            <v>84</v>
          </cell>
          <cell r="Z1527" t="e">
            <v>#N/A</v>
          </cell>
          <cell r="AA1527" t="str">
            <v>ACADÉMICO</v>
          </cell>
          <cell r="AB1527" t="str">
            <v>ACADÉMICA</v>
          </cell>
          <cell r="AH1527">
            <v>127</v>
          </cell>
          <cell r="AI1527">
            <v>65</v>
          </cell>
          <cell r="AJ1527">
            <v>4</v>
          </cell>
        </row>
        <row r="1528">
          <cell r="D1528">
            <v>219532000345</v>
          </cell>
          <cell r="E1528" t="str">
            <v>LA CRISTALINA</v>
          </cell>
          <cell r="F1528" t="str">
            <v>INSTITUCION EDUCATIVA</v>
          </cell>
          <cell r="G1528" t="str">
            <v>RURAL</v>
          </cell>
          <cell r="H1528">
            <v>3</v>
          </cell>
          <cell r="I1528">
            <v>7</v>
          </cell>
          <cell r="J1528">
            <v>7</v>
          </cell>
          <cell r="K1528">
            <v>5</v>
          </cell>
          <cell r="L1528">
            <v>8</v>
          </cell>
          <cell r="M1528">
            <v>3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33</v>
          </cell>
          <cell r="W1528">
            <v>14</v>
          </cell>
          <cell r="X1528">
            <v>19</v>
          </cell>
          <cell r="Z1528" t="e">
            <v>#N/A</v>
          </cell>
          <cell r="AA1528" t="str">
            <v>ACADÉMICO</v>
          </cell>
          <cell r="AB1528" t="str">
            <v>ACADÉMICA</v>
          </cell>
          <cell r="AH1528">
            <v>33</v>
          </cell>
          <cell r="AI1528">
            <v>0</v>
          </cell>
          <cell r="AJ1528">
            <v>0</v>
          </cell>
        </row>
        <row r="1529">
          <cell r="D1529">
            <v>219532000949</v>
          </cell>
          <cell r="E1529" t="str">
            <v>ALTAMIRA</v>
          </cell>
          <cell r="F1529" t="str">
            <v>INSTITUCION EDUCATIVA</v>
          </cell>
          <cell r="G1529" t="str">
            <v>RURAL</v>
          </cell>
          <cell r="H1529">
            <v>3</v>
          </cell>
          <cell r="I1529">
            <v>3</v>
          </cell>
          <cell r="J1529">
            <v>2</v>
          </cell>
          <cell r="K1529">
            <v>2</v>
          </cell>
          <cell r="L1529">
            <v>0</v>
          </cell>
          <cell r="M1529">
            <v>2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0</v>
          </cell>
          <cell r="T1529">
            <v>0</v>
          </cell>
          <cell r="U1529">
            <v>0</v>
          </cell>
          <cell r="V1529">
            <v>12</v>
          </cell>
          <cell r="W1529">
            <v>8</v>
          </cell>
          <cell r="X1529">
            <v>4</v>
          </cell>
          <cell r="Z1529" t="e">
            <v>#N/A</v>
          </cell>
          <cell r="AA1529" t="str">
            <v>ACADÉMICO</v>
          </cell>
          <cell r="AB1529" t="str">
            <v>ACADÉMICA</v>
          </cell>
          <cell r="AH1529">
            <v>12</v>
          </cell>
          <cell r="AI1529">
            <v>0</v>
          </cell>
          <cell r="AJ1529">
            <v>0</v>
          </cell>
        </row>
        <row r="1530">
          <cell r="D1530">
            <v>219532001058</v>
          </cell>
          <cell r="E1530" t="str">
            <v>EL GUAICO</v>
          </cell>
          <cell r="F1530" t="str">
            <v>INSTITUCION EDUCATIVA</v>
          </cell>
          <cell r="G1530" t="str">
            <v>RURAL</v>
          </cell>
          <cell r="H1530">
            <v>3</v>
          </cell>
          <cell r="I1530">
            <v>0</v>
          </cell>
          <cell r="J1530">
            <v>2</v>
          </cell>
          <cell r="K1530">
            <v>2</v>
          </cell>
          <cell r="L1530">
            <v>0</v>
          </cell>
          <cell r="M1530">
            <v>1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0</v>
          </cell>
          <cell r="T1530">
            <v>0</v>
          </cell>
          <cell r="U1530">
            <v>0</v>
          </cell>
          <cell r="V1530">
            <v>8</v>
          </cell>
          <cell r="W1530">
            <v>7</v>
          </cell>
          <cell r="X1530">
            <v>1</v>
          </cell>
          <cell r="Z1530" t="e">
            <v>#N/A</v>
          </cell>
          <cell r="AA1530" t="str">
            <v>ACADÉMICO</v>
          </cell>
          <cell r="AB1530" t="str">
            <v>ACADÉMICA</v>
          </cell>
          <cell r="AH1530">
            <v>8</v>
          </cell>
          <cell r="AI1530">
            <v>0</v>
          </cell>
          <cell r="AJ1530">
            <v>0</v>
          </cell>
        </row>
        <row r="1531">
          <cell r="D1531">
            <v>219532001210</v>
          </cell>
          <cell r="E1531" t="str">
            <v>BELEN</v>
          </cell>
          <cell r="F1531" t="str">
            <v>INSTITUCION EDUCATIVA</v>
          </cell>
          <cell r="G1531" t="str">
            <v>RURAL</v>
          </cell>
          <cell r="H1531">
            <v>1</v>
          </cell>
          <cell r="I1531">
            <v>0</v>
          </cell>
          <cell r="J1531">
            <v>0</v>
          </cell>
          <cell r="K1531">
            <v>2</v>
          </cell>
          <cell r="L1531">
            <v>2</v>
          </cell>
          <cell r="M1531">
            <v>1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0</v>
          </cell>
          <cell r="T1531">
            <v>0</v>
          </cell>
          <cell r="U1531">
            <v>0</v>
          </cell>
          <cell r="V1531">
            <v>6</v>
          </cell>
          <cell r="W1531">
            <v>4</v>
          </cell>
          <cell r="X1531">
            <v>2</v>
          </cell>
          <cell r="Z1531" t="e">
            <v>#N/A</v>
          </cell>
          <cell r="AA1531" t="str">
            <v>ACADÉMICO</v>
          </cell>
          <cell r="AB1531" t="str">
            <v>ACADÉMICA</v>
          </cell>
          <cell r="AH1531">
            <v>6</v>
          </cell>
          <cell r="AI1531">
            <v>0</v>
          </cell>
          <cell r="AJ1531">
            <v>0</v>
          </cell>
        </row>
        <row r="1532">
          <cell r="D1532">
            <v>219532001414</v>
          </cell>
          <cell r="E1532" t="str">
            <v>LAS PERLAS</v>
          </cell>
          <cell r="F1532" t="str">
            <v>INSTITUCION EDUCATIVA</v>
          </cell>
          <cell r="G1532" t="str">
            <v>RURAL</v>
          </cell>
          <cell r="H1532">
            <v>1</v>
          </cell>
          <cell r="I1532">
            <v>2</v>
          </cell>
          <cell r="J1532">
            <v>5</v>
          </cell>
          <cell r="K1532">
            <v>3</v>
          </cell>
          <cell r="L1532">
            <v>2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13</v>
          </cell>
          <cell r="W1532">
            <v>8</v>
          </cell>
          <cell r="X1532">
            <v>5</v>
          </cell>
          <cell r="Z1532" t="e">
            <v>#N/A</v>
          </cell>
          <cell r="AA1532" t="str">
            <v>ACADÉMICO</v>
          </cell>
          <cell r="AB1532" t="str">
            <v>ACADÉMICA</v>
          </cell>
          <cell r="AH1532">
            <v>13</v>
          </cell>
          <cell r="AI1532">
            <v>0</v>
          </cell>
          <cell r="AJ1532">
            <v>0</v>
          </cell>
        </row>
        <row r="1533">
          <cell r="D1533">
            <v>219532001538</v>
          </cell>
          <cell r="E1533" t="str">
            <v>HUECO LINDO</v>
          </cell>
          <cell r="F1533" t="str">
            <v>INSTITUCION EDUCATIVA</v>
          </cell>
          <cell r="G1533" t="str">
            <v>RURAL</v>
          </cell>
          <cell r="H1533">
            <v>0</v>
          </cell>
          <cell r="I1533">
            <v>0</v>
          </cell>
          <cell r="J1533">
            <v>4</v>
          </cell>
          <cell r="K1533">
            <v>1</v>
          </cell>
          <cell r="L1533">
            <v>0</v>
          </cell>
          <cell r="M1533">
            <v>1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>
            <v>6</v>
          </cell>
          <cell r="W1533">
            <v>1</v>
          </cell>
          <cell r="X1533">
            <v>5</v>
          </cell>
          <cell r="Z1533" t="e">
            <v>#N/A</v>
          </cell>
          <cell r="AA1533" t="str">
            <v>ACADÉMICO</v>
          </cell>
          <cell r="AB1533" t="str">
            <v>ACADÉMICA</v>
          </cell>
          <cell r="AH1533">
            <v>6</v>
          </cell>
          <cell r="AI1533">
            <v>0</v>
          </cell>
          <cell r="AJ1533">
            <v>0</v>
          </cell>
        </row>
        <row r="1534">
          <cell r="D1534">
            <v>119532001461</v>
          </cell>
          <cell r="E1534" t="str">
            <v>ALTO RIO SAJANDI</v>
          </cell>
          <cell r="F1534" t="str">
            <v>INSTITUCION EDUCATIVA</v>
          </cell>
          <cell r="G1534" t="str">
            <v>RURAL</v>
          </cell>
          <cell r="H1534">
            <v>3</v>
          </cell>
          <cell r="I1534">
            <v>2</v>
          </cell>
          <cell r="J1534">
            <v>2</v>
          </cell>
          <cell r="K1534">
            <v>1</v>
          </cell>
          <cell r="L1534">
            <v>3</v>
          </cell>
          <cell r="M1534">
            <v>3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14</v>
          </cell>
          <cell r="W1534">
            <v>9</v>
          </cell>
          <cell r="X1534">
            <v>5</v>
          </cell>
          <cell r="Z1534" t="e">
            <v>#N/A</v>
          </cell>
          <cell r="AA1534" t="str">
            <v>ACADÉMICO</v>
          </cell>
          <cell r="AB1534" t="str">
            <v>ACADÉMICA</v>
          </cell>
          <cell r="AH1534">
            <v>14</v>
          </cell>
          <cell r="AI1534">
            <v>0</v>
          </cell>
          <cell r="AJ1534">
            <v>0</v>
          </cell>
        </row>
        <row r="1535">
          <cell r="D1535">
            <v>219532000272</v>
          </cell>
          <cell r="E1535" t="str">
            <v xml:space="preserve"> SANTA ROSA BAJA (sede principal)</v>
          </cell>
          <cell r="F1535" t="str">
            <v>INSTITUCION EDUCATIVA</v>
          </cell>
          <cell r="G1535" t="str">
            <v>RURAL</v>
          </cell>
          <cell r="H1535">
            <v>3</v>
          </cell>
          <cell r="I1535">
            <v>9</v>
          </cell>
          <cell r="J1535">
            <v>5</v>
          </cell>
          <cell r="K1535">
            <v>7</v>
          </cell>
          <cell r="L1535">
            <v>9</v>
          </cell>
          <cell r="M1535">
            <v>7</v>
          </cell>
          <cell r="N1535">
            <v>25</v>
          </cell>
          <cell r="O1535">
            <v>16</v>
          </cell>
          <cell r="P1535">
            <v>24</v>
          </cell>
          <cell r="Q1535">
            <v>12</v>
          </cell>
          <cell r="R1535">
            <v>16</v>
          </cell>
          <cell r="S1535">
            <v>9</v>
          </cell>
          <cell r="T1535">
            <v>0</v>
          </cell>
          <cell r="U1535">
            <v>0</v>
          </cell>
          <cell r="V1535">
            <v>142</v>
          </cell>
          <cell r="W1535">
            <v>83</v>
          </cell>
          <cell r="X1535">
            <v>59</v>
          </cell>
          <cell r="Y1535">
            <v>1</v>
          </cell>
          <cell r="Z1535" t="e">
            <v>#N/A</v>
          </cell>
          <cell r="AA1535" t="str">
            <v>ACADÉMICO</v>
          </cell>
          <cell r="AB1535" t="str">
            <v>ACADÉMICA</v>
          </cell>
          <cell r="AH1535">
            <v>71</v>
          </cell>
          <cell r="AI1535">
            <v>69</v>
          </cell>
          <cell r="AJ1535">
            <v>2</v>
          </cell>
        </row>
        <row r="1536">
          <cell r="D1536">
            <v>219532000370</v>
          </cell>
          <cell r="E1536" t="str">
            <v>SANTA ROSA ALTA</v>
          </cell>
          <cell r="F1536" t="str">
            <v>INSTITUCION EDUCATIVA</v>
          </cell>
          <cell r="G1536" t="str">
            <v>RURAL</v>
          </cell>
          <cell r="H1536">
            <v>3</v>
          </cell>
          <cell r="I1536">
            <v>0</v>
          </cell>
          <cell r="J1536">
            <v>0</v>
          </cell>
          <cell r="K1536">
            <v>2</v>
          </cell>
          <cell r="L1536">
            <v>0</v>
          </cell>
          <cell r="M1536">
            <v>1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6</v>
          </cell>
          <cell r="W1536">
            <v>4</v>
          </cell>
          <cell r="X1536">
            <v>2</v>
          </cell>
          <cell r="Z1536" t="e">
            <v>#N/A</v>
          </cell>
          <cell r="AA1536" t="str">
            <v>ACADÉMICO</v>
          </cell>
          <cell r="AB1536" t="str">
            <v>ACADÉMICA</v>
          </cell>
          <cell r="AH1536">
            <v>6</v>
          </cell>
          <cell r="AI1536">
            <v>0</v>
          </cell>
          <cell r="AJ1536">
            <v>0</v>
          </cell>
        </row>
        <row r="1537">
          <cell r="D1537">
            <v>219532000795</v>
          </cell>
          <cell r="E1537" t="str">
            <v>LA PARAMILLA</v>
          </cell>
          <cell r="F1537" t="str">
            <v>INSTITUCION EDUCATIVA</v>
          </cell>
          <cell r="G1537" t="str">
            <v>RURAL</v>
          </cell>
          <cell r="H1537">
            <v>3</v>
          </cell>
          <cell r="I1537">
            <v>1</v>
          </cell>
          <cell r="J1537">
            <v>4</v>
          </cell>
          <cell r="K1537">
            <v>4</v>
          </cell>
          <cell r="L1537">
            <v>1</v>
          </cell>
          <cell r="M1537">
            <v>3</v>
          </cell>
          <cell r="N1537">
            <v>0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16</v>
          </cell>
          <cell r="W1537">
            <v>8</v>
          </cell>
          <cell r="X1537">
            <v>8</v>
          </cell>
          <cell r="Z1537" t="e">
            <v>#N/A</v>
          </cell>
          <cell r="AA1537" t="str">
            <v>ACADÉMICO</v>
          </cell>
          <cell r="AB1537" t="str">
            <v>ACADÉMICA</v>
          </cell>
          <cell r="AH1537">
            <v>16</v>
          </cell>
          <cell r="AI1537">
            <v>0</v>
          </cell>
          <cell r="AJ1537">
            <v>0</v>
          </cell>
        </row>
        <row r="1538">
          <cell r="D1538">
            <v>219532001236</v>
          </cell>
          <cell r="E1538" t="str">
            <v>REMOLINO</v>
          </cell>
          <cell r="F1538" t="str">
            <v>INSTITUCION EDUCATIVA</v>
          </cell>
          <cell r="G1538" t="str">
            <v>RURAL</v>
          </cell>
          <cell r="H1538">
            <v>1</v>
          </cell>
          <cell r="I1538">
            <v>5</v>
          </cell>
          <cell r="J1538">
            <v>3</v>
          </cell>
          <cell r="K1538">
            <v>5</v>
          </cell>
          <cell r="L1538">
            <v>2</v>
          </cell>
          <cell r="M1538">
            <v>4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20</v>
          </cell>
          <cell r="W1538">
            <v>7</v>
          </cell>
          <cell r="X1538">
            <v>13</v>
          </cell>
          <cell r="Z1538" t="e">
            <v>#N/A</v>
          </cell>
          <cell r="AA1538" t="str">
            <v>ACADÉMICO</v>
          </cell>
          <cell r="AB1538" t="str">
            <v>ACADÉMICA</v>
          </cell>
          <cell r="AH1538">
            <v>20</v>
          </cell>
          <cell r="AI1538">
            <v>0</v>
          </cell>
          <cell r="AJ1538">
            <v>0</v>
          </cell>
        </row>
        <row r="1539">
          <cell r="D1539">
            <v>219532001279</v>
          </cell>
          <cell r="E1539" t="str">
            <v>YARUMAL</v>
          </cell>
          <cell r="F1539" t="str">
            <v>INSTITUCION EDUCATIVA</v>
          </cell>
          <cell r="G1539" t="str">
            <v>RURAL</v>
          </cell>
          <cell r="H1539">
            <v>1</v>
          </cell>
          <cell r="I1539">
            <v>1</v>
          </cell>
          <cell r="J1539">
            <v>2</v>
          </cell>
          <cell r="K1539">
            <v>1</v>
          </cell>
          <cell r="L1539">
            <v>3</v>
          </cell>
          <cell r="M1539">
            <v>2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10</v>
          </cell>
          <cell r="W1539">
            <v>7</v>
          </cell>
          <cell r="X1539">
            <v>3</v>
          </cell>
          <cell r="Z1539" t="e">
            <v>#N/A</v>
          </cell>
          <cell r="AA1539" t="str">
            <v>ACADÉMICO</v>
          </cell>
          <cell r="AB1539" t="str">
            <v>ACADÉMICA</v>
          </cell>
          <cell r="AH1539">
            <v>10</v>
          </cell>
          <cell r="AI1539">
            <v>0</v>
          </cell>
          <cell r="AJ1539">
            <v>0</v>
          </cell>
        </row>
        <row r="1540">
          <cell r="D1540">
            <v>219532002011</v>
          </cell>
          <cell r="E1540" t="str">
            <v>EL PORVENIR</v>
          </cell>
          <cell r="F1540" t="str">
            <v>INSTITUCION EDUCATIVA</v>
          </cell>
          <cell r="G1540" t="str">
            <v>RURAL</v>
          </cell>
          <cell r="H1540">
            <v>5</v>
          </cell>
          <cell r="I1540">
            <v>7</v>
          </cell>
          <cell r="J1540">
            <v>4</v>
          </cell>
          <cell r="K1540">
            <v>5</v>
          </cell>
          <cell r="L1540">
            <v>5</v>
          </cell>
          <cell r="M1540">
            <v>7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33</v>
          </cell>
          <cell r="W1540">
            <v>14</v>
          </cell>
          <cell r="X1540">
            <v>19</v>
          </cell>
          <cell r="Z1540" t="e">
            <v>#N/A</v>
          </cell>
          <cell r="AA1540" t="str">
            <v>ACADÉMICO</v>
          </cell>
          <cell r="AB1540" t="str">
            <v>ACADÉMICA</v>
          </cell>
          <cell r="AH1540">
            <v>32</v>
          </cell>
          <cell r="AI1540">
            <v>1</v>
          </cell>
          <cell r="AJ1540">
            <v>0</v>
          </cell>
        </row>
        <row r="1541">
          <cell r="D1541">
            <v>219532000051</v>
          </cell>
          <cell r="E1541" t="str">
            <v>LA PAULINA</v>
          </cell>
          <cell r="F1541" t="str">
            <v>INSTITUCION EDUCATIVA</v>
          </cell>
          <cell r="G1541" t="str">
            <v>RURAL</v>
          </cell>
          <cell r="H1541">
            <v>1</v>
          </cell>
          <cell r="I1541">
            <v>1</v>
          </cell>
          <cell r="J1541">
            <v>2</v>
          </cell>
          <cell r="K1541">
            <v>3</v>
          </cell>
          <cell r="L1541">
            <v>5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12</v>
          </cell>
          <cell r="W1541">
            <v>6</v>
          </cell>
          <cell r="X1541">
            <v>6</v>
          </cell>
          <cell r="Z1541" t="e">
            <v>#N/A</v>
          </cell>
          <cell r="AA1541" t="str">
            <v>TÉCNICO</v>
          </cell>
          <cell r="AB1541" t="str">
            <v>AGROPECUARIO</v>
          </cell>
          <cell r="AC1541">
            <v>1</v>
          </cell>
          <cell r="AH1541">
            <v>11</v>
          </cell>
          <cell r="AI1541">
            <v>1</v>
          </cell>
          <cell r="AJ1541">
            <v>0</v>
          </cell>
        </row>
        <row r="1542">
          <cell r="D1542">
            <v>219532000086</v>
          </cell>
          <cell r="E1542" t="str">
            <v>SACHAMATES</v>
          </cell>
          <cell r="F1542" t="str">
            <v>INSTITUCION EDUCATIVA</v>
          </cell>
          <cell r="G1542" t="str">
            <v>RURAL</v>
          </cell>
          <cell r="H1542">
            <v>1</v>
          </cell>
          <cell r="I1542">
            <v>3</v>
          </cell>
          <cell r="J1542">
            <v>1</v>
          </cell>
          <cell r="K1542">
            <v>1</v>
          </cell>
          <cell r="L1542">
            <v>1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0</v>
          </cell>
          <cell r="T1542">
            <v>0</v>
          </cell>
          <cell r="U1542">
            <v>0</v>
          </cell>
          <cell r="V1542">
            <v>7</v>
          </cell>
          <cell r="W1542">
            <v>6</v>
          </cell>
          <cell r="X1542">
            <v>1</v>
          </cell>
          <cell r="Z1542" t="e">
            <v>#N/A</v>
          </cell>
          <cell r="AA1542" t="str">
            <v>TÉCNICO</v>
          </cell>
          <cell r="AB1542" t="str">
            <v>AGROPECUARIO</v>
          </cell>
          <cell r="AC1542">
            <v>1</v>
          </cell>
          <cell r="AH1542">
            <v>7</v>
          </cell>
          <cell r="AI1542">
            <v>0</v>
          </cell>
          <cell r="AJ1542">
            <v>0</v>
          </cell>
        </row>
        <row r="1543">
          <cell r="D1543">
            <v>219532000132</v>
          </cell>
          <cell r="E1543" t="str">
            <v>EL HOYO</v>
          </cell>
          <cell r="F1543" t="str">
            <v>INSTITUCION EDUCATIVA</v>
          </cell>
          <cell r="G1543" t="str">
            <v>RURAL</v>
          </cell>
          <cell r="H1543">
            <v>5</v>
          </cell>
          <cell r="I1543">
            <v>4</v>
          </cell>
          <cell r="J1543">
            <v>4</v>
          </cell>
          <cell r="K1543">
            <v>8</v>
          </cell>
          <cell r="L1543">
            <v>4</v>
          </cell>
          <cell r="M1543">
            <v>5</v>
          </cell>
          <cell r="N1543">
            <v>0</v>
          </cell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  <cell r="U1543">
            <v>0</v>
          </cell>
          <cell r="V1543">
            <v>30</v>
          </cell>
          <cell r="W1543">
            <v>15</v>
          </cell>
          <cell r="X1543">
            <v>15</v>
          </cell>
          <cell r="Z1543" t="e">
            <v>#N/A</v>
          </cell>
          <cell r="AA1543" t="str">
            <v>TÉCNICO</v>
          </cell>
          <cell r="AB1543" t="str">
            <v>AGROPECUARIO</v>
          </cell>
          <cell r="AC1543">
            <v>1</v>
          </cell>
          <cell r="AH1543">
            <v>30</v>
          </cell>
          <cell r="AI1543">
            <v>0</v>
          </cell>
          <cell r="AJ1543">
            <v>0</v>
          </cell>
        </row>
        <row r="1544">
          <cell r="D1544">
            <v>219532000434</v>
          </cell>
          <cell r="E1544" t="str">
            <v xml:space="preserve"> CAMILO TORRES (sede principal)</v>
          </cell>
          <cell r="F1544" t="str">
            <v>INSTITUCION EDUCATIVA</v>
          </cell>
          <cell r="G1544" t="str">
            <v>RURAL</v>
          </cell>
          <cell r="H1544">
            <v>18</v>
          </cell>
          <cell r="I1544">
            <v>19</v>
          </cell>
          <cell r="J1544">
            <v>19</v>
          </cell>
          <cell r="K1544">
            <v>20</v>
          </cell>
          <cell r="L1544">
            <v>19</v>
          </cell>
          <cell r="M1544">
            <v>16</v>
          </cell>
          <cell r="N1544">
            <v>36</v>
          </cell>
          <cell r="O1544">
            <v>46</v>
          </cell>
          <cell r="P1544">
            <v>34</v>
          </cell>
          <cell r="Q1544">
            <v>46</v>
          </cell>
          <cell r="R1544">
            <v>29</v>
          </cell>
          <cell r="S1544">
            <v>18</v>
          </cell>
          <cell r="T1544">
            <v>0</v>
          </cell>
          <cell r="U1544">
            <v>0</v>
          </cell>
          <cell r="V1544">
            <v>320</v>
          </cell>
          <cell r="W1544">
            <v>153</v>
          </cell>
          <cell r="X1544">
            <v>167</v>
          </cell>
          <cell r="Z1544" t="e">
            <v>#N/A</v>
          </cell>
          <cell r="AA1544" t="str">
            <v>TÉCNICO</v>
          </cell>
          <cell r="AB1544" t="str">
            <v>AGROPECUARIO</v>
          </cell>
          <cell r="AC1544">
            <v>1</v>
          </cell>
          <cell r="AD1544">
            <v>1</v>
          </cell>
          <cell r="AF1544">
            <v>1</v>
          </cell>
          <cell r="AG1544">
            <v>1</v>
          </cell>
          <cell r="AH1544">
            <v>190</v>
          </cell>
          <cell r="AI1544">
            <v>127</v>
          </cell>
          <cell r="AJ1544">
            <v>3</v>
          </cell>
        </row>
        <row r="1545">
          <cell r="D1545">
            <v>219532000540</v>
          </cell>
          <cell r="E1545" t="str">
            <v>EL TRIUNFO</v>
          </cell>
          <cell r="F1545" t="str">
            <v>INSTITUCION EDUCATIVA</v>
          </cell>
          <cell r="G1545" t="str">
            <v>RURAL</v>
          </cell>
          <cell r="H1545">
            <v>4</v>
          </cell>
          <cell r="I1545">
            <v>3</v>
          </cell>
          <cell r="J1545">
            <v>1</v>
          </cell>
          <cell r="K1545">
            <v>4</v>
          </cell>
          <cell r="L1545">
            <v>4</v>
          </cell>
          <cell r="M1545">
            <v>3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  <cell r="U1545">
            <v>0</v>
          </cell>
          <cell r="V1545">
            <v>19</v>
          </cell>
          <cell r="W1545">
            <v>7</v>
          </cell>
          <cell r="X1545">
            <v>12</v>
          </cell>
          <cell r="Z1545" t="e">
            <v>#N/A</v>
          </cell>
          <cell r="AA1545" t="str">
            <v>TÉCNICO</v>
          </cell>
          <cell r="AB1545" t="str">
            <v>AGROPECUARIO</v>
          </cell>
          <cell r="AC1545">
            <v>1</v>
          </cell>
          <cell r="AH1545">
            <v>18</v>
          </cell>
          <cell r="AI1545">
            <v>1</v>
          </cell>
          <cell r="AJ1545">
            <v>0</v>
          </cell>
        </row>
        <row r="1546">
          <cell r="D1546">
            <v>219532000833</v>
          </cell>
          <cell r="E1546" t="str">
            <v>TABLONCITO</v>
          </cell>
          <cell r="F1546" t="str">
            <v>INSTITUCION EDUCATIVA</v>
          </cell>
          <cell r="G1546" t="str">
            <v>RURAL</v>
          </cell>
          <cell r="H1546">
            <v>0</v>
          </cell>
          <cell r="I1546">
            <v>2</v>
          </cell>
          <cell r="J1546">
            <v>2</v>
          </cell>
          <cell r="K1546">
            <v>3</v>
          </cell>
          <cell r="L1546">
            <v>1</v>
          </cell>
          <cell r="M1546">
            <v>1</v>
          </cell>
          <cell r="N1546">
            <v>0</v>
          </cell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  <cell r="U1546">
            <v>0</v>
          </cell>
          <cell r="V1546">
            <v>9</v>
          </cell>
          <cell r="W1546">
            <v>2</v>
          </cell>
          <cell r="X1546">
            <v>7</v>
          </cell>
          <cell r="Z1546" t="e">
            <v>#N/A</v>
          </cell>
          <cell r="AA1546" t="str">
            <v>TÉCNICO</v>
          </cell>
          <cell r="AB1546" t="str">
            <v>AGROPECUARIO</v>
          </cell>
          <cell r="AC1546">
            <v>1</v>
          </cell>
          <cell r="AH1546">
            <v>9</v>
          </cell>
          <cell r="AI1546">
            <v>0</v>
          </cell>
          <cell r="AJ1546">
            <v>0</v>
          </cell>
        </row>
        <row r="1547">
          <cell r="D1547">
            <v>219532000914</v>
          </cell>
          <cell r="E1547" t="str">
            <v>MITA EL SALADITO</v>
          </cell>
          <cell r="F1547" t="str">
            <v>INSTITUCION EDUCATIVA</v>
          </cell>
          <cell r="G1547" t="str">
            <v>RURAL</v>
          </cell>
          <cell r="H1547">
            <v>4</v>
          </cell>
          <cell r="I1547">
            <v>3</v>
          </cell>
          <cell r="J1547">
            <v>3</v>
          </cell>
          <cell r="K1547">
            <v>5</v>
          </cell>
          <cell r="L1547">
            <v>7</v>
          </cell>
          <cell r="M1547">
            <v>3</v>
          </cell>
          <cell r="N1547">
            <v>0</v>
          </cell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  <cell r="U1547">
            <v>0</v>
          </cell>
          <cell r="V1547">
            <v>25</v>
          </cell>
          <cell r="W1547">
            <v>15</v>
          </cell>
          <cell r="X1547">
            <v>10</v>
          </cell>
          <cell r="Z1547" t="e">
            <v>#N/A</v>
          </cell>
          <cell r="AA1547" t="str">
            <v>TÉCNICO</v>
          </cell>
          <cell r="AB1547" t="str">
            <v>AGROPECUARIO</v>
          </cell>
          <cell r="AC1547">
            <v>1</v>
          </cell>
          <cell r="AH1547">
            <v>24</v>
          </cell>
          <cell r="AI1547">
            <v>1</v>
          </cell>
          <cell r="AJ1547">
            <v>0</v>
          </cell>
        </row>
        <row r="1548">
          <cell r="D1548">
            <v>219532000493</v>
          </cell>
          <cell r="E1548" t="str">
            <v xml:space="preserve"> DON ALONSO (sede principal)</v>
          </cell>
          <cell r="F1548" t="str">
            <v>INSTITUCION EDUCATIVA</v>
          </cell>
          <cell r="G1548" t="str">
            <v>RURAL</v>
          </cell>
          <cell r="H1548">
            <v>7</v>
          </cell>
          <cell r="I1548">
            <v>10</v>
          </cell>
          <cell r="J1548">
            <v>11</v>
          </cell>
          <cell r="K1548">
            <v>7</v>
          </cell>
          <cell r="L1548">
            <v>10</v>
          </cell>
          <cell r="M1548">
            <v>3</v>
          </cell>
          <cell r="N1548">
            <v>12</v>
          </cell>
          <cell r="O1548">
            <v>6</v>
          </cell>
          <cell r="P1548">
            <v>16</v>
          </cell>
          <cell r="Q1548">
            <v>10</v>
          </cell>
          <cell r="R1548">
            <v>6</v>
          </cell>
          <cell r="S1548">
            <v>3</v>
          </cell>
          <cell r="T1548">
            <v>0</v>
          </cell>
          <cell r="U1548">
            <v>0</v>
          </cell>
          <cell r="V1548">
            <v>101</v>
          </cell>
          <cell r="W1548">
            <v>55</v>
          </cell>
          <cell r="X1548">
            <v>46</v>
          </cell>
          <cell r="Z1548" t="e">
            <v>#N/A</v>
          </cell>
          <cell r="AA1548" t="str">
            <v>ACADÉMICO</v>
          </cell>
          <cell r="AB1548" t="str">
            <v>ACADÉMICA</v>
          </cell>
          <cell r="AH1548">
            <v>65</v>
          </cell>
          <cell r="AI1548">
            <v>36</v>
          </cell>
          <cell r="AJ1548">
            <v>0</v>
          </cell>
        </row>
        <row r="1549">
          <cell r="D1549">
            <v>219532000752</v>
          </cell>
          <cell r="E1549" t="str">
            <v>ZARZAL</v>
          </cell>
          <cell r="F1549" t="str">
            <v>INSTITUCION EDUCATIVA</v>
          </cell>
          <cell r="G1549" t="str">
            <v>RURAL</v>
          </cell>
          <cell r="H1549">
            <v>11</v>
          </cell>
          <cell r="I1549">
            <v>5</v>
          </cell>
          <cell r="J1549">
            <v>6</v>
          </cell>
          <cell r="K1549">
            <v>4</v>
          </cell>
          <cell r="L1549">
            <v>7</v>
          </cell>
          <cell r="M1549">
            <v>5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  <cell r="U1549">
            <v>0</v>
          </cell>
          <cell r="V1549">
            <v>38</v>
          </cell>
          <cell r="W1549">
            <v>15</v>
          </cell>
          <cell r="X1549">
            <v>23</v>
          </cell>
          <cell r="Z1549" t="e">
            <v>#N/A</v>
          </cell>
          <cell r="AA1549" t="str">
            <v>ACADÉMICO</v>
          </cell>
          <cell r="AB1549" t="str">
            <v>ACADÉMICA</v>
          </cell>
          <cell r="AH1549">
            <v>38</v>
          </cell>
          <cell r="AI1549">
            <v>0</v>
          </cell>
          <cell r="AJ1549">
            <v>0</v>
          </cell>
        </row>
        <row r="1550">
          <cell r="D1550">
            <v>219532001333</v>
          </cell>
          <cell r="E1550" t="str">
            <v>EL HATICO</v>
          </cell>
          <cell r="F1550" t="str">
            <v>INSTITUCION EDUCATIVA</v>
          </cell>
          <cell r="G1550" t="str">
            <v>RURAL</v>
          </cell>
          <cell r="H1550">
            <v>1</v>
          </cell>
          <cell r="I1550">
            <v>3</v>
          </cell>
          <cell r="J1550">
            <v>1</v>
          </cell>
          <cell r="K1550">
            <v>0</v>
          </cell>
          <cell r="L1550">
            <v>0</v>
          </cell>
          <cell r="M1550">
            <v>1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6</v>
          </cell>
          <cell r="W1550">
            <v>3</v>
          </cell>
          <cell r="X1550">
            <v>3</v>
          </cell>
          <cell r="Z1550" t="e">
            <v>#N/A</v>
          </cell>
          <cell r="AA1550" t="str">
            <v>ACADÉMICO</v>
          </cell>
          <cell r="AB1550" t="str">
            <v>ACADÉMICA</v>
          </cell>
          <cell r="AH1550">
            <v>6</v>
          </cell>
          <cell r="AI1550">
            <v>0</v>
          </cell>
          <cell r="AJ1550">
            <v>0</v>
          </cell>
        </row>
        <row r="1551">
          <cell r="D1551">
            <v>419532001405</v>
          </cell>
          <cell r="E1551" t="str">
            <v>TUYA ES COLOMBIA</v>
          </cell>
          <cell r="F1551" t="str">
            <v>INSTITUCION EDUCATIVA</v>
          </cell>
          <cell r="G1551" t="str">
            <v>RURAL</v>
          </cell>
          <cell r="H1551">
            <v>1</v>
          </cell>
          <cell r="I1551">
            <v>3</v>
          </cell>
          <cell r="J1551">
            <v>0</v>
          </cell>
          <cell r="K1551">
            <v>0</v>
          </cell>
          <cell r="L1551">
            <v>2</v>
          </cell>
          <cell r="M1551">
            <v>2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  <cell r="U1551">
            <v>0</v>
          </cell>
          <cell r="V1551">
            <v>8</v>
          </cell>
          <cell r="W1551">
            <v>5</v>
          </cell>
          <cell r="X1551">
            <v>3</v>
          </cell>
          <cell r="Z1551" t="e">
            <v>#N/A</v>
          </cell>
          <cell r="AA1551" t="str">
            <v>ACADÉMICO</v>
          </cell>
          <cell r="AB1551" t="str">
            <v>ACADÉMICA</v>
          </cell>
          <cell r="AH1551">
            <v>7</v>
          </cell>
          <cell r="AI1551">
            <v>1</v>
          </cell>
          <cell r="AJ1551">
            <v>0</v>
          </cell>
        </row>
        <row r="1552">
          <cell r="D1552">
            <v>219532000078</v>
          </cell>
          <cell r="E1552" t="str">
            <v>LA TEJA</v>
          </cell>
          <cell r="F1552" t="str">
            <v>CENTRO EDUCATIVO</v>
          </cell>
          <cell r="G1552" t="str">
            <v>RURAL</v>
          </cell>
          <cell r="H1552">
            <v>1</v>
          </cell>
          <cell r="I1552">
            <v>2</v>
          </cell>
          <cell r="J1552">
            <v>2</v>
          </cell>
          <cell r="K1552">
            <v>6</v>
          </cell>
          <cell r="L1552">
            <v>1</v>
          </cell>
          <cell r="M1552">
            <v>2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0</v>
          </cell>
          <cell r="T1552">
            <v>0</v>
          </cell>
          <cell r="U1552">
            <v>0</v>
          </cell>
          <cell r="V1552">
            <v>14</v>
          </cell>
          <cell r="W1552">
            <v>6</v>
          </cell>
          <cell r="X1552">
            <v>8</v>
          </cell>
          <cell r="Z1552" t="e">
            <v>#N/A</v>
          </cell>
          <cell r="AA1552" t="str">
            <v>NO APLICA</v>
          </cell>
          <cell r="AB1552" t="e">
            <v>#REF!</v>
          </cell>
          <cell r="AH1552">
            <v>13</v>
          </cell>
          <cell r="AI1552">
            <v>1</v>
          </cell>
          <cell r="AJ1552">
            <v>0</v>
          </cell>
        </row>
        <row r="1553">
          <cell r="D1553">
            <v>219532000281</v>
          </cell>
          <cell r="E1553" t="str">
            <v>VERSALLES</v>
          </cell>
          <cell r="F1553" t="str">
            <v>CENTRO EDUCATIVO</v>
          </cell>
          <cell r="G1553" t="str">
            <v>RURAL</v>
          </cell>
          <cell r="H1553">
            <v>3</v>
          </cell>
          <cell r="I1553">
            <v>2</v>
          </cell>
          <cell r="J1553">
            <v>1</v>
          </cell>
          <cell r="K1553">
            <v>0</v>
          </cell>
          <cell r="L1553">
            <v>1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7</v>
          </cell>
          <cell r="W1553">
            <v>5</v>
          </cell>
          <cell r="X1553">
            <v>2</v>
          </cell>
          <cell r="Z1553" t="e">
            <v>#N/A</v>
          </cell>
          <cell r="AA1553" t="str">
            <v>NO APLICA</v>
          </cell>
          <cell r="AB1553" t="e">
            <v>#REF!</v>
          </cell>
          <cell r="AH1553">
            <v>7</v>
          </cell>
          <cell r="AI1553">
            <v>0</v>
          </cell>
          <cell r="AJ1553">
            <v>0</v>
          </cell>
        </row>
        <row r="1554">
          <cell r="D1554">
            <v>219532000469</v>
          </cell>
          <cell r="E1554" t="str">
            <v>CHONDURAL</v>
          </cell>
          <cell r="F1554" t="str">
            <v>CENTRO EDUCATIVO</v>
          </cell>
          <cell r="G1554" t="str">
            <v>RURAL</v>
          </cell>
          <cell r="H1554">
            <v>3</v>
          </cell>
          <cell r="I1554">
            <v>2</v>
          </cell>
          <cell r="J1554">
            <v>0</v>
          </cell>
          <cell r="K1554">
            <v>2</v>
          </cell>
          <cell r="L1554">
            <v>6</v>
          </cell>
          <cell r="M1554">
            <v>2</v>
          </cell>
          <cell r="N1554">
            <v>0</v>
          </cell>
          <cell r="O1554">
            <v>0</v>
          </cell>
          <cell r="P1554">
            <v>0</v>
          </cell>
          <cell r="Q1554">
            <v>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15</v>
          </cell>
          <cell r="W1554">
            <v>7</v>
          </cell>
          <cell r="X1554">
            <v>8</v>
          </cell>
          <cell r="Z1554" t="e">
            <v>#N/A</v>
          </cell>
          <cell r="AA1554" t="str">
            <v>NO APLICA</v>
          </cell>
          <cell r="AB1554" t="e">
            <v>#REF!</v>
          </cell>
          <cell r="AH1554">
            <v>14</v>
          </cell>
          <cell r="AI1554">
            <v>1</v>
          </cell>
          <cell r="AJ1554">
            <v>0</v>
          </cell>
        </row>
        <row r="1555">
          <cell r="D1555">
            <v>219532000663</v>
          </cell>
          <cell r="E1555" t="str">
            <v xml:space="preserve"> PUERTO NUEVO (sede principal)</v>
          </cell>
          <cell r="F1555" t="str">
            <v>CENTRO EDUCATIVO</v>
          </cell>
          <cell r="G1555" t="str">
            <v>URBANA</v>
          </cell>
          <cell r="H1555">
            <v>1</v>
          </cell>
          <cell r="I1555">
            <v>2</v>
          </cell>
          <cell r="J1555">
            <v>3</v>
          </cell>
          <cell r="K1555">
            <v>3</v>
          </cell>
          <cell r="L1555">
            <v>4</v>
          </cell>
          <cell r="M1555">
            <v>4</v>
          </cell>
          <cell r="N1555">
            <v>0</v>
          </cell>
          <cell r="O1555">
            <v>0</v>
          </cell>
          <cell r="P1555">
            <v>0</v>
          </cell>
          <cell r="Q1555">
            <v>0</v>
          </cell>
          <cell r="R1555">
            <v>0</v>
          </cell>
          <cell r="S1555">
            <v>0</v>
          </cell>
          <cell r="T1555">
            <v>0</v>
          </cell>
          <cell r="U1555">
            <v>0</v>
          </cell>
          <cell r="V1555">
            <v>17</v>
          </cell>
          <cell r="W1555">
            <v>5</v>
          </cell>
          <cell r="X1555">
            <v>12</v>
          </cell>
          <cell r="Z1555" t="e">
            <v>#N/A</v>
          </cell>
          <cell r="AA1555" t="str">
            <v>NO APLICA</v>
          </cell>
          <cell r="AB1555" t="e">
            <v>#REF!</v>
          </cell>
          <cell r="AH1555">
            <v>16</v>
          </cell>
          <cell r="AI1555">
            <v>1</v>
          </cell>
          <cell r="AJ1555">
            <v>0</v>
          </cell>
        </row>
        <row r="1556">
          <cell r="D1556">
            <v>219532000621</v>
          </cell>
          <cell r="E1556" t="str">
            <v>QUEBRADA OSCURA</v>
          </cell>
          <cell r="F1556" t="str">
            <v>INSTITUCION EDUCATIVA</v>
          </cell>
          <cell r="G1556" t="str">
            <v>RURAL</v>
          </cell>
          <cell r="H1556">
            <v>4</v>
          </cell>
          <cell r="I1556">
            <v>0</v>
          </cell>
          <cell r="J1556">
            <v>1</v>
          </cell>
          <cell r="K1556">
            <v>4</v>
          </cell>
          <cell r="L1556">
            <v>0</v>
          </cell>
          <cell r="M1556">
            <v>2</v>
          </cell>
          <cell r="N1556">
            <v>0</v>
          </cell>
          <cell r="O1556">
            <v>0</v>
          </cell>
          <cell r="P1556">
            <v>0</v>
          </cell>
          <cell r="Q1556">
            <v>0</v>
          </cell>
          <cell r="R1556">
            <v>0</v>
          </cell>
          <cell r="S1556">
            <v>0</v>
          </cell>
          <cell r="T1556">
            <v>0</v>
          </cell>
          <cell r="U1556">
            <v>0</v>
          </cell>
          <cell r="V1556">
            <v>11</v>
          </cell>
          <cell r="W1556">
            <v>5</v>
          </cell>
          <cell r="X1556">
            <v>6</v>
          </cell>
          <cell r="Z1556" t="e">
            <v>#N/A</v>
          </cell>
          <cell r="AA1556" t="str">
            <v>ACADÉMICO</v>
          </cell>
          <cell r="AB1556" t="str">
            <v>ACADÉMICA</v>
          </cell>
          <cell r="AH1556">
            <v>11</v>
          </cell>
          <cell r="AI1556">
            <v>0</v>
          </cell>
          <cell r="AJ1556">
            <v>0</v>
          </cell>
        </row>
        <row r="1557">
          <cell r="D1557">
            <v>219532000639</v>
          </cell>
          <cell r="E1557" t="str">
            <v>EL LIMONAR</v>
          </cell>
          <cell r="F1557" t="str">
            <v>INSTITUCION EDUCATIVA</v>
          </cell>
          <cell r="G1557" t="str">
            <v>RURAL</v>
          </cell>
          <cell r="H1557">
            <v>3</v>
          </cell>
          <cell r="I1557">
            <v>6</v>
          </cell>
          <cell r="J1557">
            <v>1</v>
          </cell>
          <cell r="K1557">
            <v>2</v>
          </cell>
          <cell r="L1557">
            <v>4</v>
          </cell>
          <cell r="M1557">
            <v>4</v>
          </cell>
          <cell r="N1557">
            <v>0</v>
          </cell>
          <cell r="O1557">
            <v>0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  <cell r="U1557">
            <v>0</v>
          </cell>
          <cell r="V1557">
            <v>20</v>
          </cell>
          <cell r="W1557">
            <v>9</v>
          </cell>
          <cell r="X1557">
            <v>11</v>
          </cell>
          <cell r="Z1557" t="e">
            <v>#N/A</v>
          </cell>
          <cell r="AA1557" t="str">
            <v>ACADÉMICO</v>
          </cell>
          <cell r="AB1557" t="str">
            <v>ACADÉMICA</v>
          </cell>
          <cell r="AH1557">
            <v>20</v>
          </cell>
          <cell r="AI1557">
            <v>0</v>
          </cell>
          <cell r="AJ1557">
            <v>0</v>
          </cell>
        </row>
        <row r="1558">
          <cell r="D1558">
            <v>219532000736</v>
          </cell>
          <cell r="E1558" t="str">
            <v>LA PLANADA</v>
          </cell>
          <cell r="F1558" t="str">
            <v>INSTITUCION EDUCATIVA</v>
          </cell>
          <cell r="G1558" t="str">
            <v>RURAL</v>
          </cell>
          <cell r="H1558">
            <v>2</v>
          </cell>
          <cell r="I1558">
            <v>6</v>
          </cell>
          <cell r="J1558">
            <v>2</v>
          </cell>
          <cell r="K1558">
            <v>3</v>
          </cell>
          <cell r="L1558">
            <v>2</v>
          </cell>
          <cell r="M1558">
            <v>8</v>
          </cell>
          <cell r="N1558">
            <v>0</v>
          </cell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0</v>
          </cell>
          <cell r="T1558">
            <v>0</v>
          </cell>
          <cell r="U1558">
            <v>0</v>
          </cell>
          <cell r="V1558">
            <v>23</v>
          </cell>
          <cell r="W1558">
            <v>12</v>
          </cell>
          <cell r="X1558">
            <v>11</v>
          </cell>
          <cell r="Z1558" t="e">
            <v>#N/A</v>
          </cell>
          <cell r="AA1558" t="str">
            <v>ACADÉMICO</v>
          </cell>
          <cell r="AB1558" t="str">
            <v>ACADÉMICA</v>
          </cell>
          <cell r="AH1558">
            <v>22</v>
          </cell>
          <cell r="AI1558">
            <v>1</v>
          </cell>
          <cell r="AJ1558">
            <v>0</v>
          </cell>
        </row>
        <row r="1559">
          <cell r="D1559">
            <v>219532000825</v>
          </cell>
          <cell r="E1559" t="str">
            <v xml:space="preserve"> EL TREBOL (sede principal)</v>
          </cell>
          <cell r="F1559" t="str">
            <v>INSTITUCION EDUCATIVA</v>
          </cell>
          <cell r="G1559" t="str">
            <v>RURAL</v>
          </cell>
          <cell r="H1559">
            <v>2</v>
          </cell>
          <cell r="I1559">
            <v>4</v>
          </cell>
          <cell r="J1559">
            <v>3</v>
          </cell>
          <cell r="K1559">
            <v>3</v>
          </cell>
          <cell r="L1559">
            <v>5</v>
          </cell>
          <cell r="M1559">
            <v>3</v>
          </cell>
          <cell r="N1559">
            <v>26</v>
          </cell>
          <cell r="O1559">
            <v>19</v>
          </cell>
          <cell r="P1559">
            <v>7</v>
          </cell>
          <cell r="Q1559">
            <v>8</v>
          </cell>
          <cell r="R1559">
            <v>11</v>
          </cell>
          <cell r="S1559">
            <v>6</v>
          </cell>
          <cell r="T1559">
            <v>0</v>
          </cell>
          <cell r="U1559">
            <v>0</v>
          </cell>
          <cell r="V1559">
            <v>97</v>
          </cell>
          <cell r="W1559">
            <v>45</v>
          </cell>
          <cell r="X1559">
            <v>52</v>
          </cell>
          <cell r="Z1559" t="e">
            <v>#N/A</v>
          </cell>
          <cell r="AA1559" t="str">
            <v>ACADÉMICO</v>
          </cell>
          <cell r="AB1559" t="str">
            <v>ACADÉMICA</v>
          </cell>
          <cell r="AH1559">
            <v>49</v>
          </cell>
          <cell r="AI1559">
            <v>47</v>
          </cell>
          <cell r="AJ1559">
            <v>1</v>
          </cell>
        </row>
        <row r="1560">
          <cell r="D1560">
            <v>219532001104</v>
          </cell>
          <cell r="E1560" t="str">
            <v>PITALITO</v>
          </cell>
          <cell r="F1560" t="str">
            <v>INSTITUCION EDUCATIVA</v>
          </cell>
          <cell r="G1560" t="str">
            <v>RURAL</v>
          </cell>
          <cell r="H1560">
            <v>5</v>
          </cell>
          <cell r="I1560">
            <v>7</v>
          </cell>
          <cell r="J1560">
            <v>1</v>
          </cell>
          <cell r="K1560">
            <v>4</v>
          </cell>
          <cell r="L1560">
            <v>1</v>
          </cell>
          <cell r="M1560">
            <v>4</v>
          </cell>
          <cell r="N1560">
            <v>0</v>
          </cell>
          <cell r="O1560">
            <v>0</v>
          </cell>
          <cell r="P1560">
            <v>0</v>
          </cell>
          <cell r="Q1560">
            <v>0</v>
          </cell>
          <cell r="R1560">
            <v>0</v>
          </cell>
          <cell r="S1560">
            <v>0</v>
          </cell>
          <cell r="T1560">
            <v>0</v>
          </cell>
          <cell r="U1560">
            <v>0</v>
          </cell>
          <cell r="V1560">
            <v>22</v>
          </cell>
          <cell r="W1560">
            <v>11</v>
          </cell>
          <cell r="X1560">
            <v>11</v>
          </cell>
          <cell r="Z1560" t="e">
            <v>#N/A</v>
          </cell>
          <cell r="AA1560" t="str">
            <v>ACADÉMICO</v>
          </cell>
          <cell r="AB1560" t="str">
            <v>ACADÉMICA</v>
          </cell>
          <cell r="AH1560">
            <v>21</v>
          </cell>
          <cell r="AI1560">
            <v>1</v>
          </cell>
          <cell r="AJ1560">
            <v>0</v>
          </cell>
        </row>
        <row r="1561">
          <cell r="D1561">
            <v>219532001295</v>
          </cell>
          <cell r="E1561" t="str">
            <v>VILLANUEVA</v>
          </cell>
          <cell r="F1561" t="str">
            <v>INSTITUCION EDUCATIVA</v>
          </cell>
          <cell r="G1561" t="str">
            <v>RURAL</v>
          </cell>
          <cell r="H1561">
            <v>6</v>
          </cell>
          <cell r="I1561">
            <v>5</v>
          </cell>
          <cell r="J1561">
            <v>0</v>
          </cell>
          <cell r="K1561">
            <v>2</v>
          </cell>
          <cell r="L1561">
            <v>5</v>
          </cell>
          <cell r="M1561">
            <v>4</v>
          </cell>
          <cell r="N1561">
            <v>0</v>
          </cell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0</v>
          </cell>
          <cell r="T1561">
            <v>0</v>
          </cell>
          <cell r="U1561">
            <v>0</v>
          </cell>
          <cell r="V1561">
            <v>22</v>
          </cell>
          <cell r="W1561">
            <v>12</v>
          </cell>
          <cell r="X1561">
            <v>10</v>
          </cell>
          <cell r="Z1561" t="e">
            <v>#N/A</v>
          </cell>
          <cell r="AA1561" t="str">
            <v>ACADÉMICO</v>
          </cell>
          <cell r="AB1561" t="str">
            <v>ACADÉMICA</v>
          </cell>
          <cell r="AH1561">
            <v>21</v>
          </cell>
          <cell r="AI1561">
            <v>1</v>
          </cell>
          <cell r="AJ1561">
            <v>0</v>
          </cell>
        </row>
        <row r="1562">
          <cell r="D1562">
            <v>219532000299</v>
          </cell>
          <cell r="E1562" t="str">
            <v>PALOVERDE</v>
          </cell>
          <cell r="F1562" t="str">
            <v>INSTITUCION EDUCATIVA</v>
          </cell>
          <cell r="G1562" t="str">
            <v>RURAL</v>
          </cell>
          <cell r="H1562">
            <v>2</v>
          </cell>
          <cell r="I1562">
            <v>1</v>
          </cell>
          <cell r="J1562">
            <v>1</v>
          </cell>
          <cell r="K1562">
            <v>3</v>
          </cell>
          <cell r="L1562">
            <v>3</v>
          </cell>
          <cell r="M1562">
            <v>0</v>
          </cell>
          <cell r="N1562">
            <v>0</v>
          </cell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  <cell r="U1562">
            <v>0</v>
          </cell>
          <cell r="V1562">
            <v>10</v>
          </cell>
          <cell r="W1562">
            <v>4</v>
          </cell>
          <cell r="X1562">
            <v>6</v>
          </cell>
          <cell r="Z1562" t="e">
            <v>#N/A</v>
          </cell>
          <cell r="AA1562" t="str">
            <v>TÉCNICO</v>
          </cell>
          <cell r="AB1562" t="str">
            <v>OTRO</v>
          </cell>
          <cell r="AH1562">
            <v>10</v>
          </cell>
          <cell r="AI1562">
            <v>0</v>
          </cell>
          <cell r="AJ1562">
            <v>0</v>
          </cell>
        </row>
        <row r="1563">
          <cell r="D1563">
            <v>219532001155</v>
          </cell>
          <cell r="E1563" t="str">
            <v xml:space="preserve"> DOS RÍOS (sede principal)</v>
          </cell>
          <cell r="F1563" t="str">
            <v>INSTITUCION EDUCATIVA</v>
          </cell>
          <cell r="G1563" t="str">
            <v>RURAL</v>
          </cell>
          <cell r="H1563">
            <v>3</v>
          </cell>
          <cell r="I1563">
            <v>8</v>
          </cell>
          <cell r="J1563">
            <v>8</v>
          </cell>
          <cell r="K1563">
            <v>9</v>
          </cell>
          <cell r="L1563">
            <v>6</v>
          </cell>
          <cell r="M1563">
            <v>14</v>
          </cell>
          <cell r="N1563">
            <v>13</v>
          </cell>
          <cell r="O1563">
            <v>12</v>
          </cell>
          <cell r="P1563">
            <v>14</v>
          </cell>
          <cell r="Q1563">
            <v>16</v>
          </cell>
          <cell r="R1563">
            <v>8</v>
          </cell>
          <cell r="S1563">
            <v>20</v>
          </cell>
          <cell r="T1563">
            <v>0</v>
          </cell>
          <cell r="U1563">
            <v>0</v>
          </cell>
          <cell r="V1563">
            <v>131</v>
          </cell>
          <cell r="W1563">
            <v>64</v>
          </cell>
          <cell r="X1563">
            <v>67</v>
          </cell>
          <cell r="Z1563" t="e">
            <v>#N/A</v>
          </cell>
          <cell r="AA1563" t="str">
            <v>TÉCNICO</v>
          </cell>
          <cell r="AB1563" t="str">
            <v>OTRO</v>
          </cell>
          <cell r="AH1563">
            <v>74</v>
          </cell>
          <cell r="AI1563">
            <v>54</v>
          </cell>
          <cell r="AJ1563">
            <v>3</v>
          </cell>
        </row>
        <row r="1564">
          <cell r="D1564">
            <v>219532000108</v>
          </cell>
          <cell r="E1564" t="str">
            <v>EL JUNCAL</v>
          </cell>
          <cell r="F1564" t="str">
            <v>INSTITUCION EDUCATIVA</v>
          </cell>
          <cell r="G1564" t="str">
            <v>RURAL</v>
          </cell>
          <cell r="H1564">
            <v>1</v>
          </cell>
          <cell r="I1564">
            <v>3</v>
          </cell>
          <cell r="J1564">
            <v>4</v>
          </cell>
          <cell r="K1564">
            <v>1</v>
          </cell>
          <cell r="L1564">
            <v>1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0</v>
          </cell>
          <cell r="T1564">
            <v>0</v>
          </cell>
          <cell r="U1564">
            <v>0</v>
          </cell>
          <cell r="V1564">
            <v>10</v>
          </cell>
          <cell r="W1564">
            <v>5</v>
          </cell>
          <cell r="X1564">
            <v>5</v>
          </cell>
          <cell r="Z1564" t="e">
            <v>#N/A</v>
          </cell>
          <cell r="AA1564" t="str">
            <v>TÉCNICO</v>
          </cell>
          <cell r="AB1564" t="str">
            <v>AGROPECUARIO</v>
          </cell>
          <cell r="AC1564">
            <v>1</v>
          </cell>
          <cell r="AH1564">
            <v>10</v>
          </cell>
          <cell r="AI1564">
            <v>0</v>
          </cell>
          <cell r="AJ1564">
            <v>0</v>
          </cell>
        </row>
        <row r="1565">
          <cell r="D1565">
            <v>219532000141</v>
          </cell>
          <cell r="E1565" t="str">
            <v>EL PURO</v>
          </cell>
          <cell r="F1565" t="str">
            <v>INSTITUCION EDUCATIVA</v>
          </cell>
          <cell r="G1565" t="str">
            <v>RURAL</v>
          </cell>
          <cell r="H1565">
            <v>1</v>
          </cell>
          <cell r="I1565">
            <v>4</v>
          </cell>
          <cell r="J1565">
            <v>4</v>
          </cell>
          <cell r="K1565">
            <v>0</v>
          </cell>
          <cell r="L1565">
            <v>2</v>
          </cell>
          <cell r="M1565">
            <v>1</v>
          </cell>
          <cell r="N1565">
            <v>0</v>
          </cell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</v>
          </cell>
          <cell r="T1565">
            <v>0</v>
          </cell>
          <cell r="U1565">
            <v>0</v>
          </cell>
          <cell r="V1565">
            <v>12</v>
          </cell>
          <cell r="W1565">
            <v>6</v>
          </cell>
          <cell r="X1565">
            <v>6</v>
          </cell>
          <cell r="Z1565" t="e">
            <v>#N/A</v>
          </cell>
          <cell r="AA1565" t="str">
            <v>TÉCNICO</v>
          </cell>
          <cell r="AB1565" t="str">
            <v>AGROPECUARIO</v>
          </cell>
          <cell r="AC1565">
            <v>1</v>
          </cell>
          <cell r="AH1565">
            <v>12</v>
          </cell>
          <cell r="AI1565">
            <v>0</v>
          </cell>
          <cell r="AJ1565">
            <v>0</v>
          </cell>
        </row>
        <row r="1566">
          <cell r="D1566">
            <v>219532000159</v>
          </cell>
          <cell r="E1566" t="str">
            <v>EL ESTRECHO</v>
          </cell>
          <cell r="F1566" t="str">
            <v>INSTITUCION EDUCATIVA</v>
          </cell>
          <cell r="G1566" t="str">
            <v>RURAL</v>
          </cell>
          <cell r="H1566">
            <v>17</v>
          </cell>
          <cell r="I1566">
            <v>21</v>
          </cell>
          <cell r="J1566">
            <v>16</v>
          </cell>
          <cell r="K1566">
            <v>25</v>
          </cell>
          <cell r="L1566">
            <v>21</v>
          </cell>
          <cell r="M1566">
            <v>29</v>
          </cell>
          <cell r="N1566">
            <v>0</v>
          </cell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129</v>
          </cell>
          <cell r="W1566">
            <v>71</v>
          </cell>
          <cell r="X1566">
            <v>58</v>
          </cell>
          <cell r="Z1566" t="e">
            <v>#N/A</v>
          </cell>
          <cell r="AA1566" t="str">
            <v>TÉCNICO</v>
          </cell>
          <cell r="AB1566" t="str">
            <v>AGROPECUARIO</v>
          </cell>
          <cell r="AC1566">
            <v>1</v>
          </cell>
          <cell r="AD1566">
            <v>1</v>
          </cell>
          <cell r="AF1566">
            <v>1</v>
          </cell>
          <cell r="AH1566">
            <v>124</v>
          </cell>
          <cell r="AI1566">
            <v>5</v>
          </cell>
          <cell r="AJ1566">
            <v>0</v>
          </cell>
        </row>
        <row r="1567">
          <cell r="D1567">
            <v>219532000531</v>
          </cell>
          <cell r="E1567" t="str">
            <v>CAJONES</v>
          </cell>
          <cell r="F1567" t="str">
            <v>INSTITUCION EDUCATIVA</v>
          </cell>
          <cell r="G1567" t="str">
            <v>RURAL</v>
          </cell>
          <cell r="H1567">
            <v>1</v>
          </cell>
          <cell r="I1567">
            <v>1</v>
          </cell>
          <cell r="J1567">
            <v>3</v>
          </cell>
          <cell r="K1567">
            <v>1</v>
          </cell>
          <cell r="L1567">
            <v>2</v>
          </cell>
          <cell r="M1567">
            <v>0</v>
          </cell>
          <cell r="N1567">
            <v>0</v>
          </cell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0</v>
          </cell>
          <cell r="V1567">
            <v>8</v>
          </cell>
          <cell r="W1567">
            <v>4</v>
          </cell>
          <cell r="X1567">
            <v>4</v>
          </cell>
          <cell r="Z1567" t="e">
            <v>#N/A</v>
          </cell>
          <cell r="AA1567" t="str">
            <v>TÉCNICO</v>
          </cell>
          <cell r="AB1567" t="str">
            <v>AGROPECUARIO</v>
          </cell>
          <cell r="AC1567">
            <v>1</v>
          </cell>
          <cell r="AH1567">
            <v>8</v>
          </cell>
          <cell r="AI1567">
            <v>0</v>
          </cell>
          <cell r="AJ1567">
            <v>0</v>
          </cell>
        </row>
        <row r="1568">
          <cell r="D1568">
            <v>219532000566</v>
          </cell>
          <cell r="E1568" t="str">
            <v>EL TUNO</v>
          </cell>
          <cell r="F1568" t="str">
            <v>INSTITUCION EDUCATIVA</v>
          </cell>
          <cell r="G1568" t="str">
            <v>RURAL</v>
          </cell>
          <cell r="H1568">
            <v>2</v>
          </cell>
          <cell r="I1568">
            <v>3</v>
          </cell>
          <cell r="J1568">
            <v>5</v>
          </cell>
          <cell r="K1568">
            <v>4</v>
          </cell>
          <cell r="L1568">
            <v>3</v>
          </cell>
          <cell r="M1568">
            <v>1</v>
          </cell>
          <cell r="N1568">
            <v>0</v>
          </cell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  <cell r="U1568">
            <v>0</v>
          </cell>
          <cell r="V1568">
            <v>18</v>
          </cell>
          <cell r="W1568">
            <v>5</v>
          </cell>
          <cell r="X1568">
            <v>13</v>
          </cell>
          <cell r="Z1568" t="e">
            <v>#N/A</v>
          </cell>
          <cell r="AA1568" t="str">
            <v>TÉCNICO</v>
          </cell>
          <cell r="AB1568" t="str">
            <v>AGROPECUARIO</v>
          </cell>
          <cell r="AC1568">
            <v>1</v>
          </cell>
          <cell r="AH1568">
            <v>18</v>
          </cell>
          <cell r="AI1568">
            <v>0</v>
          </cell>
          <cell r="AJ1568">
            <v>0</v>
          </cell>
        </row>
        <row r="1569">
          <cell r="D1569">
            <v>219532000612</v>
          </cell>
          <cell r="E1569" t="str">
            <v>LA MANGUITA</v>
          </cell>
          <cell r="F1569" t="str">
            <v>INSTITUCION EDUCATIVA</v>
          </cell>
          <cell r="G1569" t="str">
            <v>RURAL</v>
          </cell>
          <cell r="H1569">
            <v>4</v>
          </cell>
          <cell r="I1569">
            <v>5</v>
          </cell>
          <cell r="J1569">
            <v>1</v>
          </cell>
          <cell r="K1569">
            <v>0</v>
          </cell>
          <cell r="L1569">
            <v>5</v>
          </cell>
          <cell r="M1569">
            <v>2</v>
          </cell>
          <cell r="N1569">
            <v>0</v>
          </cell>
          <cell r="O1569">
            <v>0</v>
          </cell>
          <cell r="P1569">
            <v>0</v>
          </cell>
          <cell r="Q1569">
            <v>0</v>
          </cell>
          <cell r="R1569">
            <v>0</v>
          </cell>
          <cell r="S1569">
            <v>0</v>
          </cell>
          <cell r="T1569">
            <v>0</v>
          </cell>
          <cell r="U1569">
            <v>0</v>
          </cell>
          <cell r="V1569">
            <v>17</v>
          </cell>
          <cell r="W1569">
            <v>8</v>
          </cell>
          <cell r="X1569">
            <v>9</v>
          </cell>
          <cell r="Z1569" t="e">
            <v>#N/A</v>
          </cell>
          <cell r="AA1569" t="str">
            <v>TÉCNICO</v>
          </cell>
          <cell r="AB1569" t="str">
            <v>AGROPECUARIO</v>
          </cell>
          <cell r="AC1569">
            <v>1</v>
          </cell>
          <cell r="AH1569">
            <v>17</v>
          </cell>
          <cell r="AI1569">
            <v>0</v>
          </cell>
          <cell r="AJ1569">
            <v>0</v>
          </cell>
        </row>
        <row r="1570">
          <cell r="D1570">
            <v>219532001252</v>
          </cell>
          <cell r="E1570" t="str">
            <v xml:space="preserve"> EL ESTRECHO (sede principal)</v>
          </cell>
          <cell r="F1570" t="str">
            <v>INSTITUCION EDUCATIVA</v>
          </cell>
          <cell r="G1570" t="str">
            <v>RURAL</v>
          </cell>
          <cell r="H1570">
            <v>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  <cell r="M1570">
            <v>0</v>
          </cell>
          <cell r="N1570">
            <v>50</v>
          </cell>
          <cell r="O1570">
            <v>55</v>
          </cell>
          <cell r="P1570">
            <v>49</v>
          </cell>
          <cell r="Q1570">
            <v>52</v>
          </cell>
          <cell r="R1570">
            <v>39</v>
          </cell>
          <cell r="S1570">
            <v>41</v>
          </cell>
          <cell r="T1570">
            <v>0</v>
          </cell>
          <cell r="U1570">
            <v>0</v>
          </cell>
          <cell r="V1570">
            <v>286</v>
          </cell>
          <cell r="W1570">
            <v>162</v>
          </cell>
          <cell r="X1570">
            <v>124</v>
          </cell>
          <cell r="Z1570" t="str">
            <v xml:space="preserve"> EL ESTRECHO (sede principal)</v>
          </cell>
          <cell r="AA1570" t="str">
            <v>TÉCNICO</v>
          </cell>
          <cell r="AB1570" t="str">
            <v>AGROPECUARIO</v>
          </cell>
          <cell r="AG1570">
            <v>1</v>
          </cell>
          <cell r="AH1570">
            <v>116</v>
          </cell>
          <cell r="AI1570">
            <v>168</v>
          </cell>
          <cell r="AJ1570">
            <v>2</v>
          </cell>
        </row>
        <row r="1571">
          <cell r="D1571">
            <v>219532001511</v>
          </cell>
          <cell r="E1571" t="str">
            <v>LA BARCA</v>
          </cell>
          <cell r="F1571" t="str">
            <v>INSTITUCION EDUCATIVA</v>
          </cell>
          <cell r="G1571" t="str">
            <v>RURAL</v>
          </cell>
          <cell r="H1571">
            <v>3</v>
          </cell>
          <cell r="I1571">
            <v>6</v>
          </cell>
          <cell r="J1571">
            <v>2</v>
          </cell>
          <cell r="K1571">
            <v>3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14</v>
          </cell>
          <cell r="W1571">
            <v>6</v>
          </cell>
          <cell r="X1571">
            <v>8</v>
          </cell>
          <cell r="Z1571" t="e">
            <v>#N/A</v>
          </cell>
          <cell r="AA1571" t="str">
            <v>TÉCNICO</v>
          </cell>
          <cell r="AB1571" t="str">
            <v>AGROPECUARIO</v>
          </cell>
          <cell r="AC1571">
            <v>1</v>
          </cell>
          <cell r="AH1571">
            <v>14</v>
          </cell>
          <cell r="AI1571">
            <v>0</v>
          </cell>
          <cell r="AJ1571">
            <v>0</v>
          </cell>
        </row>
        <row r="1572">
          <cell r="D1572">
            <v>219532001546</v>
          </cell>
          <cell r="E1572" t="str">
            <v>MULALO</v>
          </cell>
          <cell r="F1572" t="str">
            <v>INSTITUCION EDUCATIVA</v>
          </cell>
          <cell r="G1572" t="str">
            <v>RURAL</v>
          </cell>
          <cell r="H1572">
            <v>0</v>
          </cell>
          <cell r="I1572">
            <v>1</v>
          </cell>
          <cell r="J1572">
            <v>0</v>
          </cell>
          <cell r="K1572">
            <v>3</v>
          </cell>
          <cell r="L1572">
            <v>2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6</v>
          </cell>
          <cell r="W1572">
            <v>2</v>
          </cell>
          <cell r="X1572">
            <v>4</v>
          </cell>
          <cell r="Z1572" t="e">
            <v>#N/A</v>
          </cell>
          <cell r="AA1572" t="str">
            <v>TÉCNICO</v>
          </cell>
          <cell r="AB1572" t="str">
            <v>AGROPECUARIO</v>
          </cell>
          <cell r="AC1572">
            <v>1</v>
          </cell>
          <cell r="AH1572">
            <v>6</v>
          </cell>
          <cell r="AI1572">
            <v>0</v>
          </cell>
          <cell r="AJ1572">
            <v>0</v>
          </cell>
        </row>
        <row r="1573">
          <cell r="D1573">
            <v>219532000230</v>
          </cell>
          <cell r="E1573" t="str">
            <v>LAS TALLAS</v>
          </cell>
          <cell r="F1573" t="str">
            <v>INSTITUCION EDUCATIVA</v>
          </cell>
          <cell r="G1573" t="str">
            <v>RURAL</v>
          </cell>
          <cell r="H1573">
            <v>6</v>
          </cell>
          <cell r="I1573">
            <v>6</v>
          </cell>
          <cell r="J1573">
            <v>9</v>
          </cell>
          <cell r="K1573">
            <v>6</v>
          </cell>
          <cell r="L1573">
            <v>8</v>
          </cell>
          <cell r="M1573">
            <v>7</v>
          </cell>
          <cell r="N1573">
            <v>0</v>
          </cell>
          <cell r="O1573">
            <v>0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42</v>
          </cell>
          <cell r="W1573">
            <v>20</v>
          </cell>
          <cell r="X1573">
            <v>22</v>
          </cell>
          <cell r="Z1573" t="e">
            <v>#N/A</v>
          </cell>
          <cell r="AA1573" t="str">
            <v>TÉCNICO</v>
          </cell>
          <cell r="AB1573" t="str">
            <v>AGROPECUARIO</v>
          </cell>
          <cell r="AC1573">
            <v>1</v>
          </cell>
          <cell r="AH1573">
            <v>41</v>
          </cell>
          <cell r="AI1573">
            <v>1</v>
          </cell>
          <cell r="AJ1573">
            <v>0</v>
          </cell>
        </row>
        <row r="1574">
          <cell r="D1574">
            <v>219532000264</v>
          </cell>
          <cell r="E1574" t="str">
            <v>SAJANDI</v>
          </cell>
          <cell r="F1574" t="str">
            <v>INSTITUCION EDUCATIVA</v>
          </cell>
          <cell r="G1574" t="str">
            <v>RURAL</v>
          </cell>
          <cell r="H1574">
            <v>1</v>
          </cell>
          <cell r="I1574">
            <v>3</v>
          </cell>
          <cell r="J1574">
            <v>0</v>
          </cell>
          <cell r="K1574">
            <v>6</v>
          </cell>
          <cell r="L1574">
            <v>0</v>
          </cell>
          <cell r="M1574">
            <v>4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0</v>
          </cell>
          <cell r="V1574">
            <v>14</v>
          </cell>
          <cell r="W1574">
            <v>7</v>
          </cell>
          <cell r="X1574">
            <v>7</v>
          </cell>
          <cell r="Z1574" t="e">
            <v>#N/A</v>
          </cell>
          <cell r="AA1574" t="str">
            <v>TÉCNICO</v>
          </cell>
          <cell r="AB1574" t="str">
            <v>AGROPECUARIO</v>
          </cell>
          <cell r="AC1574">
            <v>1</v>
          </cell>
          <cell r="AH1574">
            <v>14</v>
          </cell>
          <cell r="AI1574">
            <v>0</v>
          </cell>
          <cell r="AJ1574">
            <v>0</v>
          </cell>
        </row>
        <row r="1575">
          <cell r="D1575">
            <v>219532000779</v>
          </cell>
          <cell r="E1575" t="str">
            <v>GUASIMAL</v>
          </cell>
          <cell r="F1575" t="str">
            <v>INSTITUCION EDUCATIVA</v>
          </cell>
          <cell r="G1575" t="str">
            <v>RURAL</v>
          </cell>
          <cell r="H1575">
            <v>1</v>
          </cell>
          <cell r="I1575">
            <v>3</v>
          </cell>
          <cell r="J1575">
            <v>2</v>
          </cell>
          <cell r="K1575">
            <v>2</v>
          </cell>
          <cell r="L1575">
            <v>0</v>
          </cell>
          <cell r="M1575">
            <v>1</v>
          </cell>
          <cell r="N1575">
            <v>0</v>
          </cell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  <cell r="U1575">
            <v>0</v>
          </cell>
          <cell r="V1575">
            <v>9</v>
          </cell>
          <cell r="W1575">
            <v>6</v>
          </cell>
          <cell r="X1575">
            <v>3</v>
          </cell>
          <cell r="Z1575" t="e">
            <v>#N/A</v>
          </cell>
          <cell r="AA1575" t="str">
            <v>TÉCNICO</v>
          </cell>
          <cell r="AB1575" t="str">
            <v>AGROPECUARIO</v>
          </cell>
          <cell r="AC1575">
            <v>1</v>
          </cell>
          <cell r="AH1575">
            <v>9</v>
          </cell>
          <cell r="AI1575">
            <v>0</v>
          </cell>
          <cell r="AJ1575">
            <v>0</v>
          </cell>
        </row>
        <row r="1576">
          <cell r="D1576">
            <v>219532001201</v>
          </cell>
          <cell r="E1576" t="str">
            <v>EL PLACER  BAJO</v>
          </cell>
          <cell r="F1576" t="str">
            <v>INSTITUCION EDUCATIVA</v>
          </cell>
          <cell r="G1576" t="str">
            <v>RURAL</v>
          </cell>
          <cell r="H1576">
            <v>6</v>
          </cell>
          <cell r="I1576">
            <v>5</v>
          </cell>
          <cell r="J1576">
            <v>5</v>
          </cell>
          <cell r="K1576">
            <v>5</v>
          </cell>
          <cell r="L1576">
            <v>4</v>
          </cell>
          <cell r="M1576">
            <v>10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  <cell r="U1576">
            <v>0</v>
          </cell>
          <cell r="V1576">
            <v>35</v>
          </cell>
          <cell r="W1576">
            <v>16</v>
          </cell>
          <cell r="X1576">
            <v>19</v>
          </cell>
          <cell r="Z1576" t="e">
            <v>#N/A</v>
          </cell>
          <cell r="AA1576" t="str">
            <v>TÉCNICO</v>
          </cell>
          <cell r="AB1576" t="str">
            <v>AGROPECUARIO</v>
          </cell>
          <cell r="AC1576">
            <v>1</v>
          </cell>
          <cell r="AH1576">
            <v>32</v>
          </cell>
          <cell r="AI1576">
            <v>3</v>
          </cell>
          <cell r="AJ1576">
            <v>0</v>
          </cell>
        </row>
        <row r="1577">
          <cell r="D1577">
            <v>219532001244</v>
          </cell>
          <cell r="E1577" t="str">
            <v>SAN VICENTE</v>
          </cell>
          <cell r="F1577" t="str">
            <v>INSTITUCION EDUCATIVA</v>
          </cell>
          <cell r="G1577" t="str">
            <v>RURAL</v>
          </cell>
          <cell r="H1577">
            <v>4</v>
          </cell>
          <cell r="I1577">
            <v>0</v>
          </cell>
          <cell r="J1577">
            <v>2</v>
          </cell>
          <cell r="K1577">
            <v>3</v>
          </cell>
          <cell r="L1577">
            <v>2</v>
          </cell>
          <cell r="M1577">
            <v>2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0</v>
          </cell>
          <cell r="T1577">
            <v>0</v>
          </cell>
          <cell r="U1577">
            <v>0</v>
          </cell>
          <cell r="V1577">
            <v>13</v>
          </cell>
          <cell r="W1577">
            <v>7</v>
          </cell>
          <cell r="X1577">
            <v>6</v>
          </cell>
          <cell r="Z1577" t="e">
            <v>#N/A</v>
          </cell>
          <cell r="AA1577" t="str">
            <v>TÉCNICO</v>
          </cell>
          <cell r="AB1577" t="str">
            <v>AGROPECUARIO</v>
          </cell>
          <cell r="AC1577">
            <v>1</v>
          </cell>
          <cell r="AH1577">
            <v>13</v>
          </cell>
          <cell r="AI1577">
            <v>0</v>
          </cell>
          <cell r="AJ1577">
            <v>0</v>
          </cell>
        </row>
        <row r="1578">
          <cell r="D1578">
            <v>219532001341</v>
          </cell>
          <cell r="E1578" t="str">
            <v>ALTO BONITO</v>
          </cell>
          <cell r="F1578" t="str">
            <v>INSTITUCION EDUCATIVA</v>
          </cell>
          <cell r="G1578" t="str">
            <v>RURAL</v>
          </cell>
          <cell r="H1578">
            <v>1</v>
          </cell>
          <cell r="I1578">
            <v>0</v>
          </cell>
          <cell r="J1578">
            <v>4</v>
          </cell>
          <cell r="K1578">
            <v>5</v>
          </cell>
          <cell r="L1578">
            <v>0</v>
          </cell>
          <cell r="M1578">
            <v>8</v>
          </cell>
          <cell r="N1578">
            <v>0</v>
          </cell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0</v>
          </cell>
          <cell r="U1578">
            <v>0</v>
          </cell>
          <cell r="V1578">
            <v>18</v>
          </cell>
          <cell r="W1578">
            <v>6</v>
          </cell>
          <cell r="X1578">
            <v>12</v>
          </cell>
          <cell r="Z1578" t="e">
            <v>#N/A</v>
          </cell>
          <cell r="AA1578" t="str">
            <v>TÉCNICO</v>
          </cell>
          <cell r="AB1578" t="str">
            <v>AGROPECUARIO</v>
          </cell>
          <cell r="AC1578">
            <v>1</v>
          </cell>
          <cell r="AH1578">
            <v>18</v>
          </cell>
          <cell r="AI1578">
            <v>0</v>
          </cell>
          <cell r="AJ1578">
            <v>0</v>
          </cell>
        </row>
        <row r="1579">
          <cell r="D1579">
            <v>219532001368</v>
          </cell>
          <cell r="E1579" t="str">
            <v>PENA ROJA</v>
          </cell>
          <cell r="F1579" t="str">
            <v>INSTITUCION EDUCATIVA</v>
          </cell>
          <cell r="G1579" t="str">
            <v>RURAL</v>
          </cell>
          <cell r="H1579">
            <v>1</v>
          </cell>
          <cell r="I1579">
            <v>5</v>
          </cell>
          <cell r="J1579">
            <v>2</v>
          </cell>
          <cell r="K1579">
            <v>1</v>
          </cell>
          <cell r="L1579">
            <v>0</v>
          </cell>
          <cell r="M1579">
            <v>2</v>
          </cell>
          <cell r="N1579">
            <v>0</v>
          </cell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  <cell r="U1579">
            <v>0</v>
          </cell>
          <cell r="V1579">
            <v>11</v>
          </cell>
          <cell r="W1579">
            <v>8</v>
          </cell>
          <cell r="X1579">
            <v>3</v>
          </cell>
          <cell r="Z1579" t="e">
            <v>#N/A</v>
          </cell>
          <cell r="AA1579" t="str">
            <v>TÉCNICO</v>
          </cell>
          <cell r="AB1579" t="str">
            <v>AGROPECUARIO</v>
          </cell>
          <cell r="AC1579">
            <v>1</v>
          </cell>
          <cell r="AH1579">
            <v>11</v>
          </cell>
          <cell r="AI1579">
            <v>0</v>
          </cell>
          <cell r="AJ1579">
            <v>0</v>
          </cell>
        </row>
        <row r="1580">
          <cell r="D1580">
            <v>219532001376</v>
          </cell>
          <cell r="E1580" t="str">
            <v xml:space="preserve"> LA FONDA (sede principal)</v>
          </cell>
          <cell r="F1580" t="str">
            <v>INSTITUCION EDUCATIVA</v>
          </cell>
          <cell r="G1580" t="str">
            <v>RURAL</v>
          </cell>
          <cell r="H1580">
            <v>15</v>
          </cell>
          <cell r="I1580">
            <v>13</v>
          </cell>
          <cell r="J1580">
            <v>11</v>
          </cell>
          <cell r="K1580">
            <v>12</v>
          </cell>
          <cell r="L1580">
            <v>20</v>
          </cell>
          <cell r="M1580">
            <v>6</v>
          </cell>
          <cell r="N1580">
            <v>37</v>
          </cell>
          <cell r="O1580">
            <v>27</v>
          </cell>
          <cell r="P1580">
            <v>45</v>
          </cell>
          <cell r="Q1580">
            <v>34</v>
          </cell>
          <cell r="R1580">
            <v>29</v>
          </cell>
          <cell r="S1580">
            <v>30</v>
          </cell>
          <cell r="T1580">
            <v>0</v>
          </cell>
          <cell r="U1580">
            <v>0</v>
          </cell>
          <cell r="V1580">
            <v>279</v>
          </cell>
          <cell r="W1580">
            <v>150</v>
          </cell>
          <cell r="X1580">
            <v>129</v>
          </cell>
          <cell r="Z1580" t="str">
            <v xml:space="preserve"> LA FONDA (sede principal)</v>
          </cell>
          <cell r="AA1580" t="str">
            <v>TÉCNICO</v>
          </cell>
          <cell r="AB1580" t="str">
            <v>AGROPECUARIO</v>
          </cell>
          <cell r="AG1580">
            <v>1</v>
          </cell>
          <cell r="AH1580">
            <v>134</v>
          </cell>
          <cell r="AI1580">
            <v>135</v>
          </cell>
          <cell r="AJ1580">
            <v>10</v>
          </cell>
        </row>
        <row r="1581">
          <cell r="D1581">
            <v>219532001520</v>
          </cell>
          <cell r="E1581" t="str">
            <v>BETANIA</v>
          </cell>
          <cell r="F1581" t="str">
            <v>INSTITUCION EDUCATIVA</v>
          </cell>
          <cell r="G1581" t="str">
            <v>RURAL</v>
          </cell>
          <cell r="H1581">
            <v>3</v>
          </cell>
          <cell r="I1581">
            <v>18</v>
          </cell>
          <cell r="J1581">
            <v>0</v>
          </cell>
          <cell r="K1581">
            <v>6</v>
          </cell>
          <cell r="L1581">
            <v>11</v>
          </cell>
          <cell r="M1581">
            <v>13</v>
          </cell>
          <cell r="N1581">
            <v>0</v>
          </cell>
          <cell r="O1581">
            <v>0</v>
          </cell>
          <cell r="P1581">
            <v>0</v>
          </cell>
          <cell r="Q1581">
            <v>0</v>
          </cell>
          <cell r="R1581">
            <v>0</v>
          </cell>
          <cell r="S1581">
            <v>0</v>
          </cell>
          <cell r="T1581">
            <v>0</v>
          </cell>
          <cell r="U1581">
            <v>0</v>
          </cell>
          <cell r="V1581">
            <v>51</v>
          </cell>
          <cell r="W1581">
            <v>26</v>
          </cell>
          <cell r="X1581">
            <v>25</v>
          </cell>
          <cell r="Z1581" t="e">
            <v>#N/A</v>
          </cell>
          <cell r="AA1581" t="str">
            <v>TÉCNICO</v>
          </cell>
          <cell r="AB1581" t="str">
            <v>AGROPECUARIO</v>
          </cell>
          <cell r="AC1581">
            <v>1</v>
          </cell>
          <cell r="AH1581">
            <v>50</v>
          </cell>
          <cell r="AI1581">
            <v>1</v>
          </cell>
          <cell r="AJ1581">
            <v>0</v>
          </cell>
        </row>
        <row r="1582">
          <cell r="D1582">
            <v>219532001996</v>
          </cell>
          <cell r="E1582" t="str">
            <v>PLACER ALTO</v>
          </cell>
          <cell r="F1582" t="str">
            <v>INSTITUCION EDUCATIVA</v>
          </cell>
          <cell r="G1582" t="str">
            <v>RURAL</v>
          </cell>
          <cell r="H1582">
            <v>3</v>
          </cell>
          <cell r="I1582">
            <v>6</v>
          </cell>
          <cell r="J1582">
            <v>0</v>
          </cell>
          <cell r="K1582">
            <v>12</v>
          </cell>
          <cell r="L1582">
            <v>2</v>
          </cell>
          <cell r="M1582">
            <v>1</v>
          </cell>
          <cell r="N1582">
            <v>0</v>
          </cell>
          <cell r="O1582">
            <v>0</v>
          </cell>
          <cell r="P1582">
            <v>0</v>
          </cell>
          <cell r="Q1582">
            <v>0</v>
          </cell>
          <cell r="R1582">
            <v>0</v>
          </cell>
          <cell r="S1582">
            <v>0</v>
          </cell>
          <cell r="T1582">
            <v>0</v>
          </cell>
          <cell r="U1582">
            <v>0</v>
          </cell>
          <cell r="V1582">
            <v>24</v>
          </cell>
          <cell r="W1582">
            <v>8</v>
          </cell>
          <cell r="X1582">
            <v>16</v>
          </cell>
          <cell r="Z1582" t="e">
            <v>#N/A</v>
          </cell>
          <cell r="AA1582" t="str">
            <v>TÉCNICO</v>
          </cell>
          <cell r="AB1582" t="str">
            <v>AGROPECUARIO</v>
          </cell>
          <cell r="AC1582">
            <v>1</v>
          </cell>
          <cell r="AH1582">
            <v>24</v>
          </cell>
          <cell r="AI1582">
            <v>0</v>
          </cell>
          <cell r="AJ1582">
            <v>0</v>
          </cell>
        </row>
        <row r="1583">
          <cell r="D1583">
            <v>219532002241</v>
          </cell>
          <cell r="E1583" t="str">
            <v>FLORALIA</v>
          </cell>
          <cell r="F1583" t="str">
            <v>INSTITUCION EDUCATIVA</v>
          </cell>
          <cell r="G1583" t="str">
            <v>RURAL</v>
          </cell>
          <cell r="H1583">
            <v>5</v>
          </cell>
          <cell r="I1583">
            <v>4</v>
          </cell>
          <cell r="J1583">
            <v>3</v>
          </cell>
          <cell r="K1583">
            <v>5</v>
          </cell>
          <cell r="L1583">
            <v>3</v>
          </cell>
          <cell r="M1583">
            <v>1</v>
          </cell>
          <cell r="N1583">
            <v>0</v>
          </cell>
          <cell r="O1583">
            <v>0</v>
          </cell>
          <cell r="P1583">
            <v>0</v>
          </cell>
          <cell r="Q1583">
            <v>0</v>
          </cell>
          <cell r="R1583">
            <v>0</v>
          </cell>
          <cell r="S1583">
            <v>0</v>
          </cell>
          <cell r="T1583">
            <v>0</v>
          </cell>
          <cell r="U1583">
            <v>0</v>
          </cell>
          <cell r="V1583">
            <v>21</v>
          </cell>
          <cell r="W1583">
            <v>7</v>
          </cell>
          <cell r="X1583">
            <v>14</v>
          </cell>
          <cell r="Z1583" t="e">
            <v>#N/A</v>
          </cell>
          <cell r="AA1583" t="str">
            <v>TÉCNICO</v>
          </cell>
          <cell r="AB1583" t="str">
            <v>AGROPECUARIO</v>
          </cell>
          <cell r="AC1583">
            <v>1</v>
          </cell>
          <cell r="AH1583">
            <v>21</v>
          </cell>
          <cell r="AI1583">
            <v>0</v>
          </cell>
          <cell r="AJ1583">
            <v>0</v>
          </cell>
        </row>
        <row r="1584">
          <cell r="D1584">
            <v>219532000728</v>
          </cell>
          <cell r="E1584" t="str">
            <v>EL CONVENIO</v>
          </cell>
          <cell r="F1584" t="str">
            <v>INSTITUCION EDUCATIVA</v>
          </cell>
          <cell r="G1584" t="str">
            <v>RURAL</v>
          </cell>
          <cell r="H1584">
            <v>1</v>
          </cell>
          <cell r="I1584">
            <v>4</v>
          </cell>
          <cell r="J1584">
            <v>5</v>
          </cell>
          <cell r="K1584">
            <v>1</v>
          </cell>
          <cell r="L1584">
            <v>4</v>
          </cell>
          <cell r="M1584">
            <v>2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0</v>
          </cell>
          <cell r="T1584">
            <v>0</v>
          </cell>
          <cell r="U1584">
            <v>0</v>
          </cell>
          <cell r="V1584">
            <v>17</v>
          </cell>
          <cell r="W1584">
            <v>9</v>
          </cell>
          <cell r="X1584">
            <v>8</v>
          </cell>
          <cell r="Z1584" t="e">
            <v>#N/A</v>
          </cell>
          <cell r="AA1584" t="str">
            <v>TÉCNICO</v>
          </cell>
          <cell r="AB1584" t="str">
            <v>AGROPECUARIO</v>
          </cell>
          <cell r="AC1584">
            <v>1</v>
          </cell>
          <cell r="AH1584">
            <v>17</v>
          </cell>
          <cell r="AI1584">
            <v>0</v>
          </cell>
          <cell r="AJ1584">
            <v>0</v>
          </cell>
        </row>
        <row r="1585">
          <cell r="D1585">
            <v>219532000744</v>
          </cell>
          <cell r="E1585" t="str">
            <v>BELLOHORIZONTE</v>
          </cell>
          <cell r="F1585" t="str">
            <v>INSTITUCION EDUCATIVA</v>
          </cell>
          <cell r="G1585" t="str">
            <v>RURAL</v>
          </cell>
          <cell r="H1585">
            <v>3</v>
          </cell>
          <cell r="I1585">
            <v>2</v>
          </cell>
          <cell r="J1585">
            <v>0</v>
          </cell>
          <cell r="K1585">
            <v>2</v>
          </cell>
          <cell r="L1585">
            <v>2</v>
          </cell>
          <cell r="M1585">
            <v>2</v>
          </cell>
          <cell r="N1585">
            <v>0</v>
          </cell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0</v>
          </cell>
          <cell r="T1585">
            <v>0</v>
          </cell>
          <cell r="U1585">
            <v>0</v>
          </cell>
          <cell r="V1585">
            <v>11</v>
          </cell>
          <cell r="W1585">
            <v>4</v>
          </cell>
          <cell r="X1585">
            <v>7</v>
          </cell>
          <cell r="Z1585" t="e">
            <v>#N/A</v>
          </cell>
          <cell r="AA1585" t="str">
            <v>TÉCNICO</v>
          </cell>
          <cell r="AB1585" t="str">
            <v>AGROPECUARIO</v>
          </cell>
          <cell r="AC1585">
            <v>1</v>
          </cell>
          <cell r="AH1585">
            <v>11</v>
          </cell>
          <cell r="AI1585">
            <v>0</v>
          </cell>
          <cell r="AJ1585">
            <v>0</v>
          </cell>
        </row>
        <row r="1586">
          <cell r="D1586">
            <v>219532000761</v>
          </cell>
          <cell r="E1586" t="str">
            <v>EL CRUCERO</v>
          </cell>
          <cell r="F1586" t="str">
            <v>INSTITUCION EDUCATIVA</v>
          </cell>
          <cell r="G1586" t="str">
            <v>RURAL</v>
          </cell>
          <cell r="H1586">
            <v>5</v>
          </cell>
          <cell r="I1586">
            <v>8</v>
          </cell>
          <cell r="J1586">
            <v>10</v>
          </cell>
          <cell r="K1586">
            <v>9</v>
          </cell>
          <cell r="L1586">
            <v>1</v>
          </cell>
          <cell r="M1586">
            <v>5</v>
          </cell>
          <cell r="N1586">
            <v>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38</v>
          </cell>
          <cell r="W1586">
            <v>21</v>
          </cell>
          <cell r="X1586">
            <v>17</v>
          </cell>
          <cell r="Z1586" t="e">
            <v>#N/A</v>
          </cell>
          <cell r="AA1586" t="str">
            <v>TÉCNICO</v>
          </cell>
          <cell r="AB1586" t="str">
            <v>AGROPECUARIO</v>
          </cell>
          <cell r="AC1586">
            <v>1</v>
          </cell>
          <cell r="AH1586">
            <v>38</v>
          </cell>
          <cell r="AI1586">
            <v>0</v>
          </cell>
          <cell r="AJ1586">
            <v>0</v>
          </cell>
        </row>
        <row r="1587">
          <cell r="D1587">
            <v>219532001198</v>
          </cell>
          <cell r="E1587" t="str">
            <v>TAMBORAL</v>
          </cell>
          <cell r="F1587" t="str">
            <v>INSTITUCION EDUCATIVA</v>
          </cell>
          <cell r="G1587" t="str">
            <v>RURAL</v>
          </cell>
          <cell r="H1587">
            <v>3</v>
          </cell>
          <cell r="I1587">
            <v>2</v>
          </cell>
          <cell r="J1587">
            <v>2</v>
          </cell>
          <cell r="K1587">
            <v>0</v>
          </cell>
          <cell r="L1587">
            <v>1</v>
          </cell>
          <cell r="M1587">
            <v>2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10</v>
          </cell>
          <cell r="W1587">
            <v>4</v>
          </cell>
          <cell r="X1587">
            <v>6</v>
          </cell>
          <cell r="Z1587" t="e">
            <v>#N/A</v>
          </cell>
          <cell r="AA1587" t="str">
            <v>TÉCNICO</v>
          </cell>
          <cell r="AB1587" t="str">
            <v>AGROPECUARIO</v>
          </cell>
          <cell r="AC1587">
            <v>1</v>
          </cell>
          <cell r="AH1587">
            <v>9</v>
          </cell>
          <cell r="AI1587">
            <v>1</v>
          </cell>
          <cell r="AJ1587">
            <v>0</v>
          </cell>
        </row>
        <row r="1588">
          <cell r="D1588">
            <v>219532001325</v>
          </cell>
          <cell r="E1588" t="str">
            <v>EL CUCHO</v>
          </cell>
          <cell r="F1588" t="str">
            <v>INSTITUCION EDUCATIVA</v>
          </cell>
          <cell r="G1588" t="str">
            <v>RURAL</v>
          </cell>
          <cell r="H1588">
            <v>2</v>
          </cell>
          <cell r="I1588">
            <v>1</v>
          </cell>
          <cell r="J1588">
            <v>1</v>
          </cell>
          <cell r="K1588">
            <v>1</v>
          </cell>
          <cell r="L1588">
            <v>0</v>
          </cell>
          <cell r="M1588">
            <v>2</v>
          </cell>
          <cell r="N1588">
            <v>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7</v>
          </cell>
          <cell r="W1588">
            <v>5</v>
          </cell>
          <cell r="X1588">
            <v>2</v>
          </cell>
          <cell r="Z1588" t="e">
            <v>#N/A</v>
          </cell>
          <cell r="AA1588" t="str">
            <v>TÉCNICO</v>
          </cell>
          <cell r="AB1588" t="str">
            <v>AGROPECUARIO</v>
          </cell>
          <cell r="AC1588">
            <v>1</v>
          </cell>
          <cell r="AH1588">
            <v>6</v>
          </cell>
          <cell r="AI1588">
            <v>1</v>
          </cell>
          <cell r="AJ1588">
            <v>0</v>
          </cell>
        </row>
        <row r="1589">
          <cell r="D1589">
            <v>219532002020</v>
          </cell>
          <cell r="E1589" t="str">
            <v xml:space="preserve"> LA MESA (sede principal)</v>
          </cell>
          <cell r="F1589" t="str">
            <v>INSTITUCION EDUCATIVA</v>
          </cell>
          <cell r="G1589" t="str">
            <v>RURAL</v>
          </cell>
          <cell r="H1589">
            <v>18</v>
          </cell>
          <cell r="I1589">
            <v>11</v>
          </cell>
          <cell r="J1589">
            <v>16</v>
          </cell>
          <cell r="K1589">
            <v>5</v>
          </cell>
          <cell r="L1589">
            <v>13</v>
          </cell>
          <cell r="M1589">
            <v>21</v>
          </cell>
          <cell r="N1589">
            <v>36</v>
          </cell>
          <cell r="O1589">
            <v>26</v>
          </cell>
          <cell r="P1589">
            <v>31</v>
          </cell>
          <cell r="Q1589">
            <v>23</v>
          </cell>
          <cell r="R1589">
            <v>25</v>
          </cell>
          <cell r="S1589">
            <v>17</v>
          </cell>
          <cell r="T1589">
            <v>0</v>
          </cell>
          <cell r="U1589">
            <v>0</v>
          </cell>
          <cell r="V1589">
            <v>242</v>
          </cell>
          <cell r="W1589">
            <v>146</v>
          </cell>
          <cell r="X1589">
            <v>96</v>
          </cell>
          <cell r="Z1589" t="str">
            <v xml:space="preserve"> LA MESA (sede principal)</v>
          </cell>
          <cell r="AA1589" t="str">
            <v>TÉCNICO</v>
          </cell>
          <cell r="AB1589" t="str">
            <v>AGROPECUARIO</v>
          </cell>
          <cell r="AG1589">
            <v>1</v>
          </cell>
          <cell r="AH1589">
            <v>167</v>
          </cell>
          <cell r="AI1589">
            <v>74</v>
          </cell>
          <cell r="AJ1589">
            <v>1</v>
          </cell>
        </row>
        <row r="1590">
          <cell r="D1590">
            <v>219532000183</v>
          </cell>
          <cell r="E1590" t="str">
            <v>EL JARDIN</v>
          </cell>
          <cell r="F1590" t="str">
            <v>INSTITUCION EDUCATIVA</v>
          </cell>
          <cell r="G1590" t="str">
            <v>RURAL</v>
          </cell>
          <cell r="H1590">
            <v>3</v>
          </cell>
          <cell r="I1590">
            <v>2</v>
          </cell>
          <cell r="J1590">
            <v>3</v>
          </cell>
          <cell r="K1590">
            <v>4</v>
          </cell>
          <cell r="L1590">
            <v>1</v>
          </cell>
          <cell r="M1590">
            <v>0</v>
          </cell>
          <cell r="N1590">
            <v>0</v>
          </cell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13</v>
          </cell>
          <cell r="W1590">
            <v>6</v>
          </cell>
          <cell r="X1590">
            <v>7</v>
          </cell>
          <cell r="Z1590" t="e">
            <v>#N/A</v>
          </cell>
          <cell r="AA1590" t="str">
            <v>ACADÉMICO</v>
          </cell>
          <cell r="AB1590" t="str">
            <v>ACADÉMICA</v>
          </cell>
          <cell r="AH1590">
            <v>13</v>
          </cell>
          <cell r="AI1590">
            <v>0</v>
          </cell>
          <cell r="AJ1590">
            <v>0</v>
          </cell>
        </row>
        <row r="1591">
          <cell r="D1591">
            <v>219532000256</v>
          </cell>
          <cell r="E1591" t="str">
            <v>PAN DE AZUCAR</v>
          </cell>
          <cell r="F1591" t="str">
            <v>INSTITUCION EDUCATIVA</v>
          </cell>
          <cell r="G1591" t="str">
            <v>RURAL</v>
          </cell>
          <cell r="H1591">
            <v>15</v>
          </cell>
          <cell r="I1591">
            <v>23</v>
          </cell>
          <cell r="J1591">
            <v>15</v>
          </cell>
          <cell r="K1591">
            <v>15</v>
          </cell>
          <cell r="L1591">
            <v>4</v>
          </cell>
          <cell r="M1591">
            <v>11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0</v>
          </cell>
          <cell r="T1591">
            <v>0</v>
          </cell>
          <cell r="U1591">
            <v>0</v>
          </cell>
          <cell r="V1591">
            <v>83</v>
          </cell>
          <cell r="W1591">
            <v>35</v>
          </cell>
          <cell r="X1591">
            <v>48</v>
          </cell>
          <cell r="Z1591" t="e">
            <v>#N/A</v>
          </cell>
          <cell r="AA1591" t="str">
            <v>ACADÉMICO</v>
          </cell>
          <cell r="AB1591" t="str">
            <v>ACADÉMICA</v>
          </cell>
          <cell r="AH1591">
            <v>83</v>
          </cell>
          <cell r="AI1591">
            <v>0</v>
          </cell>
          <cell r="AJ1591">
            <v>0</v>
          </cell>
        </row>
        <row r="1592">
          <cell r="D1592">
            <v>219532000388</v>
          </cell>
          <cell r="E1592" t="str">
            <v>LA AGUADA</v>
          </cell>
          <cell r="F1592" t="str">
            <v>INSTITUCION EDUCATIVA</v>
          </cell>
          <cell r="G1592" t="str">
            <v>RURAL</v>
          </cell>
          <cell r="H1592">
            <v>2</v>
          </cell>
          <cell r="I1592">
            <v>3</v>
          </cell>
          <cell r="J1592">
            <v>4</v>
          </cell>
          <cell r="K1592">
            <v>3</v>
          </cell>
          <cell r="L1592">
            <v>2</v>
          </cell>
          <cell r="M1592">
            <v>1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15</v>
          </cell>
          <cell r="W1592">
            <v>4</v>
          </cell>
          <cell r="X1592">
            <v>11</v>
          </cell>
          <cell r="Z1592" t="e">
            <v>#N/A</v>
          </cell>
          <cell r="AA1592" t="str">
            <v>ACADÉMICO</v>
          </cell>
          <cell r="AB1592" t="str">
            <v>ACADÉMICA</v>
          </cell>
          <cell r="AH1592">
            <v>15</v>
          </cell>
          <cell r="AI1592">
            <v>0</v>
          </cell>
          <cell r="AJ1592">
            <v>0</v>
          </cell>
        </row>
        <row r="1593">
          <cell r="D1593">
            <v>219532000604</v>
          </cell>
          <cell r="E1593" t="str">
            <v>LA ESPERANZA  SANTA CRUZ</v>
          </cell>
          <cell r="F1593" t="str">
            <v>INSTITUCION EDUCATIVA</v>
          </cell>
          <cell r="G1593" t="str">
            <v>RURAL</v>
          </cell>
          <cell r="H1593">
            <v>2</v>
          </cell>
          <cell r="I1593">
            <v>5</v>
          </cell>
          <cell r="J1593">
            <v>1</v>
          </cell>
          <cell r="K1593">
            <v>4</v>
          </cell>
          <cell r="L1593">
            <v>7</v>
          </cell>
          <cell r="M1593">
            <v>9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28</v>
          </cell>
          <cell r="W1593">
            <v>16</v>
          </cell>
          <cell r="X1593">
            <v>12</v>
          </cell>
          <cell r="Z1593" t="e">
            <v>#N/A</v>
          </cell>
          <cell r="AA1593" t="str">
            <v>ACADÉMICO</v>
          </cell>
          <cell r="AB1593" t="str">
            <v>ACADÉMICA</v>
          </cell>
          <cell r="AH1593">
            <v>28</v>
          </cell>
          <cell r="AI1593">
            <v>0</v>
          </cell>
          <cell r="AJ1593">
            <v>0</v>
          </cell>
        </row>
        <row r="1594">
          <cell r="D1594">
            <v>219532001317</v>
          </cell>
          <cell r="E1594" t="str">
            <v>PEDREGAL</v>
          </cell>
          <cell r="F1594" t="str">
            <v>INSTITUCION EDUCATIVA</v>
          </cell>
          <cell r="G1594" t="str">
            <v>RURAL</v>
          </cell>
          <cell r="H1594">
            <v>8</v>
          </cell>
          <cell r="I1594">
            <v>8</v>
          </cell>
          <cell r="J1594">
            <v>11</v>
          </cell>
          <cell r="K1594">
            <v>10</v>
          </cell>
          <cell r="L1594">
            <v>5</v>
          </cell>
          <cell r="M1594">
            <v>4</v>
          </cell>
          <cell r="N1594">
            <v>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0</v>
          </cell>
          <cell r="V1594">
            <v>46</v>
          </cell>
          <cell r="W1594">
            <v>22</v>
          </cell>
          <cell r="X1594">
            <v>24</v>
          </cell>
          <cell r="Z1594" t="e">
            <v>#N/A</v>
          </cell>
          <cell r="AA1594" t="str">
            <v>ACADÉMICO</v>
          </cell>
          <cell r="AB1594" t="str">
            <v>ACADÉMICA</v>
          </cell>
          <cell r="AH1594">
            <v>45</v>
          </cell>
          <cell r="AI1594">
            <v>1</v>
          </cell>
          <cell r="AJ1594">
            <v>0</v>
          </cell>
        </row>
        <row r="1595">
          <cell r="D1595">
            <v>219532001350</v>
          </cell>
          <cell r="E1595" t="str">
            <v>LA DESPENSA</v>
          </cell>
          <cell r="F1595" t="str">
            <v>INSTITUCION EDUCATIVA</v>
          </cell>
          <cell r="G1595" t="str">
            <v>RURAL</v>
          </cell>
          <cell r="H1595">
            <v>0</v>
          </cell>
          <cell r="I1595">
            <v>5</v>
          </cell>
          <cell r="J1595">
            <v>2</v>
          </cell>
          <cell r="K1595">
            <v>2</v>
          </cell>
          <cell r="L1595">
            <v>2</v>
          </cell>
          <cell r="M1595">
            <v>3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0</v>
          </cell>
          <cell r="V1595">
            <v>14</v>
          </cell>
          <cell r="W1595">
            <v>7</v>
          </cell>
          <cell r="X1595">
            <v>7</v>
          </cell>
          <cell r="Z1595" t="e">
            <v>#N/A</v>
          </cell>
          <cell r="AA1595" t="str">
            <v>ACADÉMICO</v>
          </cell>
          <cell r="AB1595" t="str">
            <v>ACADÉMICA</v>
          </cell>
          <cell r="AH1595">
            <v>14</v>
          </cell>
          <cell r="AI1595">
            <v>0</v>
          </cell>
          <cell r="AJ1595">
            <v>0</v>
          </cell>
        </row>
        <row r="1596">
          <cell r="D1596">
            <v>219532002232</v>
          </cell>
          <cell r="E1596" t="str">
            <v>PUERTO RICO</v>
          </cell>
          <cell r="F1596" t="str">
            <v>INSTITUCION EDUCATIVA</v>
          </cell>
          <cell r="G1596" t="str">
            <v>RURAL</v>
          </cell>
          <cell r="H1596">
            <v>0</v>
          </cell>
          <cell r="I1596">
            <v>4</v>
          </cell>
          <cell r="J1596">
            <v>2</v>
          </cell>
          <cell r="K1596">
            <v>6</v>
          </cell>
          <cell r="L1596">
            <v>3</v>
          </cell>
          <cell r="M1596">
            <v>4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19</v>
          </cell>
          <cell r="W1596">
            <v>11</v>
          </cell>
          <cell r="X1596">
            <v>8</v>
          </cell>
          <cell r="Z1596" t="e">
            <v>#N/A</v>
          </cell>
          <cell r="AA1596" t="str">
            <v>ACADÉMICO</v>
          </cell>
          <cell r="AB1596" t="str">
            <v>ACADÉMICA</v>
          </cell>
          <cell r="AH1596">
            <v>19</v>
          </cell>
          <cell r="AI1596">
            <v>0</v>
          </cell>
          <cell r="AJ1596">
            <v>0</v>
          </cell>
        </row>
        <row r="1597">
          <cell r="D1597">
            <v>419532001421</v>
          </cell>
          <cell r="E1597" t="str">
            <v xml:space="preserve"> JUAN BAUTISTA BOLAÑOS (sede principal)</v>
          </cell>
          <cell r="F1597" t="str">
            <v>INSTITUCION EDUCATIVA</v>
          </cell>
          <cell r="G1597" t="str">
            <v>RURAL</v>
          </cell>
          <cell r="H1597">
            <v>17</v>
          </cell>
          <cell r="I1597">
            <v>9</v>
          </cell>
          <cell r="J1597">
            <v>10</v>
          </cell>
          <cell r="K1597">
            <v>13</v>
          </cell>
          <cell r="L1597">
            <v>12</v>
          </cell>
          <cell r="M1597">
            <v>16</v>
          </cell>
          <cell r="N1597">
            <v>73</v>
          </cell>
          <cell r="O1597">
            <v>53</v>
          </cell>
          <cell r="P1597">
            <v>46</v>
          </cell>
          <cell r="Q1597">
            <v>44</v>
          </cell>
          <cell r="R1597">
            <v>52</v>
          </cell>
          <cell r="S1597">
            <v>20</v>
          </cell>
          <cell r="T1597">
            <v>0</v>
          </cell>
          <cell r="U1597">
            <v>0</v>
          </cell>
          <cell r="V1597">
            <v>365</v>
          </cell>
          <cell r="W1597">
            <v>190</v>
          </cell>
          <cell r="X1597">
            <v>175</v>
          </cell>
          <cell r="Z1597" t="e">
            <v>#N/A</v>
          </cell>
          <cell r="AA1597" t="str">
            <v>ACADÉMICO</v>
          </cell>
          <cell r="AB1597" t="str">
            <v>ACADÉMICA</v>
          </cell>
          <cell r="AG1597">
            <v>1</v>
          </cell>
          <cell r="AH1597">
            <v>187</v>
          </cell>
          <cell r="AI1597">
            <v>171</v>
          </cell>
          <cell r="AJ1597">
            <v>7</v>
          </cell>
        </row>
        <row r="1598">
          <cell r="D1598">
            <v>219533000063</v>
          </cell>
          <cell r="E1598" t="str">
            <v xml:space="preserve"> DIVINO NINO DE YAPURA (sede principal)</v>
          </cell>
          <cell r="F1598" t="str">
            <v>INSTITUCION EDUCATIVA</v>
          </cell>
          <cell r="G1598" t="str">
            <v>RURAL</v>
          </cell>
          <cell r="H1598">
            <v>0</v>
          </cell>
          <cell r="I1598">
            <v>5</v>
          </cell>
          <cell r="J1598">
            <v>2</v>
          </cell>
          <cell r="K1598">
            <v>2</v>
          </cell>
          <cell r="L1598">
            <v>5</v>
          </cell>
          <cell r="M1598">
            <v>2</v>
          </cell>
          <cell r="N1598">
            <v>11</v>
          </cell>
          <cell r="O1598">
            <v>8</v>
          </cell>
          <cell r="P1598">
            <v>3</v>
          </cell>
          <cell r="Q1598">
            <v>1</v>
          </cell>
          <cell r="R1598">
            <v>0</v>
          </cell>
          <cell r="S1598">
            <v>0</v>
          </cell>
          <cell r="T1598">
            <v>0</v>
          </cell>
          <cell r="U1598">
            <v>0</v>
          </cell>
          <cell r="V1598">
            <v>39</v>
          </cell>
          <cell r="W1598">
            <v>21</v>
          </cell>
          <cell r="X1598">
            <v>18</v>
          </cell>
          <cell r="Z1598" t="e">
            <v>#N/A</v>
          </cell>
          <cell r="AA1598" t="str">
            <v>NO APLICA</v>
          </cell>
          <cell r="AB1598" t="e">
            <v>#REF!</v>
          </cell>
          <cell r="AH1598">
            <v>24</v>
          </cell>
          <cell r="AI1598">
            <v>15</v>
          </cell>
          <cell r="AJ1598">
            <v>0</v>
          </cell>
        </row>
        <row r="1599">
          <cell r="D1599">
            <v>219533000098</v>
          </cell>
          <cell r="E1599" t="str">
            <v>ANGOSTURAS</v>
          </cell>
          <cell r="F1599" t="str">
            <v>INSTITUCION EDUCATIVA</v>
          </cell>
          <cell r="G1599" t="str">
            <v>RURAL</v>
          </cell>
          <cell r="H1599">
            <v>5</v>
          </cell>
          <cell r="I1599">
            <v>0</v>
          </cell>
          <cell r="J1599">
            <v>2</v>
          </cell>
          <cell r="K1599">
            <v>1</v>
          </cell>
          <cell r="L1599">
            <v>5</v>
          </cell>
          <cell r="M1599">
            <v>1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  <cell r="V1599">
            <v>14</v>
          </cell>
          <cell r="W1599">
            <v>6</v>
          </cell>
          <cell r="X1599">
            <v>8</v>
          </cell>
          <cell r="Z1599" t="e">
            <v>#N/A</v>
          </cell>
          <cell r="AA1599" t="str">
            <v>NO APLICA</v>
          </cell>
          <cell r="AB1599" t="e">
            <v>#REF!</v>
          </cell>
          <cell r="AH1599">
            <v>14</v>
          </cell>
          <cell r="AI1599">
            <v>0</v>
          </cell>
          <cell r="AJ1599">
            <v>0</v>
          </cell>
        </row>
        <row r="1600">
          <cell r="D1600">
            <v>219533000225</v>
          </cell>
          <cell r="E1600" t="str">
            <v>EL DIAMANTE</v>
          </cell>
          <cell r="F1600" t="str">
            <v>INSTITUCION EDUCATIVA</v>
          </cell>
          <cell r="G1600" t="str">
            <v>RURAL</v>
          </cell>
          <cell r="H1600">
            <v>3</v>
          </cell>
          <cell r="I1600">
            <v>4</v>
          </cell>
          <cell r="J1600">
            <v>0</v>
          </cell>
          <cell r="K1600">
            <v>4</v>
          </cell>
          <cell r="L1600">
            <v>1</v>
          </cell>
          <cell r="M1600">
            <v>1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0</v>
          </cell>
          <cell r="V1600">
            <v>13</v>
          </cell>
          <cell r="W1600">
            <v>3</v>
          </cell>
          <cell r="X1600">
            <v>10</v>
          </cell>
          <cell r="Z1600" t="e">
            <v>#N/A</v>
          </cell>
          <cell r="AA1600" t="str">
            <v>NO APLICA</v>
          </cell>
          <cell r="AB1600" t="e">
            <v>#REF!</v>
          </cell>
          <cell r="AH1600">
            <v>13</v>
          </cell>
          <cell r="AI1600">
            <v>0</v>
          </cell>
          <cell r="AJ1600">
            <v>0</v>
          </cell>
        </row>
        <row r="1601">
          <cell r="D1601">
            <v>219533000233</v>
          </cell>
          <cell r="E1601" t="str">
            <v>FRAGUA VIEJO</v>
          </cell>
          <cell r="F1601" t="str">
            <v>INSTITUCION EDUCATIVA</v>
          </cell>
          <cell r="G1601" t="str">
            <v>RURAL</v>
          </cell>
          <cell r="H1601">
            <v>2</v>
          </cell>
          <cell r="I1601">
            <v>1</v>
          </cell>
          <cell r="J1601">
            <v>2</v>
          </cell>
          <cell r="K1601">
            <v>2</v>
          </cell>
          <cell r="L1601">
            <v>3</v>
          </cell>
          <cell r="M1601">
            <v>1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0</v>
          </cell>
          <cell r="T1601">
            <v>0</v>
          </cell>
          <cell r="U1601">
            <v>0</v>
          </cell>
          <cell r="V1601">
            <v>11</v>
          </cell>
          <cell r="W1601">
            <v>6</v>
          </cell>
          <cell r="X1601">
            <v>5</v>
          </cell>
          <cell r="Z1601" t="e">
            <v>#N/A</v>
          </cell>
          <cell r="AA1601" t="str">
            <v>NO APLICA</v>
          </cell>
          <cell r="AB1601" t="e">
            <v>#REF!</v>
          </cell>
          <cell r="AH1601">
            <v>9</v>
          </cell>
          <cell r="AI1601">
            <v>1</v>
          </cell>
          <cell r="AJ1601">
            <v>1</v>
          </cell>
        </row>
        <row r="1602">
          <cell r="D1602">
            <v>219701000104</v>
          </cell>
          <cell r="E1602" t="str">
            <v>LOS PINOS</v>
          </cell>
          <cell r="F1602" t="str">
            <v>INSTITUCION EDUCATIVA</v>
          </cell>
          <cell r="G1602" t="str">
            <v>RURAL</v>
          </cell>
          <cell r="H1602">
            <v>0</v>
          </cell>
          <cell r="I1602">
            <v>1</v>
          </cell>
          <cell r="J1602">
            <v>3</v>
          </cell>
          <cell r="K1602">
            <v>2</v>
          </cell>
          <cell r="L1602">
            <v>1</v>
          </cell>
          <cell r="M1602">
            <v>1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0</v>
          </cell>
          <cell r="T1602">
            <v>0</v>
          </cell>
          <cell r="U1602">
            <v>0</v>
          </cell>
          <cell r="V1602">
            <v>8</v>
          </cell>
          <cell r="W1602">
            <v>7</v>
          </cell>
          <cell r="X1602">
            <v>1</v>
          </cell>
          <cell r="Z1602" t="e">
            <v>#N/A</v>
          </cell>
          <cell r="AA1602" t="str">
            <v>NO APLICA</v>
          </cell>
          <cell r="AB1602" t="e">
            <v>#REF!</v>
          </cell>
          <cell r="AH1602">
            <v>8</v>
          </cell>
          <cell r="AI1602">
            <v>0</v>
          </cell>
          <cell r="AJ1602">
            <v>0</v>
          </cell>
        </row>
        <row r="1603">
          <cell r="D1603">
            <v>219701001011</v>
          </cell>
          <cell r="E1603" t="str">
            <v>LA CONSOLATA</v>
          </cell>
          <cell r="F1603" t="str">
            <v>INSTITUCION EDUCATIVA</v>
          </cell>
          <cell r="G1603" t="str">
            <v>RURAL</v>
          </cell>
          <cell r="H1603">
            <v>0</v>
          </cell>
          <cell r="I1603">
            <v>2</v>
          </cell>
          <cell r="J1603">
            <v>1</v>
          </cell>
          <cell r="K1603">
            <v>3</v>
          </cell>
          <cell r="L1603">
            <v>1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7</v>
          </cell>
          <cell r="W1603">
            <v>4</v>
          </cell>
          <cell r="X1603">
            <v>3</v>
          </cell>
          <cell r="Z1603" t="e">
            <v>#N/A</v>
          </cell>
          <cell r="AA1603" t="str">
            <v>NO APLICA</v>
          </cell>
          <cell r="AB1603" t="e">
            <v>#REF!</v>
          </cell>
          <cell r="AH1603">
            <v>7</v>
          </cell>
          <cell r="AI1603">
            <v>0</v>
          </cell>
          <cell r="AJ1603">
            <v>0</v>
          </cell>
        </row>
        <row r="1604">
          <cell r="D1604">
            <v>219701001054</v>
          </cell>
          <cell r="E1604" t="str">
            <v>EL TRIUNFO</v>
          </cell>
          <cell r="F1604" t="str">
            <v>INSTITUCION EDUCATIVA</v>
          </cell>
          <cell r="G1604" t="str">
            <v>RURAL</v>
          </cell>
          <cell r="H1604">
            <v>1</v>
          </cell>
          <cell r="I1604">
            <v>0</v>
          </cell>
          <cell r="J1604">
            <v>5</v>
          </cell>
          <cell r="K1604">
            <v>2</v>
          </cell>
          <cell r="L1604">
            <v>1</v>
          </cell>
          <cell r="M1604">
            <v>0</v>
          </cell>
          <cell r="N1604">
            <v>0</v>
          </cell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0</v>
          </cell>
          <cell r="T1604">
            <v>0</v>
          </cell>
          <cell r="U1604">
            <v>0</v>
          </cell>
          <cell r="V1604">
            <v>9</v>
          </cell>
          <cell r="W1604">
            <v>6</v>
          </cell>
          <cell r="X1604">
            <v>3</v>
          </cell>
          <cell r="Z1604" t="e">
            <v>#N/A</v>
          </cell>
          <cell r="AA1604" t="str">
            <v>NO APLICA</v>
          </cell>
          <cell r="AB1604" t="e">
            <v>#REF!</v>
          </cell>
          <cell r="AH1604">
            <v>9</v>
          </cell>
          <cell r="AI1604">
            <v>0</v>
          </cell>
          <cell r="AJ1604">
            <v>0</v>
          </cell>
        </row>
        <row r="1605">
          <cell r="D1605">
            <v>219701001267</v>
          </cell>
          <cell r="E1605" t="str">
            <v>EL PORVENIR</v>
          </cell>
          <cell r="F1605" t="str">
            <v>INSTITUCION EDUCATIVA</v>
          </cell>
          <cell r="G1605" t="str">
            <v>RURAL</v>
          </cell>
          <cell r="H1605">
            <v>4</v>
          </cell>
          <cell r="I1605">
            <v>1</v>
          </cell>
          <cell r="J1605">
            <v>1</v>
          </cell>
          <cell r="K1605">
            <v>0</v>
          </cell>
          <cell r="L1605">
            <v>1</v>
          </cell>
          <cell r="M1605">
            <v>2</v>
          </cell>
          <cell r="N1605">
            <v>0</v>
          </cell>
          <cell r="O1605">
            <v>0</v>
          </cell>
          <cell r="P1605">
            <v>0</v>
          </cell>
          <cell r="Q1605">
            <v>0</v>
          </cell>
          <cell r="R1605">
            <v>0</v>
          </cell>
          <cell r="S1605">
            <v>0</v>
          </cell>
          <cell r="T1605">
            <v>0</v>
          </cell>
          <cell r="U1605">
            <v>0</v>
          </cell>
          <cell r="V1605">
            <v>9</v>
          </cell>
          <cell r="W1605">
            <v>4</v>
          </cell>
          <cell r="X1605">
            <v>5</v>
          </cell>
          <cell r="Z1605" t="e">
            <v>#N/A</v>
          </cell>
          <cell r="AA1605" t="str">
            <v>NO APLICA</v>
          </cell>
          <cell r="AB1605" t="e">
            <v>#REF!</v>
          </cell>
          <cell r="AH1605">
            <v>8</v>
          </cell>
          <cell r="AI1605">
            <v>1</v>
          </cell>
          <cell r="AJ1605">
            <v>0</v>
          </cell>
        </row>
        <row r="1606">
          <cell r="D1606">
            <v>219701000180</v>
          </cell>
          <cell r="E1606" t="str">
            <v xml:space="preserve"> MIRAFLOR (sede principal)</v>
          </cell>
          <cell r="F1606" t="str">
            <v>INSTITUCION EDUCATIVA</v>
          </cell>
          <cell r="G1606" t="str">
            <v>RURAL</v>
          </cell>
          <cell r="H1606">
            <v>22</v>
          </cell>
          <cell r="I1606">
            <v>30</v>
          </cell>
          <cell r="J1606">
            <v>26</v>
          </cell>
          <cell r="K1606">
            <v>32</v>
          </cell>
          <cell r="L1606">
            <v>25</v>
          </cell>
          <cell r="M1606">
            <v>37</v>
          </cell>
          <cell r="N1606">
            <v>37</v>
          </cell>
          <cell r="O1606">
            <v>45</v>
          </cell>
          <cell r="P1606">
            <v>43</v>
          </cell>
          <cell r="Q1606">
            <v>23</v>
          </cell>
          <cell r="R1606">
            <v>42</v>
          </cell>
          <cell r="S1606">
            <v>28</v>
          </cell>
          <cell r="T1606">
            <v>0</v>
          </cell>
          <cell r="U1606">
            <v>0</v>
          </cell>
          <cell r="V1606">
            <v>390</v>
          </cell>
          <cell r="W1606">
            <v>203</v>
          </cell>
          <cell r="X1606">
            <v>187</v>
          </cell>
          <cell r="Z1606" t="e">
            <v>#N/A</v>
          </cell>
          <cell r="AA1606" t="str">
            <v>ACADÉMICO</v>
          </cell>
          <cell r="AB1606" t="str">
            <v>ACADÉMICA</v>
          </cell>
          <cell r="AG1606">
            <v>1</v>
          </cell>
          <cell r="AH1606">
            <v>254</v>
          </cell>
          <cell r="AI1606">
            <v>131</v>
          </cell>
          <cell r="AJ1606">
            <v>5</v>
          </cell>
        </row>
        <row r="1607">
          <cell r="D1607">
            <v>219701000198</v>
          </cell>
          <cell r="E1607" t="str">
            <v>CAMPO ALEGRE</v>
          </cell>
          <cell r="F1607" t="str">
            <v>INSTITUCION EDUCATIVA</v>
          </cell>
          <cell r="G1607" t="str">
            <v>RURAL</v>
          </cell>
          <cell r="H1607">
            <v>0</v>
          </cell>
          <cell r="I1607">
            <v>0</v>
          </cell>
          <cell r="J1607">
            <v>1</v>
          </cell>
          <cell r="K1607">
            <v>1</v>
          </cell>
          <cell r="L1607">
            <v>3</v>
          </cell>
          <cell r="M1607">
            <v>0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0</v>
          </cell>
          <cell r="T1607">
            <v>0</v>
          </cell>
          <cell r="U1607">
            <v>0</v>
          </cell>
          <cell r="V1607">
            <v>5</v>
          </cell>
          <cell r="W1607">
            <v>0</v>
          </cell>
          <cell r="X1607">
            <v>5</v>
          </cell>
          <cell r="Z1607" t="e">
            <v>#N/A</v>
          </cell>
          <cell r="AA1607" t="str">
            <v>ACADÉMICO</v>
          </cell>
          <cell r="AB1607" t="str">
            <v>ACADÉMICA</v>
          </cell>
          <cell r="AH1607">
            <v>4</v>
          </cell>
          <cell r="AI1607">
            <v>1</v>
          </cell>
          <cell r="AJ1607">
            <v>0</v>
          </cell>
        </row>
        <row r="1608">
          <cell r="D1608">
            <v>219701000384</v>
          </cell>
          <cell r="E1608" t="str">
            <v>NAPOLES</v>
          </cell>
          <cell r="F1608" t="str">
            <v>INSTITUCION EDUCATIVA</v>
          </cell>
          <cell r="G1608" t="str">
            <v>RURAL</v>
          </cell>
          <cell r="H1608">
            <v>0</v>
          </cell>
          <cell r="I1608">
            <v>1</v>
          </cell>
          <cell r="J1608">
            <v>3</v>
          </cell>
          <cell r="K1608">
            <v>3</v>
          </cell>
          <cell r="L1608">
            <v>1</v>
          </cell>
          <cell r="M1608">
            <v>1</v>
          </cell>
          <cell r="N1608">
            <v>0</v>
          </cell>
          <cell r="O1608">
            <v>0</v>
          </cell>
          <cell r="P1608">
            <v>0</v>
          </cell>
          <cell r="Q1608">
            <v>0</v>
          </cell>
          <cell r="R1608">
            <v>0</v>
          </cell>
          <cell r="S1608">
            <v>0</v>
          </cell>
          <cell r="T1608">
            <v>0</v>
          </cell>
          <cell r="U1608">
            <v>0</v>
          </cell>
          <cell r="V1608">
            <v>9</v>
          </cell>
          <cell r="W1608">
            <v>4</v>
          </cell>
          <cell r="X1608">
            <v>5</v>
          </cell>
          <cell r="Z1608" t="e">
            <v>#N/A</v>
          </cell>
          <cell r="AA1608" t="str">
            <v>ACADÉMICO</v>
          </cell>
          <cell r="AB1608" t="str">
            <v>ACADÉMICA</v>
          </cell>
          <cell r="AH1608">
            <v>9</v>
          </cell>
          <cell r="AI1608">
            <v>0</v>
          </cell>
          <cell r="AJ1608">
            <v>0</v>
          </cell>
        </row>
        <row r="1609">
          <cell r="D1609">
            <v>219533000004</v>
          </cell>
          <cell r="E1609" t="str">
            <v>PLAYA RICA</v>
          </cell>
          <cell r="F1609" t="str">
            <v>CENTRO EDUCATIVO</v>
          </cell>
          <cell r="G1609" t="str">
            <v>RURAL</v>
          </cell>
          <cell r="H1609">
            <v>0</v>
          </cell>
          <cell r="I1609">
            <v>0</v>
          </cell>
          <cell r="J1609">
            <v>0</v>
          </cell>
          <cell r="K1609">
            <v>2</v>
          </cell>
          <cell r="L1609">
            <v>1</v>
          </cell>
          <cell r="M1609">
            <v>2</v>
          </cell>
          <cell r="N1609">
            <v>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0</v>
          </cell>
          <cell r="T1609">
            <v>0</v>
          </cell>
          <cell r="U1609">
            <v>0</v>
          </cell>
          <cell r="V1609">
            <v>5</v>
          </cell>
          <cell r="W1609">
            <v>4</v>
          </cell>
          <cell r="X1609">
            <v>1</v>
          </cell>
          <cell r="Z1609" t="e">
            <v>#N/A</v>
          </cell>
          <cell r="AA1609" t="str">
            <v>NO APLICA</v>
          </cell>
          <cell r="AB1609" t="e">
            <v>#REF!</v>
          </cell>
          <cell r="AH1609">
            <v>5</v>
          </cell>
          <cell r="AI1609">
            <v>0</v>
          </cell>
          <cell r="AJ1609">
            <v>0</v>
          </cell>
        </row>
        <row r="1610">
          <cell r="D1610">
            <v>219533000217</v>
          </cell>
          <cell r="E1610" t="str">
            <v>LAS DELICIAS</v>
          </cell>
          <cell r="F1610" t="str">
            <v>CENTRO EDUCATIVO</v>
          </cell>
          <cell r="G1610" t="str">
            <v>RURAL</v>
          </cell>
          <cell r="H1610">
            <v>1</v>
          </cell>
          <cell r="I1610">
            <v>3</v>
          </cell>
          <cell r="J1610">
            <v>2</v>
          </cell>
          <cell r="K1610">
            <v>2</v>
          </cell>
          <cell r="L1610">
            <v>0</v>
          </cell>
          <cell r="M1610">
            <v>4</v>
          </cell>
          <cell r="N1610">
            <v>0</v>
          </cell>
          <cell r="O1610">
            <v>0</v>
          </cell>
          <cell r="P1610">
            <v>0</v>
          </cell>
          <cell r="Q1610">
            <v>0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V1610">
            <v>12</v>
          </cell>
          <cell r="W1610">
            <v>5</v>
          </cell>
          <cell r="X1610">
            <v>7</v>
          </cell>
          <cell r="Z1610" t="e">
            <v>#N/A</v>
          </cell>
          <cell r="AA1610" t="str">
            <v>NO APLICA</v>
          </cell>
          <cell r="AB1610" t="e">
            <v>#REF!</v>
          </cell>
          <cell r="AH1610">
            <v>11</v>
          </cell>
          <cell r="AI1610">
            <v>1</v>
          </cell>
          <cell r="AJ1610">
            <v>0</v>
          </cell>
        </row>
        <row r="1611">
          <cell r="D1611">
            <v>219533001205</v>
          </cell>
          <cell r="E1611" t="str">
            <v>PUERTO MIRANDA</v>
          </cell>
          <cell r="F1611" t="str">
            <v>CENTRO EDUCATIVO</v>
          </cell>
          <cell r="G1611" t="str">
            <v>RURAL</v>
          </cell>
          <cell r="H1611">
            <v>0</v>
          </cell>
          <cell r="I1611">
            <v>1</v>
          </cell>
          <cell r="J1611">
            <v>2</v>
          </cell>
          <cell r="K1611">
            <v>1</v>
          </cell>
          <cell r="L1611">
            <v>0</v>
          </cell>
          <cell r="M1611">
            <v>1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0</v>
          </cell>
          <cell r="T1611">
            <v>0</v>
          </cell>
          <cell r="U1611">
            <v>0</v>
          </cell>
          <cell r="V1611">
            <v>5</v>
          </cell>
          <cell r="W1611">
            <v>2</v>
          </cell>
          <cell r="X1611">
            <v>3</v>
          </cell>
          <cell r="Z1611" t="e">
            <v>#N/A</v>
          </cell>
          <cell r="AA1611" t="str">
            <v>NO APLICA</v>
          </cell>
          <cell r="AB1611" t="e">
            <v>#REF!</v>
          </cell>
          <cell r="AH1611">
            <v>5</v>
          </cell>
          <cell r="AI1611">
            <v>0</v>
          </cell>
          <cell r="AJ1611">
            <v>0</v>
          </cell>
        </row>
        <row r="1612">
          <cell r="D1612">
            <v>219533001277</v>
          </cell>
          <cell r="E1612" t="str">
            <v>LA LIBERTAD</v>
          </cell>
          <cell r="F1612" t="str">
            <v>CENTRO EDUCATIVO</v>
          </cell>
          <cell r="G1612" t="str">
            <v>RURAL</v>
          </cell>
          <cell r="H1612">
            <v>0</v>
          </cell>
          <cell r="I1612">
            <v>2</v>
          </cell>
          <cell r="J1612">
            <v>3</v>
          </cell>
          <cell r="K1612">
            <v>2</v>
          </cell>
          <cell r="L1612">
            <v>3</v>
          </cell>
          <cell r="M1612">
            <v>1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0</v>
          </cell>
          <cell r="T1612">
            <v>0</v>
          </cell>
          <cell r="U1612">
            <v>0</v>
          </cell>
          <cell r="V1612">
            <v>11</v>
          </cell>
          <cell r="W1612">
            <v>5</v>
          </cell>
          <cell r="X1612">
            <v>6</v>
          </cell>
          <cell r="Z1612" t="e">
            <v>#N/A</v>
          </cell>
          <cell r="AA1612" t="str">
            <v>NO APLICA</v>
          </cell>
          <cell r="AB1612" t="e">
            <v>#REF!</v>
          </cell>
          <cell r="AH1612">
            <v>11</v>
          </cell>
          <cell r="AI1612">
            <v>0</v>
          </cell>
          <cell r="AJ1612">
            <v>0</v>
          </cell>
        </row>
        <row r="1613">
          <cell r="D1613">
            <v>219701000201</v>
          </cell>
          <cell r="E1613" t="str">
            <v xml:space="preserve"> EL REMANSO (sede principal)</v>
          </cell>
          <cell r="F1613" t="str">
            <v>CENTRO EDUCATIVO</v>
          </cell>
          <cell r="G1613" t="str">
            <v>RURAL</v>
          </cell>
          <cell r="H1613">
            <v>0</v>
          </cell>
          <cell r="I1613">
            <v>2</v>
          </cell>
          <cell r="J1613">
            <v>0</v>
          </cell>
          <cell r="K1613">
            <v>2</v>
          </cell>
          <cell r="L1613">
            <v>4</v>
          </cell>
          <cell r="M1613">
            <v>0</v>
          </cell>
          <cell r="N1613">
            <v>0</v>
          </cell>
          <cell r="O1613">
            <v>0</v>
          </cell>
          <cell r="P1613">
            <v>0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0</v>
          </cell>
          <cell r="V1613">
            <v>8</v>
          </cell>
          <cell r="W1613">
            <v>2</v>
          </cell>
          <cell r="X1613">
            <v>6</v>
          </cell>
          <cell r="Z1613" t="e">
            <v>#N/A</v>
          </cell>
          <cell r="AA1613" t="str">
            <v>NO APLICA</v>
          </cell>
          <cell r="AB1613" t="e">
            <v>#REF!</v>
          </cell>
          <cell r="AH1613">
            <v>8</v>
          </cell>
          <cell r="AI1613">
            <v>0</v>
          </cell>
          <cell r="AJ1613">
            <v>0</v>
          </cell>
        </row>
        <row r="1614">
          <cell r="D1614">
            <v>219701001241</v>
          </cell>
          <cell r="E1614" t="str">
            <v>LA TIGRA</v>
          </cell>
          <cell r="F1614" t="str">
            <v>CENTRO EDUCATIVO</v>
          </cell>
          <cell r="G1614" t="str">
            <v>RURAL</v>
          </cell>
          <cell r="H1614">
            <v>0</v>
          </cell>
          <cell r="I1614">
            <v>2</v>
          </cell>
          <cell r="J1614">
            <v>3</v>
          </cell>
          <cell r="K1614">
            <v>0</v>
          </cell>
          <cell r="L1614">
            <v>1</v>
          </cell>
          <cell r="M1614">
            <v>0</v>
          </cell>
          <cell r="N1614">
            <v>0</v>
          </cell>
          <cell r="O1614">
            <v>0</v>
          </cell>
          <cell r="P1614">
            <v>0</v>
          </cell>
          <cell r="Q1614">
            <v>0</v>
          </cell>
          <cell r="R1614">
            <v>0</v>
          </cell>
          <cell r="S1614">
            <v>0</v>
          </cell>
          <cell r="T1614">
            <v>0</v>
          </cell>
          <cell r="U1614">
            <v>0</v>
          </cell>
          <cell r="V1614">
            <v>6</v>
          </cell>
          <cell r="W1614">
            <v>2</v>
          </cell>
          <cell r="X1614">
            <v>4</v>
          </cell>
          <cell r="Z1614" t="e">
            <v>#N/A</v>
          </cell>
          <cell r="AA1614" t="str">
            <v>NO APLICA</v>
          </cell>
          <cell r="AB1614" t="e">
            <v>#REF!</v>
          </cell>
          <cell r="AH1614">
            <v>6</v>
          </cell>
          <cell r="AI1614">
            <v>0</v>
          </cell>
          <cell r="AJ1614">
            <v>0</v>
          </cell>
        </row>
        <row r="1615">
          <cell r="D1615">
            <v>219701000511</v>
          </cell>
          <cell r="E1615" t="str">
            <v xml:space="preserve"> EL CARANO (SEDE PRINCIPAL)</v>
          </cell>
          <cell r="F1615" t="str">
            <v>CENTRO EDUCATIVO</v>
          </cell>
          <cell r="G1615" t="str">
            <v>RURAL</v>
          </cell>
          <cell r="H1615">
            <v>0</v>
          </cell>
          <cell r="I1615">
            <v>1</v>
          </cell>
          <cell r="J1615">
            <v>3</v>
          </cell>
          <cell r="K1615">
            <v>4</v>
          </cell>
          <cell r="L1615">
            <v>0</v>
          </cell>
          <cell r="M1615">
            <v>0</v>
          </cell>
          <cell r="N1615">
            <v>0</v>
          </cell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0</v>
          </cell>
          <cell r="T1615">
            <v>0</v>
          </cell>
          <cell r="U1615">
            <v>0</v>
          </cell>
          <cell r="V1615">
            <v>8</v>
          </cell>
          <cell r="W1615">
            <v>6</v>
          </cell>
          <cell r="X1615">
            <v>2</v>
          </cell>
          <cell r="Z1615" t="e">
            <v>#N/A</v>
          </cell>
          <cell r="AA1615" t="str">
            <v>NO APLICA</v>
          </cell>
          <cell r="AB1615" t="e">
            <v>#REF!</v>
          </cell>
          <cell r="AH1615">
            <v>8</v>
          </cell>
          <cell r="AI1615">
            <v>0</v>
          </cell>
          <cell r="AJ1615">
            <v>0</v>
          </cell>
        </row>
        <row r="1616">
          <cell r="D1616">
            <v>219701000708</v>
          </cell>
          <cell r="E1616" t="str">
            <v>TROJAYACO</v>
          </cell>
          <cell r="F1616" t="str">
            <v>CENTRO EDUCATIVO</v>
          </cell>
          <cell r="G1616" t="str">
            <v>RURAL</v>
          </cell>
          <cell r="H1616">
            <v>0</v>
          </cell>
          <cell r="I1616">
            <v>4</v>
          </cell>
          <cell r="J1616">
            <v>1</v>
          </cell>
          <cell r="K1616">
            <v>2</v>
          </cell>
          <cell r="L1616">
            <v>1</v>
          </cell>
          <cell r="M1616">
            <v>1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9</v>
          </cell>
          <cell r="W1616">
            <v>4</v>
          </cell>
          <cell r="X1616">
            <v>5</v>
          </cell>
          <cell r="Z1616" t="e">
            <v>#N/A</v>
          </cell>
          <cell r="AA1616" t="str">
            <v>NO APLICA</v>
          </cell>
          <cell r="AB1616" t="e">
            <v>#REF!</v>
          </cell>
          <cell r="AH1616">
            <v>9</v>
          </cell>
          <cell r="AI1616">
            <v>0</v>
          </cell>
          <cell r="AJ1616">
            <v>0</v>
          </cell>
        </row>
        <row r="1617">
          <cell r="D1617">
            <v>219701001216</v>
          </cell>
          <cell r="E1617" t="str">
            <v>LA SAMARITANA</v>
          </cell>
          <cell r="F1617" t="str">
            <v>CENTRO EDUCATIVO</v>
          </cell>
          <cell r="G1617" t="str">
            <v>RURAL</v>
          </cell>
          <cell r="H1617">
            <v>2</v>
          </cell>
          <cell r="I1617">
            <v>4</v>
          </cell>
          <cell r="J1617">
            <v>4</v>
          </cell>
          <cell r="K1617">
            <v>3</v>
          </cell>
          <cell r="L1617">
            <v>3</v>
          </cell>
          <cell r="M1617">
            <v>5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0</v>
          </cell>
          <cell r="T1617">
            <v>0</v>
          </cell>
          <cell r="U1617">
            <v>0</v>
          </cell>
          <cell r="V1617">
            <v>21</v>
          </cell>
          <cell r="W1617">
            <v>7</v>
          </cell>
          <cell r="X1617">
            <v>14</v>
          </cell>
          <cell r="Z1617" t="e">
            <v>#N/A</v>
          </cell>
          <cell r="AA1617" t="str">
            <v>NO APLICA</v>
          </cell>
          <cell r="AB1617" t="e">
            <v>#REF!</v>
          </cell>
          <cell r="AH1617">
            <v>20</v>
          </cell>
          <cell r="AI1617">
            <v>1</v>
          </cell>
          <cell r="AJ1617">
            <v>0</v>
          </cell>
        </row>
        <row r="1618">
          <cell r="D1618">
            <v>219533000012</v>
          </cell>
          <cell r="E1618" t="str">
            <v>ESCUELA RURAL MIXTA CABILDO RUMINAWI</v>
          </cell>
          <cell r="F1618" t="str">
            <v>CENTRO EDUCATIVO</v>
          </cell>
          <cell r="G1618" t="str">
            <v>RURAL</v>
          </cell>
          <cell r="H1618">
            <v>3</v>
          </cell>
          <cell r="I1618">
            <v>4</v>
          </cell>
          <cell r="J1618">
            <v>10</v>
          </cell>
          <cell r="K1618">
            <v>7</v>
          </cell>
          <cell r="L1618">
            <v>4</v>
          </cell>
          <cell r="M1618">
            <v>5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  <cell r="U1618">
            <v>0</v>
          </cell>
          <cell r="V1618">
            <v>33</v>
          </cell>
          <cell r="W1618">
            <v>18</v>
          </cell>
          <cell r="X1618">
            <v>15</v>
          </cell>
          <cell r="Z1618" t="e">
            <v>#N/A</v>
          </cell>
          <cell r="AA1618" t="str">
            <v>NO APLICA</v>
          </cell>
          <cell r="AB1618" t="e">
            <v>#REF!</v>
          </cell>
          <cell r="AH1618">
            <v>32</v>
          </cell>
          <cell r="AI1618">
            <v>1</v>
          </cell>
          <cell r="AJ1618">
            <v>0</v>
          </cell>
        </row>
        <row r="1619">
          <cell r="D1619">
            <v>219533000101</v>
          </cell>
          <cell r="E1619" t="str">
            <v>ESCUELA RURAL MIXTA AMBIWASI</v>
          </cell>
          <cell r="F1619" t="str">
            <v>CENTRO EDUCATIVO</v>
          </cell>
          <cell r="G1619" t="str">
            <v>RURAL</v>
          </cell>
          <cell r="H1619">
            <v>1</v>
          </cell>
          <cell r="I1619">
            <v>1</v>
          </cell>
          <cell r="J1619">
            <v>0</v>
          </cell>
          <cell r="K1619">
            <v>2</v>
          </cell>
          <cell r="L1619">
            <v>0</v>
          </cell>
          <cell r="M1619">
            <v>0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  <cell r="U1619">
            <v>0</v>
          </cell>
          <cell r="V1619">
            <v>4</v>
          </cell>
          <cell r="W1619">
            <v>1</v>
          </cell>
          <cell r="X1619">
            <v>3</v>
          </cell>
          <cell r="Z1619" t="e">
            <v>#N/A</v>
          </cell>
          <cell r="AA1619" t="str">
            <v>NO APLICA</v>
          </cell>
          <cell r="AB1619" t="e">
            <v>#REF!</v>
          </cell>
          <cell r="AH1619">
            <v>4</v>
          </cell>
          <cell r="AI1619">
            <v>0</v>
          </cell>
          <cell r="AJ1619">
            <v>0</v>
          </cell>
        </row>
        <row r="1620">
          <cell r="D1620">
            <v>219533000144</v>
          </cell>
          <cell r="E1620" t="str">
            <v>ESCUELA RURAL MIXTA LA ESPANOLA</v>
          </cell>
          <cell r="F1620" t="str">
            <v>CENTRO EDUCATIVO</v>
          </cell>
          <cell r="G1620" t="str">
            <v>RURAL</v>
          </cell>
          <cell r="H1620">
            <v>4</v>
          </cell>
          <cell r="I1620">
            <v>8</v>
          </cell>
          <cell r="J1620">
            <v>1</v>
          </cell>
          <cell r="K1620">
            <v>1</v>
          </cell>
          <cell r="L1620">
            <v>4</v>
          </cell>
          <cell r="M1620">
            <v>2</v>
          </cell>
          <cell r="N1620">
            <v>0</v>
          </cell>
          <cell r="O1620">
            <v>0</v>
          </cell>
          <cell r="P1620">
            <v>0</v>
          </cell>
          <cell r="Q1620">
            <v>0</v>
          </cell>
          <cell r="R1620">
            <v>0</v>
          </cell>
          <cell r="S1620">
            <v>0</v>
          </cell>
          <cell r="T1620">
            <v>0</v>
          </cell>
          <cell r="U1620">
            <v>0</v>
          </cell>
          <cell r="V1620">
            <v>20</v>
          </cell>
          <cell r="W1620">
            <v>13</v>
          </cell>
          <cell r="X1620">
            <v>7</v>
          </cell>
          <cell r="Z1620" t="e">
            <v>#N/A</v>
          </cell>
          <cell r="AA1620" t="str">
            <v>NO APLICA</v>
          </cell>
          <cell r="AB1620" t="e">
            <v>#REF!</v>
          </cell>
          <cell r="AH1620">
            <v>20</v>
          </cell>
          <cell r="AI1620">
            <v>0</v>
          </cell>
          <cell r="AJ1620">
            <v>0</v>
          </cell>
        </row>
        <row r="1621">
          <cell r="D1621">
            <v>219533000187</v>
          </cell>
          <cell r="E1621" t="str">
            <v>ESCUELA RURAL MIXTA SAN JOSE DE INCHIYACO</v>
          </cell>
          <cell r="F1621" t="str">
            <v>CENTRO EDUCATIVO</v>
          </cell>
          <cell r="G1621" t="str">
            <v>RURAL</v>
          </cell>
          <cell r="H1621">
            <v>0</v>
          </cell>
          <cell r="I1621">
            <v>3</v>
          </cell>
          <cell r="J1621">
            <v>2</v>
          </cell>
          <cell r="K1621">
            <v>2</v>
          </cell>
          <cell r="L1621">
            <v>1</v>
          </cell>
          <cell r="M1621">
            <v>1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0</v>
          </cell>
          <cell r="S1621">
            <v>0</v>
          </cell>
          <cell r="T1621">
            <v>0</v>
          </cell>
          <cell r="U1621">
            <v>0</v>
          </cell>
          <cell r="V1621">
            <v>9</v>
          </cell>
          <cell r="W1621">
            <v>4</v>
          </cell>
          <cell r="X1621">
            <v>5</v>
          </cell>
          <cell r="Z1621" t="e">
            <v>#N/A</v>
          </cell>
          <cell r="AA1621" t="str">
            <v>NO APLICA</v>
          </cell>
          <cell r="AB1621" t="e">
            <v>#REF!</v>
          </cell>
          <cell r="AH1621">
            <v>9</v>
          </cell>
          <cell r="AI1621">
            <v>0</v>
          </cell>
          <cell r="AJ1621">
            <v>0</v>
          </cell>
        </row>
        <row r="1622">
          <cell r="D1622">
            <v>219533001213</v>
          </cell>
          <cell r="E1622" t="str">
            <v>ESCUELA RURAL MIXTA ALTO SUSPIZACHA</v>
          </cell>
          <cell r="F1622" t="str">
            <v>CENTRO EDUCATIVO</v>
          </cell>
          <cell r="G1622" t="str">
            <v>RURAL</v>
          </cell>
          <cell r="H1622">
            <v>2</v>
          </cell>
          <cell r="I1622">
            <v>5</v>
          </cell>
          <cell r="J1622">
            <v>2</v>
          </cell>
          <cell r="K1622">
            <v>2</v>
          </cell>
          <cell r="L1622">
            <v>0</v>
          </cell>
          <cell r="M1622">
            <v>2</v>
          </cell>
          <cell r="N1622">
            <v>0</v>
          </cell>
          <cell r="O1622">
            <v>0</v>
          </cell>
          <cell r="P1622">
            <v>0</v>
          </cell>
          <cell r="Q1622">
            <v>0</v>
          </cell>
          <cell r="R1622">
            <v>0</v>
          </cell>
          <cell r="S1622">
            <v>0</v>
          </cell>
          <cell r="T1622">
            <v>0</v>
          </cell>
          <cell r="U1622">
            <v>0</v>
          </cell>
          <cell r="V1622">
            <v>13</v>
          </cell>
          <cell r="W1622">
            <v>4</v>
          </cell>
          <cell r="X1622">
            <v>9</v>
          </cell>
          <cell r="Z1622" t="e">
            <v>#N/A</v>
          </cell>
          <cell r="AA1622" t="str">
            <v>NO APLICA</v>
          </cell>
          <cell r="AB1622" t="e">
            <v>#REF!</v>
          </cell>
          <cell r="AH1622">
            <v>12</v>
          </cell>
          <cell r="AI1622">
            <v>1</v>
          </cell>
          <cell r="AJ1622">
            <v>0</v>
          </cell>
        </row>
        <row r="1623">
          <cell r="D1623">
            <v>219533001337</v>
          </cell>
          <cell r="E1623" t="str">
            <v>ESC RUR MIX SAN ANDRESITO</v>
          </cell>
          <cell r="F1623" t="str">
            <v>CENTRO EDUCATIVO</v>
          </cell>
          <cell r="G1623" t="str">
            <v>RURAL</v>
          </cell>
          <cell r="H1623">
            <v>0</v>
          </cell>
          <cell r="I1623">
            <v>4</v>
          </cell>
          <cell r="J1623">
            <v>1</v>
          </cell>
          <cell r="K1623">
            <v>3</v>
          </cell>
          <cell r="L1623">
            <v>3</v>
          </cell>
          <cell r="M1623">
            <v>4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0</v>
          </cell>
          <cell r="T1623">
            <v>0</v>
          </cell>
          <cell r="U1623">
            <v>0</v>
          </cell>
          <cell r="V1623">
            <v>15</v>
          </cell>
          <cell r="W1623">
            <v>8</v>
          </cell>
          <cell r="X1623">
            <v>7</v>
          </cell>
          <cell r="Z1623" t="e">
            <v>#N/A</v>
          </cell>
          <cell r="AA1623" t="str">
            <v>NO APLICA</v>
          </cell>
          <cell r="AB1623" t="e">
            <v>#REF!</v>
          </cell>
          <cell r="AH1623">
            <v>15</v>
          </cell>
          <cell r="AI1623">
            <v>0</v>
          </cell>
          <cell r="AJ1623">
            <v>0</v>
          </cell>
        </row>
        <row r="1624">
          <cell r="D1624">
            <v>219701000490</v>
          </cell>
          <cell r="E1624" t="str">
            <v>ESCUELA FRAY EZEQUIEL</v>
          </cell>
          <cell r="F1624" t="str">
            <v>CENTRO EDUCATIVO</v>
          </cell>
          <cell r="G1624" t="str">
            <v>RURAL</v>
          </cell>
          <cell r="H1624">
            <v>0</v>
          </cell>
          <cell r="I1624">
            <v>3</v>
          </cell>
          <cell r="J1624">
            <v>3</v>
          </cell>
          <cell r="K1624">
            <v>4</v>
          </cell>
          <cell r="L1624">
            <v>3</v>
          </cell>
          <cell r="M1624">
            <v>3</v>
          </cell>
          <cell r="N1624">
            <v>0</v>
          </cell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0</v>
          </cell>
          <cell r="T1624">
            <v>0</v>
          </cell>
          <cell r="U1624">
            <v>0</v>
          </cell>
          <cell r="V1624">
            <v>16</v>
          </cell>
          <cell r="W1624">
            <v>6</v>
          </cell>
          <cell r="X1624">
            <v>10</v>
          </cell>
          <cell r="Z1624" t="e">
            <v>#N/A</v>
          </cell>
          <cell r="AA1624" t="str">
            <v>NO APLICA</v>
          </cell>
          <cell r="AB1624" t="e">
            <v>#REF!</v>
          </cell>
          <cell r="AH1624">
            <v>15</v>
          </cell>
          <cell r="AI1624">
            <v>1</v>
          </cell>
          <cell r="AJ1624">
            <v>0</v>
          </cell>
        </row>
        <row r="1625">
          <cell r="D1625">
            <v>219701000767</v>
          </cell>
          <cell r="E1625" t="str">
            <v>ESCUELA RURAL MIXTA PUERTO GUAYUYACO</v>
          </cell>
          <cell r="F1625" t="str">
            <v>CENTRO EDUCATIVO</v>
          </cell>
          <cell r="G1625" t="str">
            <v>RURAL</v>
          </cell>
          <cell r="H1625">
            <v>3</v>
          </cell>
          <cell r="I1625">
            <v>6</v>
          </cell>
          <cell r="J1625">
            <v>2</v>
          </cell>
          <cell r="K1625">
            <v>10</v>
          </cell>
          <cell r="L1625">
            <v>4</v>
          </cell>
          <cell r="M1625">
            <v>3</v>
          </cell>
          <cell r="N1625">
            <v>0</v>
          </cell>
          <cell r="O1625">
            <v>0</v>
          </cell>
          <cell r="P1625">
            <v>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V1625">
            <v>28</v>
          </cell>
          <cell r="W1625">
            <v>13</v>
          </cell>
          <cell r="X1625">
            <v>15</v>
          </cell>
          <cell r="Z1625" t="e">
            <v>#N/A</v>
          </cell>
          <cell r="AA1625" t="str">
            <v>NO APLICA</v>
          </cell>
          <cell r="AB1625" t="e">
            <v>#REF!</v>
          </cell>
          <cell r="AH1625">
            <v>28</v>
          </cell>
          <cell r="AI1625">
            <v>0</v>
          </cell>
          <cell r="AJ1625">
            <v>0</v>
          </cell>
        </row>
        <row r="1626">
          <cell r="D1626">
            <v>219701001224</v>
          </cell>
          <cell r="E1626" t="str">
            <v>ESCUELA RURAL MIXTA LA LEONA</v>
          </cell>
          <cell r="F1626" t="str">
            <v>CENTRO EDUCATIVO</v>
          </cell>
          <cell r="G1626" t="str">
            <v>RURAL</v>
          </cell>
          <cell r="H1626">
            <v>1</v>
          </cell>
          <cell r="I1626">
            <v>0</v>
          </cell>
          <cell r="J1626">
            <v>0</v>
          </cell>
          <cell r="K1626">
            <v>3</v>
          </cell>
          <cell r="L1626">
            <v>3</v>
          </cell>
          <cell r="M1626">
            <v>0</v>
          </cell>
          <cell r="N1626">
            <v>0</v>
          </cell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7</v>
          </cell>
          <cell r="W1626">
            <v>3</v>
          </cell>
          <cell r="X1626">
            <v>4</v>
          </cell>
          <cell r="Z1626" t="e">
            <v>#N/A</v>
          </cell>
          <cell r="AA1626" t="str">
            <v>NO APLICA</v>
          </cell>
          <cell r="AB1626" t="e">
            <v>#REF!</v>
          </cell>
          <cell r="AH1626">
            <v>7</v>
          </cell>
          <cell r="AI1626">
            <v>0</v>
          </cell>
          <cell r="AJ1626">
            <v>0</v>
          </cell>
        </row>
        <row r="1627">
          <cell r="D1627">
            <v>419533000071</v>
          </cell>
          <cell r="E1627" t="str">
            <v>ESCUELA RURAL MIXTA BAJO CHUSPIZACHA</v>
          </cell>
          <cell r="F1627" t="str">
            <v>CENTRO EDUCATIVO</v>
          </cell>
          <cell r="G1627" t="str">
            <v>URBANA</v>
          </cell>
          <cell r="H1627">
            <v>2</v>
          </cell>
          <cell r="I1627">
            <v>4</v>
          </cell>
          <cell r="J1627">
            <v>1</v>
          </cell>
          <cell r="K1627">
            <v>2</v>
          </cell>
          <cell r="L1627">
            <v>2</v>
          </cell>
          <cell r="M1627">
            <v>2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0</v>
          </cell>
          <cell r="T1627">
            <v>0</v>
          </cell>
          <cell r="U1627">
            <v>0</v>
          </cell>
          <cell r="V1627">
            <v>13</v>
          </cell>
          <cell r="W1627">
            <v>6</v>
          </cell>
          <cell r="X1627">
            <v>7</v>
          </cell>
          <cell r="Z1627" t="e">
            <v>#N/A</v>
          </cell>
          <cell r="AA1627" t="str">
            <v>NO APLICA</v>
          </cell>
          <cell r="AB1627" t="e">
            <v>#REF!</v>
          </cell>
          <cell r="AH1627">
            <v>13</v>
          </cell>
          <cell r="AI1627">
            <v>0</v>
          </cell>
          <cell r="AJ1627">
            <v>0</v>
          </cell>
        </row>
        <row r="1628">
          <cell r="D1628">
            <v>219533000128</v>
          </cell>
          <cell r="E1628" t="str">
            <v>LA SEVILLA</v>
          </cell>
          <cell r="F1628" t="str">
            <v>CENTRO EDUCATIVO</v>
          </cell>
          <cell r="G1628" t="str">
            <v>RURAL</v>
          </cell>
          <cell r="H1628">
            <v>3</v>
          </cell>
          <cell r="I1628">
            <v>0</v>
          </cell>
          <cell r="J1628">
            <v>1</v>
          </cell>
          <cell r="K1628">
            <v>1</v>
          </cell>
          <cell r="L1628">
            <v>3</v>
          </cell>
          <cell r="M1628">
            <v>5</v>
          </cell>
          <cell r="N1628">
            <v>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0</v>
          </cell>
          <cell r="T1628">
            <v>0</v>
          </cell>
          <cell r="U1628">
            <v>0</v>
          </cell>
          <cell r="V1628">
            <v>13</v>
          </cell>
          <cell r="W1628">
            <v>7</v>
          </cell>
          <cell r="X1628">
            <v>6</v>
          </cell>
          <cell r="Z1628" t="e">
            <v>#N/A</v>
          </cell>
          <cell r="AA1628" t="str">
            <v>NO APLICA</v>
          </cell>
          <cell r="AB1628" t="e">
            <v>#REF!</v>
          </cell>
          <cell r="AH1628">
            <v>13</v>
          </cell>
          <cell r="AI1628">
            <v>0</v>
          </cell>
          <cell r="AJ1628">
            <v>0</v>
          </cell>
        </row>
        <row r="1629">
          <cell r="D1629">
            <v>219533001221</v>
          </cell>
          <cell r="E1629" t="str">
            <v>BAJO INCHIYACO</v>
          </cell>
          <cell r="F1629" t="str">
            <v>CENTRO EDUCATIVO</v>
          </cell>
          <cell r="G1629" t="str">
            <v>RURAL</v>
          </cell>
          <cell r="H1629">
            <v>1</v>
          </cell>
          <cell r="I1629">
            <v>2</v>
          </cell>
          <cell r="J1629">
            <v>5</v>
          </cell>
          <cell r="K1629">
            <v>2</v>
          </cell>
          <cell r="L1629">
            <v>4</v>
          </cell>
          <cell r="M1629">
            <v>2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0</v>
          </cell>
          <cell r="V1629">
            <v>16</v>
          </cell>
          <cell r="W1629">
            <v>8</v>
          </cell>
          <cell r="X1629">
            <v>8</v>
          </cell>
          <cell r="Z1629" t="e">
            <v>#N/A</v>
          </cell>
          <cell r="AA1629" t="str">
            <v>NO APLICA</v>
          </cell>
          <cell r="AB1629" t="e">
            <v>#REF!</v>
          </cell>
          <cell r="AH1629">
            <v>15</v>
          </cell>
          <cell r="AI1629">
            <v>1</v>
          </cell>
          <cell r="AJ1629">
            <v>0</v>
          </cell>
        </row>
        <row r="1630">
          <cell r="D1630">
            <v>219533001301</v>
          </cell>
          <cell r="E1630" t="str">
            <v>LA SEGOVIA</v>
          </cell>
          <cell r="F1630" t="str">
            <v>CENTRO EDUCATIVO</v>
          </cell>
          <cell r="G1630" t="str">
            <v>RURAL</v>
          </cell>
          <cell r="H1630">
            <v>3</v>
          </cell>
          <cell r="I1630">
            <v>1</v>
          </cell>
          <cell r="J1630">
            <v>4</v>
          </cell>
          <cell r="K1630">
            <v>2</v>
          </cell>
          <cell r="L1630">
            <v>1</v>
          </cell>
          <cell r="M1630">
            <v>2</v>
          </cell>
          <cell r="N1630">
            <v>0</v>
          </cell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V1630">
            <v>13</v>
          </cell>
          <cell r="W1630">
            <v>5</v>
          </cell>
          <cell r="X1630">
            <v>8</v>
          </cell>
          <cell r="Z1630" t="e">
            <v>#N/A</v>
          </cell>
          <cell r="AA1630" t="str">
            <v>NO APLICA</v>
          </cell>
          <cell r="AB1630" t="e">
            <v>#REF!</v>
          </cell>
          <cell r="AH1630">
            <v>12</v>
          </cell>
          <cell r="AI1630">
            <v>1</v>
          </cell>
          <cell r="AJ1630">
            <v>0</v>
          </cell>
        </row>
        <row r="1631">
          <cell r="D1631">
            <v>219533001311</v>
          </cell>
          <cell r="E1631" t="str">
            <v>BUENOS AIRES</v>
          </cell>
          <cell r="F1631" t="str">
            <v>CENTRO EDUCATIVO</v>
          </cell>
          <cell r="G1631" t="str">
            <v>RURAL</v>
          </cell>
          <cell r="H1631">
            <v>2</v>
          </cell>
          <cell r="I1631">
            <v>2</v>
          </cell>
          <cell r="J1631">
            <v>3</v>
          </cell>
          <cell r="K1631">
            <v>0</v>
          </cell>
          <cell r="L1631">
            <v>4</v>
          </cell>
          <cell r="M1631">
            <v>1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0</v>
          </cell>
          <cell r="T1631">
            <v>0</v>
          </cell>
          <cell r="U1631">
            <v>0</v>
          </cell>
          <cell r="V1631">
            <v>12</v>
          </cell>
          <cell r="W1631">
            <v>5</v>
          </cell>
          <cell r="X1631">
            <v>7</v>
          </cell>
          <cell r="Z1631" t="e">
            <v>#N/A</v>
          </cell>
          <cell r="AA1631" t="str">
            <v>NO APLICA</v>
          </cell>
          <cell r="AB1631" t="e">
            <v>#REF!</v>
          </cell>
          <cell r="AH1631">
            <v>12</v>
          </cell>
          <cell r="AI1631">
            <v>0</v>
          </cell>
          <cell r="AJ1631">
            <v>0</v>
          </cell>
        </row>
        <row r="1632">
          <cell r="D1632">
            <v>219701000261</v>
          </cell>
          <cell r="E1632" t="str">
            <v>NABUENO</v>
          </cell>
          <cell r="F1632" t="str">
            <v>CENTRO EDUCATIVO</v>
          </cell>
          <cell r="G1632" t="str">
            <v>RURAL</v>
          </cell>
          <cell r="H1632">
            <v>0</v>
          </cell>
          <cell r="I1632">
            <v>0</v>
          </cell>
          <cell r="J1632">
            <v>0</v>
          </cell>
          <cell r="K1632">
            <v>0</v>
          </cell>
          <cell r="L1632">
            <v>1</v>
          </cell>
          <cell r="M1632">
            <v>0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0</v>
          </cell>
          <cell r="T1632">
            <v>0</v>
          </cell>
          <cell r="U1632">
            <v>0</v>
          </cell>
          <cell r="V1632">
            <v>1</v>
          </cell>
          <cell r="W1632">
            <v>1</v>
          </cell>
          <cell r="X1632">
            <v>0</v>
          </cell>
          <cell r="Z1632" t="e">
            <v>#N/A</v>
          </cell>
          <cell r="AA1632" t="str">
            <v>NO APLICA</v>
          </cell>
          <cell r="AB1632" t="e">
            <v>#REF!</v>
          </cell>
          <cell r="AH1632">
            <v>1</v>
          </cell>
          <cell r="AI1632">
            <v>0</v>
          </cell>
          <cell r="AJ1632">
            <v>0</v>
          </cell>
        </row>
        <row r="1633">
          <cell r="D1633">
            <v>219701000554</v>
          </cell>
          <cell r="E1633" t="str">
            <v>EL CERRITO</v>
          </cell>
          <cell r="F1633" t="str">
            <v>CENTRO EDUCATIVO</v>
          </cell>
          <cell r="G1633" t="str">
            <v>RURAL</v>
          </cell>
          <cell r="H1633">
            <v>0</v>
          </cell>
          <cell r="I1633">
            <v>0</v>
          </cell>
          <cell r="J1633">
            <v>0</v>
          </cell>
          <cell r="K1633">
            <v>2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2</v>
          </cell>
          <cell r="W1633">
            <v>2</v>
          </cell>
          <cell r="X1633">
            <v>0</v>
          </cell>
          <cell r="Z1633" t="e">
            <v>#N/A</v>
          </cell>
          <cell r="AA1633" t="str">
            <v>NO APLICA</v>
          </cell>
          <cell r="AB1633" t="e">
            <v>#REF!</v>
          </cell>
          <cell r="AH1633">
            <v>2</v>
          </cell>
          <cell r="AI1633">
            <v>0</v>
          </cell>
          <cell r="AJ1633">
            <v>0</v>
          </cell>
        </row>
        <row r="1634">
          <cell r="D1634">
            <v>219701001097</v>
          </cell>
          <cell r="E1634" t="str">
            <v xml:space="preserve"> LA PALMERA (sede principal)</v>
          </cell>
          <cell r="F1634" t="str">
            <v>CENTRO EDUCATIVO</v>
          </cell>
          <cell r="G1634" t="str">
            <v>RURAL</v>
          </cell>
          <cell r="H1634">
            <v>3</v>
          </cell>
          <cell r="I1634">
            <v>3</v>
          </cell>
          <cell r="J1634">
            <v>7</v>
          </cell>
          <cell r="K1634">
            <v>6</v>
          </cell>
          <cell r="L1634">
            <v>5</v>
          </cell>
          <cell r="M1634">
            <v>6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30</v>
          </cell>
          <cell r="W1634">
            <v>15</v>
          </cell>
          <cell r="X1634">
            <v>15</v>
          </cell>
          <cell r="Z1634" t="e">
            <v>#N/A</v>
          </cell>
          <cell r="AA1634" t="str">
            <v>NO APLICA</v>
          </cell>
          <cell r="AB1634" t="e">
            <v>#REF!</v>
          </cell>
          <cell r="AH1634">
            <v>30</v>
          </cell>
          <cell r="AI1634">
            <v>0</v>
          </cell>
          <cell r="AJ1634">
            <v>0</v>
          </cell>
        </row>
        <row r="1635">
          <cell r="D1635">
            <v>219701001186</v>
          </cell>
          <cell r="E1635" t="str">
            <v>EL CONVENIO</v>
          </cell>
          <cell r="F1635" t="str">
            <v>CENTRO EDUCATIVO</v>
          </cell>
          <cell r="G1635" t="str">
            <v>RURAL</v>
          </cell>
          <cell r="H1635">
            <v>1</v>
          </cell>
          <cell r="I1635">
            <v>1</v>
          </cell>
          <cell r="J1635">
            <v>1</v>
          </cell>
          <cell r="K1635">
            <v>4</v>
          </cell>
          <cell r="L1635">
            <v>0</v>
          </cell>
          <cell r="M1635">
            <v>1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8</v>
          </cell>
          <cell r="W1635">
            <v>3</v>
          </cell>
          <cell r="X1635">
            <v>5</v>
          </cell>
          <cell r="Z1635" t="e">
            <v>#N/A</v>
          </cell>
          <cell r="AA1635" t="str">
            <v>NO APLICA</v>
          </cell>
          <cell r="AB1635" t="e">
            <v>#REF!</v>
          </cell>
          <cell r="AH1635">
            <v>8</v>
          </cell>
          <cell r="AI1635">
            <v>0</v>
          </cell>
          <cell r="AJ1635">
            <v>0</v>
          </cell>
        </row>
        <row r="1636">
          <cell r="D1636">
            <v>219701001305</v>
          </cell>
          <cell r="E1636" t="str">
            <v>EL JARDIN</v>
          </cell>
          <cell r="F1636" t="str">
            <v>CENTRO EDUCATIVO</v>
          </cell>
          <cell r="G1636" t="str">
            <v>RURAL</v>
          </cell>
          <cell r="H1636">
            <v>3</v>
          </cell>
          <cell r="I1636">
            <v>1</v>
          </cell>
          <cell r="J1636">
            <v>3</v>
          </cell>
          <cell r="K1636">
            <v>3</v>
          </cell>
          <cell r="L1636">
            <v>2</v>
          </cell>
          <cell r="M1636">
            <v>1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13</v>
          </cell>
          <cell r="W1636">
            <v>9</v>
          </cell>
          <cell r="X1636">
            <v>4</v>
          </cell>
          <cell r="Z1636" t="e">
            <v>#N/A</v>
          </cell>
          <cell r="AA1636" t="str">
            <v>NO APLICA</v>
          </cell>
          <cell r="AB1636" t="e">
            <v>#REF!</v>
          </cell>
          <cell r="AH1636">
            <v>13</v>
          </cell>
          <cell r="AI1636">
            <v>0</v>
          </cell>
          <cell r="AJ1636">
            <v>0</v>
          </cell>
        </row>
        <row r="1637">
          <cell r="D1637">
            <v>219533000021</v>
          </cell>
          <cell r="E1637" t="str">
            <v>SAN JORGE</v>
          </cell>
          <cell r="F1637" t="str">
            <v>INSTITUCION EDUCATIVA</v>
          </cell>
          <cell r="G1637" t="str">
            <v>RURAL</v>
          </cell>
          <cell r="H1637">
            <v>1</v>
          </cell>
          <cell r="I1637">
            <v>5</v>
          </cell>
          <cell r="J1637">
            <v>1</v>
          </cell>
          <cell r="K1637">
            <v>5</v>
          </cell>
          <cell r="L1637">
            <v>4</v>
          </cell>
          <cell r="M1637">
            <v>5</v>
          </cell>
          <cell r="N1637">
            <v>0</v>
          </cell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0</v>
          </cell>
          <cell r="T1637">
            <v>0</v>
          </cell>
          <cell r="U1637">
            <v>0</v>
          </cell>
          <cell r="V1637">
            <v>21</v>
          </cell>
          <cell r="W1637">
            <v>10</v>
          </cell>
          <cell r="X1637">
            <v>11</v>
          </cell>
          <cell r="Z1637" t="e">
            <v>#N/A</v>
          </cell>
          <cell r="AA1637" t="str">
            <v>TÉCNICO</v>
          </cell>
          <cell r="AB1637" t="str">
            <v>AGROPECUARIO</v>
          </cell>
          <cell r="AC1637">
            <v>1</v>
          </cell>
          <cell r="AH1637">
            <v>21</v>
          </cell>
          <cell r="AI1637">
            <v>0</v>
          </cell>
          <cell r="AJ1637">
            <v>0</v>
          </cell>
        </row>
        <row r="1638">
          <cell r="D1638">
            <v>219533000055</v>
          </cell>
          <cell r="E1638" t="str">
            <v>EL BOMBONAL</v>
          </cell>
          <cell r="F1638" t="str">
            <v>INSTITUCION EDUCATIVA</v>
          </cell>
          <cell r="G1638" t="str">
            <v>RURAL</v>
          </cell>
          <cell r="H1638">
            <v>0</v>
          </cell>
          <cell r="I1638">
            <v>0</v>
          </cell>
          <cell r="J1638">
            <v>3</v>
          </cell>
          <cell r="K1638">
            <v>0</v>
          </cell>
          <cell r="L1638">
            <v>2</v>
          </cell>
          <cell r="M1638">
            <v>2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0</v>
          </cell>
          <cell r="T1638">
            <v>0</v>
          </cell>
          <cell r="U1638">
            <v>0</v>
          </cell>
          <cell r="V1638">
            <v>7</v>
          </cell>
          <cell r="W1638">
            <v>4</v>
          </cell>
          <cell r="X1638">
            <v>3</v>
          </cell>
          <cell r="Z1638" t="e">
            <v>#N/A</v>
          </cell>
          <cell r="AA1638" t="str">
            <v>TÉCNICO</v>
          </cell>
          <cell r="AB1638" t="str">
            <v>AGROPECUARIO</v>
          </cell>
          <cell r="AC1638">
            <v>1</v>
          </cell>
          <cell r="AH1638">
            <v>7</v>
          </cell>
          <cell r="AI1638">
            <v>0</v>
          </cell>
          <cell r="AJ1638">
            <v>0</v>
          </cell>
        </row>
        <row r="1639">
          <cell r="D1639">
            <v>219533000110</v>
          </cell>
          <cell r="E1639" t="str">
            <v>LA SONORA</v>
          </cell>
          <cell r="F1639" t="str">
            <v>INSTITUCION EDUCATIVA</v>
          </cell>
          <cell r="G1639" t="str">
            <v>RURAL</v>
          </cell>
          <cell r="H1639">
            <v>1</v>
          </cell>
          <cell r="I1639">
            <v>5</v>
          </cell>
          <cell r="J1639">
            <v>5</v>
          </cell>
          <cell r="K1639">
            <v>7</v>
          </cell>
          <cell r="L1639">
            <v>5</v>
          </cell>
          <cell r="M1639">
            <v>3</v>
          </cell>
          <cell r="N1639">
            <v>0</v>
          </cell>
          <cell r="O1639">
            <v>0</v>
          </cell>
          <cell r="P1639">
            <v>0</v>
          </cell>
          <cell r="Q1639">
            <v>0</v>
          </cell>
          <cell r="R1639">
            <v>0</v>
          </cell>
          <cell r="S1639">
            <v>0</v>
          </cell>
          <cell r="T1639">
            <v>0</v>
          </cell>
          <cell r="U1639">
            <v>0</v>
          </cell>
          <cell r="V1639">
            <v>26</v>
          </cell>
          <cell r="W1639">
            <v>15</v>
          </cell>
          <cell r="X1639">
            <v>11</v>
          </cell>
          <cell r="Z1639" t="e">
            <v>#N/A</v>
          </cell>
          <cell r="AA1639" t="str">
            <v>TÉCNICO</v>
          </cell>
          <cell r="AB1639" t="str">
            <v>AGROPECUARIO</v>
          </cell>
          <cell r="AC1639">
            <v>1</v>
          </cell>
          <cell r="AH1639">
            <v>25</v>
          </cell>
          <cell r="AI1639">
            <v>1</v>
          </cell>
          <cell r="AJ1639">
            <v>0</v>
          </cell>
        </row>
        <row r="1640">
          <cell r="D1640">
            <v>219533001329</v>
          </cell>
          <cell r="E1640" t="str">
            <v>NUEVA ESPERANZA</v>
          </cell>
          <cell r="F1640" t="str">
            <v>INSTITUCION EDUCATIVA</v>
          </cell>
          <cell r="G1640" t="str">
            <v>RURAL</v>
          </cell>
          <cell r="H1640">
            <v>4</v>
          </cell>
          <cell r="I1640">
            <v>3</v>
          </cell>
          <cell r="J1640">
            <v>2</v>
          </cell>
          <cell r="K1640">
            <v>0</v>
          </cell>
          <cell r="L1640">
            <v>2</v>
          </cell>
          <cell r="M1640">
            <v>2</v>
          </cell>
          <cell r="N1640">
            <v>0</v>
          </cell>
          <cell r="O1640">
            <v>0</v>
          </cell>
          <cell r="P1640">
            <v>0</v>
          </cell>
          <cell r="Q1640">
            <v>0</v>
          </cell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V1640">
            <v>13</v>
          </cell>
          <cell r="W1640">
            <v>3</v>
          </cell>
          <cell r="X1640">
            <v>10</v>
          </cell>
          <cell r="Z1640" t="e">
            <v>#N/A</v>
          </cell>
          <cell r="AA1640" t="str">
            <v>TÉCNICO</v>
          </cell>
          <cell r="AB1640" t="str">
            <v>AGROPECUARIO</v>
          </cell>
          <cell r="AC1640">
            <v>1</v>
          </cell>
          <cell r="AH1640">
            <v>13</v>
          </cell>
          <cell r="AI1640">
            <v>0</v>
          </cell>
          <cell r="AJ1640">
            <v>0</v>
          </cell>
        </row>
        <row r="1641">
          <cell r="D1641">
            <v>219701000236</v>
          </cell>
          <cell r="E1641" t="str">
            <v>PUERTO BELLO</v>
          </cell>
          <cell r="F1641" t="str">
            <v>INSTITUCION EDUCATIVA</v>
          </cell>
          <cell r="G1641" t="str">
            <v>RURAL</v>
          </cell>
          <cell r="H1641">
            <v>2</v>
          </cell>
          <cell r="I1641">
            <v>3</v>
          </cell>
          <cell r="J1641">
            <v>2</v>
          </cell>
          <cell r="K1641">
            <v>2</v>
          </cell>
          <cell r="L1641">
            <v>1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>
            <v>10</v>
          </cell>
          <cell r="W1641">
            <v>3</v>
          </cell>
          <cell r="X1641">
            <v>7</v>
          </cell>
          <cell r="Z1641" t="e">
            <v>#N/A</v>
          </cell>
          <cell r="AA1641" t="str">
            <v>TÉCNICO</v>
          </cell>
          <cell r="AB1641" t="str">
            <v>AGROPECUARIO</v>
          </cell>
          <cell r="AC1641">
            <v>1</v>
          </cell>
          <cell r="AH1641">
            <v>10</v>
          </cell>
          <cell r="AI1641">
            <v>0</v>
          </cell>
          <cell r="AJ1641">
            <v>0</v>
          </cell>
        </row>
        <row r="1642">
          <cell r="D1642">
            <v>219701000627</v>
          </cell>
          <cell r="E1642" t="str">
            <v>SANTA RITA</v>
          </cell>
          <cell r="F1642" t="str">
            <v>INSTITUCION EDUCATIVA</v>
          </cell>
          <cell r="G1642" t="str">
            <v>RURAL</v>
          </cell>
          <cell r="H1642">
            <v>2</v>
          </cell>
          <cell r="I1642">
            <v>3</v>
          </cell>
          <cell r="J1642">
            <v>4</v>
          </cell>
          <cell r="K1642">
            <v>4</v>
          </cell>
          <cell r="L1642">
            <v>2</v>
          </cell>
          <cell r="M1642">
            <v>5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0</v>
          </cell>
          <cell r="T1642">
            <v>0</v>
          </cell>
          <cell r="U1642">
            <v>0</v>
          </cell>
          <cell r="V1642">
            <v>20</v>
          </cell>
          <cell r="W1642">
            <v>8</v>
          </cell>
          <cell r="X1642">
            <v>12</v>
          </cell>
          <cell r="Z1642" t="e">
            <v>#N/A</v>
          </cell>
          <cell r="AA1642" t="str">
            <v>TÉCNICO</v>
          </cell>
          <cell r="AB1642" t="str">
            <v>AGROPECUARIO</v>
          </cell>
          <cell r="AC1642">
            <v>1</v>
          </cell>
          <cell r="AH1642">
            <v>20</v>
          </cell>
          <cell r="AI1642">
            <v>0</v>
          </cell>
          <cell r="AJ1642">
            <v>0</v>
          </cell>
        </row>
        <row r="1643">
          <cell r="D1643">
            <v>219701001194</v>
          </cell>
          <cell r="E1643" t="str">
            <v xml:space="preserve"> PIAMONTE (sede principal)</v>
          </cell>
          <cell r="F1643" t="str">
            <v>INSTITUCION EDUCATIVA</v>
          </cell>
          <cell r="G1643" t="str">
            <v>URBANA</v>
          </cell>
          <cell r="H1643">
            <v>49</v>
          </cell>
          <cell r="I1643">
            <v>73</v>
          </cell>
          <cell r="J1643">
            <v>66</v>
          </cell>
          <cell r="K1643">
            <v>66</v>
          </cell>
          <cell r="L1643">
            <v>63</v>
          </cell>
          <cell r="M1643">
            <v>59</v>
          </cell>
          <cell r="N1643">
            <v>139</v>
          </cell>
          <cell r="O1643">
            <v>66</v>
          </cell>
          <cell r="P1643">
            <v>69</v>
          </cell>
          <cell r="Q1643">
            <v>43</v>
          </cell>
          <cell r="R1643">
            <v>35</v>
          </cell>
          <cell r="S1643">
            <v>24</v>
          </cell>
          <cell r="T1643">
            <v>0</v>
          </cell>
          <cell r="U1643">
            <v>0</v>
          </cell>
          <cell r="V1643">
            <v>752</v>
          </cell>
          <cell r="W1643">
            <v>387</v>
          </cell>
          <cell r="X1643">
            <v>365</v>
          </cell>
          <cell r="Z1643" t="str">
            <v xml:space="preserve"> PIAMONTE (sede principal)</v>
          </cell>
          <cell r="AA1643" t="str">
            <v>TÉCNICO</v>
          </cell>
          <cell r="AB1643" t="str">
            <v>AGROPECUARIO</v>
          </cell>
          <cell r="AH1643">
            <v>530</v>
          </cell>
          <cell r="AI1643">
            <v>216</v>
          </cell>
          <cell r="AJ1643">
            <v>6</v>
          </cell>
        </row>
        <row r="1644">
          <cell r="D1644">
            <v>219701001208</v>
          </cell>
          <cell r="E1644" t="str">
            <v>SAN ISIDRO</v>
          </cell>
          <cell r="F1644" t="str">
            <v>INSTITUCION EDUCATIVA</v>
          </cell>
          <cell r="G1644" t="str">
            <v>RURAL</v>
          </cell>
          <cell r="H1644">
            <v>1</v>
          </cell>
          <cell r="I1644">
            <v>4</v>
          </cell>
          <cell r="J1644">
            <v>3</v>
          </cell>
          <cell r="K1644">
            <v>6</v>
          </cell>
          <cell r="L1644">
            <v>4</v>
          </cell>
          <cell r="M1644">
            <v>2</v>
          </cell>
          <cell r="N1644">
            <v>0</v>
          </cell>
          <cell r="O1644">
            <v>0</v>
          </cell>
          <cell r="P1644">
            <v>0</v>
          </cell>
          <cell r="Q1644">
            <v>0</v>
          </cell>
          <cell r="R1644">
            <v>0</v>
          </cell>
          <cell r="S1644">
            <v>0</v>
          </cell>
          <cell r="T1644">
            <v>0</v>
          </cell>
          <cell r="U1644">
            <v>0</v>
          </cell>
          <cell r="V1644">
            <v>20</v>
          </cell>
          <cell r="W1644">
            <v>7</v>
          </cell>
          <cell r="X1644">
            <v>13</v>
          </cell>
          <cell r="Z1644" t="e">
            <v>#N/A</v>
          </cell>
          <cell r="AA1644" t="str">
            <v>TÉCNICO</v>
          </cell>
          <cell r="AB1644" t="str">
            <v>AGROPECUARIO</v>
          </cell>
          <cell r="AC1644">
            <v>1</v>
          </cell>
          <cell r="AH1644">
            <v>20</v>
          </cell>
          <cell r="AI1644">
            <v>0</v>
          </cell>
          <cell r="AJ1644">
            <v>0</v>
          </cell>
        </row>
        <row r="1645">
          <cell r="D1645">
            <v>219701001275</v>
          </cell>
          <cell r="E1645" t="str">
            <v>EL MORRO</v>
          </cell>
          <cell r="F1645" t="str">
            <v>INSTITUCION EDUCATIVA</v>
          </cell>
          <cell r="G1645" t="str">
            <v>RURAL</v>
          </cell>
          <cell r="H1645">
            <v>3</v>
          </cell>
          <cell r="I1645">
            <v>4</v>
          </cell>
          <cell r="J1645">
            <v>3</v>
          </cell>
          <cell r="K1645">
            <v>4</v>
          </cell>
          <cell r="L1645">
            <v>1</v>
          </cell>
          <cell r="M1645">
            <v>3</v>
          </cell>
          <cell r="N1645">
            <v>0</v>
          </cell>
          <cell r="O1645">
            <v>0</v>
          </cell>
          <cell r="P1645">
            <v>0</v>
          </cell>
          <cell r="Q1645">
            <v>0</v>
          </cell>
          <cell r="R1645">
            <v>0</v>
          </cell>
          <cell r="S1645">
            <v>0</v>
          </cell>
          <cell r="T1645">
            <v>0</v>
          </cell>
          <cell r="U1645">
            <v>0</v>
          </cell>
          <cell r="V1645">
            <v>18</v>
          </cell>
          <cell r="W1645">
            <v>12</v>
          </cell>
          <cell r="X1645">
            <v>6</v>
          </cell>
          <cell r="Z1645" t="e">
            <v>#N/A</v>
          </cell>
          <cell r="AA1645" t="str">
            <v>TÉCNICO</v>
          </cell>
          <cell r="AB1645" t="str">
            <v>AGROPECUARIO</v>
          </cell>
          <cell r="AC1645">
            <v>1</v>
          </cell>
          <cell r="AH1645">
            <v>18</v>
          </cell>
          <cell r="AI1645">
            <v>0</v>
          </cell>
          <cell r="AJ1645">
            <v>0</v>
          </cell>
        </row>
        <row r="1646">
          <cell r="D1646">
            <v>219701001291</v>
          </cell>
          <cell r="E1646" t="str">
            <v>LA BRASILIA</v>
          </cell>
          <cell r="F1646" t="str">
            <v>INSTITUCION EDUCATIVA</v>
          </cell>
          <cell r="G1646" t="str">
            <v>RURAL</v>
          </cell>
          <cell r="H1646">
            <v>1</v>
          </cell>
          <cell r="I1646">
            <v>3</v>
          </cell>
          <cell r="J1646">
            <v>5</v>
          </cell>
          <cell r="K1646">
            <v>3</v>
          </cell>
          <cell r="L1646">
            <v>2</v>
          </cell>
          <cell r="M1646">
            <v>2</v>
          </cell>
          <cell r="N1646">
            <v>0</v>
          </cell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V1646">
            <v>16</v>
          </cell>
          <cell r="W1646">
            <v>8</v>
          </cell>
          <cell r="X1646">
            <v>8</v>
          </cell>
          <cell r="Z1646" t="e">
            <v>#N/A</v>
          </cell>
          <cell r="AA1646" t="str">
            <v>TÉCNICO</v>
          </cell>
          <cell r="AB1646" t="str">
            <v>AGROPECUARIO</v>
          </cell>
          <cell r="AC1646">
            <v>1</v>
          </cell>
          <cell r="AH1646">
            <v>16</v>
          </cell>
          <cell r="AI1646">
            <v>0</v>
          </cell>
          <cell r="AJ1646">
            <v>0</v>
          </cell>
        </row>
        <row r="1647">
          <cell r="D1647">
            <v>119548000014</v>
          </cell>
          <cell r="E1647" t="str">
            <v xml:space="preserve"> OASIS (sede principal)</v>
          </cell>
          <cell r="F1647" t="str">
            <v>INSTITUCION EDUCATIVA</v>
          </cell>
          <cell r="G1647" t="str">
            <v>URBANA</v>
          </cell>
          <cell r="H1647">
            <v>20</v>
          </cell>
          <cell r="I1647">
            <v>34</v>
          </cell>
          <cell r="J1647">
            <v>14</v>
          </cell>
          <cell r="K1647">
            <v>28</v>
          </cell>
          <cell r="L1647">
            <v>25</v>
          </cell>
          <cell r="M1647">
            <v>31</v>
          </cell>
          <cell r="N1647">
            <v>77</v>
          </cell>
          <cell r="O1647">
            <v>77</v>
          </cell>
          <cell r="P1647">
            <v>83</v>
          </cell>
          <cell r="Q1647">
            <v>52</v>
          </cell>
          <cell r="R1647">
            <v>66</v>
          </cell>
          <cell r="S1647">
            <v>47</v>
          </cell>
          <cell r="T1647">
            <v>0</v>
          </cell>
          <cell r="U1647">
            <v>0</v>
          </cell>
          <cell r="V1647">
            <v>554</v>
          </cell>
          <cell r="W1647">
            <v>223</v>
          </cell>
          <cell r="X1647">
            <v>331</v>
          </cell>
          <cell r="Z1647" t="e">
            <v>#N/A</v>
          </cell>
          <cell r="AA1647" t="str">
            <v>TÉCNICO</v>
          </cell>
          <cell r="AB1647" t="str">
            <v>OTRO</v>
          </cell>
          <cell r="AG1647">
            <v>1</v>
          </cell>
          <cell r="AH1647">
            <v>294</v>
          </cell>
          <cell r="AI1647">
            <v>252</v>
          </cell>
          <cell r="AJ1647">
            <v>8</v>
          </cell>
        </row>
        <row r="1648">
          <cell r="D1648">
            <v>119548000154</v>
          </cell>
          <cell r="E1648" t="str">
            <v>JUAN XXIII</v>
          </cell>
          <cell r="F1648" t="str">
            <v>INSTITUCION EDUCATIVA</v>
          </cell>
          <cell r="G1648" t="str">
            <v>URBANA</v>
          </cell>
          <cell r="H1648">
            <v>44</v>
          </cell>
          <cell r="I1648">
            <v>61</v>
          </cell>
          <cell r="J1648">
            <v>40</v>
          </cell>
          <cell r="K1648">
            <v>64</v>
          </cell>
          <cell r="L1648">
            <v>37</v>
          </cell>
          <cell r="M1648">
            <v>54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0</v>
          </cell>
          <cell r="T1648">
            <v>0</v>
          </cell>
          <cell r="U1648">
            <v>0</v>
          </cell>
          <cell r="V1648">
            <v>300</v>
          </cell>
          <cell r="W1648">
            <v>83</v>
          </cell>
          <cell r="X1648">
            <v>217</v>
          </cell>
          <cell r="Z1648" t="e">
            <v>#N/A</v>
          </cell>
          <cell r="AA1648" t="str">
            <v>TÉCNICO</v>
          </cell>
          <cell r="AB1648" t="str">
            <v>OTRO</v>
          </cell>
          <cell r="AH1648">
            <v>298</v>
          </cell>
          <cell r="AI1648">
            <v>2</v>
          </cell>
          <cell r="AJ1648">
            <v>0</v>
          </cell>
        </row>
        <row r="1649">
          <cell r="D1649">
            <v>219548000299</v>
          </cell>
          <cell r="E1649" t="str">
            <v>MEDIA LOMA</v>
          </cell>
          <cell r="F1649" t="str">
            <v>INSTITUCION EDUCATIVA</v>
          </cell>
          <cell r="G1649" t="str">
            <v>RURAL</v>
          </cell>
          <cell r="H1649">
            <v>6</v>
          </cell>
          <cell r="I1649">
            <v>4</v>
          </cell>
          <cell r="J1649">
            <v>4</v>
          </cell>
          <cell r="K1649">
            <v>3</v>
          </cell>
          <cell r="L1649">
            <v>3</v>
          </cell>
          <cell r="M1649">
            <v>4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24</v>
          </cell>
          <cell r="W1649">
            <v>10</v>
          </cell>
          <cell r="X1649">
            <v>14</v>
          </cell>
          <cell r="Z1649" t="e">
            <v>#N/A</v>
          </cell>
          <cell r="AA1649" t="str">
            <v>TÉCNICO</v>
          </cell>
          <cell r="AB1649" t="str">
            <v>OTRO</v>
          </cell>
          <cell r="AH1649">
            <v>24</v>
          </cell>
          <cell r="AI1649">
            <v>0</v>
          </cell>
          <cell r="AJ1649">
            <v>0</v>
          </cell>
        </row>
        <row r="1650">
          <cell r="D1650">
            <v>119548000138</v>
          </cell>
          <cell r="E1650" t="str">
            <v xml:space="preserve"> SIMON BOLIVAR (sede principal)</v>
          </cell>
          <cell r="F1650" t="str">
            <v>INSTITUCION EDUCATIVA</v>
          </cell>
          <cell r="G1650" t="str">
            <v>URBANA</v>
          </cell>
          <cell r="H1650">
            <v>36</v>
          </cell>
          <cell r="I1650">
            <v>45</v>
          </cell>
          <cell r="J1650">
            <v>46</v>
          </cell>
          <cell r="K1650">
            <v>46</v>
          </cell>
          <cell r="L1650">
            <v>43</v>
          </cell>
          <cell r="M1650">
            <v>54</v>
          </cell>
          <cell r="N1650">
            <v>83</v>
          </cell>
          <cell r="O1650">
            <v>58</v>
          </cell>
          <cell r="P1650">
            <v>43</v>
          </cell>
          <cell r="Q1650">
            <v>44</v>
          </cell>
          <cell r="R1650">
            <v>35</v>
          </cell>
          <cell r="S1650">
            <v>22</v>
          </cell>
          <cell r="T1650">
            <v>0</v>
          </cell>
          <cell r="U1650">
            <v>0</v>
          </cell>
          <cell r="V1650">
            <v>555</v>
          </cell>
          <cell r="W1650">
            <v>183</v>
          </cell>
          <cell r="X1650">
            <v>372</v>
          </cell>
          <cell r="Z1650" t="e">
            <v>#N/A</v>
          </cell>
          <cell r="AA1650" t="str">
            <v>ACADÉMICO</v>
          </cell>
          <cell r="AB1650" t="str">
            <v>ACADÉMICA</v>
          </cell>
          <cell r="AG1650">
            <v>1</v>
          </cell>
          <cell r="AH1650">
            <v>359</v>
          </cell>
          <cell r="AI1650">
            <v>188</v>
          </cell>
          <cell r="AJ1650">
            <v>8</v>
          </cell>
        </row>
        <row r="1651">
          <cell r="D1651">
            <v>219548000345</v>
          </cell>
          <cell r="E1651" t="str">
            <v>SAN CAYETANO</v>
          </cell>
          <cell r="F1651" t="str">
            <v>INSTITUCION EDUCATIVA</v>
          </cell>
          <cell r="G1651" t="str">
            <v>RURAL</v>
          </cell>
          <cell r="H1651">
            <v>8</v>
          </cell>
          <cell r="I1651">
            <v>11</v>
          </cell>
          <cell r="J1651">
            <v>9</v>
          </cell>
          <cell r="K1651">
            <v>8</v>
          </cell>
          <cell r="L1651">
            <v>2</v>
          </cell>
          <cell r="M1651">
            <v>7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45</v>
          </cell>
          <cell r="W1651">
            <v>17</v>
          </cell>
          <cell r="X1651">
            <v>28</v>
          </cell>
          <cell r="Z1651" t="e">
            <v>#N/A</v>
          </cell>
          <cell r="AA1651" t="str">
            <v>ACADÉMICO</v>
          </cell>
          <cell r="AB1651" t="str">
            <v>ACADÉMICA</v>
          </cell>
          <cell r="AH1651">
            <v>44</v>
          </cell>
          <cell r="AI1651">
            <v>1</v>
          </cell>
          <cell r="AJ1651">
            <v>0</v>
          </cell>
        </row>
        <row r="1652">
          <cell r="D1652">
            <v>319548000625</v>
          </cell>
          <cell r="E1652" t="str">
            <v>DIVINO NINO</v>
          </cell>
          <cell r="F1652" t="str">
            <v>INSTITUCION EDUCATIVA</v>
          </cell>
          <cell r="G1652" t="str">
            <v>URBANA</v>
          </cell>
          <cell r="H1652">
            <v>2</v>
          </cell>
          <cell r="I1652">
            <v>2</v>
          </cell>
          <cell r="J1652">
            <v>3</v>
          </cell>
          <cell r="K1652">
            <v>1</v>
          </cell>
          <cell r="L1652">
            <v>2</v>
          </cell>
          <cell r="M1652">
            <v>4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0</v>
          </cell>
          <cell r="T1652">
            <v>0</v>
          </cell>
          <cell r="U1652">
            <v>0</v>
          </cell>
          <cell r="V1652">
            <v>14</v>
          </cell>
          <cell r="W1652">
            <v>4</v>
          </cell>
          <cell r="X1652">
            <v>10</v>
          </cell>
          <cell r="Z1652" t="e">
            <v>#N/A</v>
          </cell>
          <cell r="AA1652" t="str">
            <v>ACADÉMICO</v>
          </cell>
          <cell r="AB1652" t="str">
            <v>ACADÉMICA</v>
          </cell>
          <cell r="AH1652">
            <v>14</v>
          </cell>
          <cell r="AI1652">
            <v>0</v>
          </cell>
          <cell r="AJ1652">
            <v>0</v>
          </cell>
        </row>
        <row r="1653">
          <cell r="D1653">
            <v>119548000251</v>
          </cell>
          <cell r="E1653" t="str">
            <v xml:space="preserve"> MADRE DE DIOS (sede principal)</v>
          </cell>
          <cell r="F1653" t="str">
            <v>INSTITUCION EDUCATIVA</v>
          </cell>
          <cell r="G1653" t="str">
            <v>URBANA</v>
          </cell>
          <cell r="H1653">
            <v>75</v>
          </cell>
          <cell r="I1653">
            <v>75</v>
          </cell>
          <cell r="J1653">
            <v>58</v>
          </cell>
          <cell r="K1653">
            <v>86</v>
          </cell>
          <cell r="L1653">
            <v>81</v>
          </cell>
          <cell r="M1653">
            <v>74</v>
          </cell>
          <cell r="N1653">
            <v>99</v>
          </cell>
          <cell r="O1653">
            <v>93</v>
          </cell>
          <cell r="P1653">
            <v>104</v>
          </cell>
          <cell r="Q1653">
            <v>81</v>
          </cell>
          <cell r="R1653">
            <v>86</v>
          </cell>
          <cell r="S1653">
            <v>80</v>
          </cell>
          <cell r="T1653">
            <v>0</v>
          </cell>
          <cell r="U1653">
            <v>0</v>
          </cell>
          <cell r="V1653">
            <v>992</v>
          </cell>
          <cell r="W1653">
            <v>972</v>
          </cell>
          <cell r="X1653">
            <v>20</v>
          </cell>
          <cell r="Z1653" t="e">
            <v>#N/A</v>
          </cell>
          <cell r="AA1653" t="str">
            <v>TÉCNICO/ACADEMICO</v>
          </cell>
          <cell r="AB1653" t="str">
            <v>OTRO,ACADÉMICA</v>
          </cell>
          <cell r="AH1653">
            <v>672</v>
          </cell>
          <cell r="AI1653">
            <v>315</v>
          </cell>
          <cell r="AJ1653">
            <v>5</v>
          </cell>
        </row>
        <row r="1654">
          <cell r="D1654">
            <v>119548000260</v>
          </cell>
          <cell r="E1654" t="str">
            <v xml:space="preserve"> PIENDAMO (sede principal)</v>
          </cell>
          <cell r="F1654" t="str">
            <v>INSTITUCION EDUCATIVA</v>
          </cell>
          <cell r="G1654" t="str">
            <v>URBANA</v>
          </cell>
          <cell r="H1654">
            <v>22</v>
          </cell>
          <cell r="I1654">
            <v>43</v>
          </cell>
          <cell r="J1654">
            <v>55</v>
          </cell>
          <cell r="K1654">
            <v>46</v>
          </cell>
          <cell r="L1654">
            <v>47</v>
          </cell>
          <cell r="M1654">
            <v>56</v>
          </cell>
          <cell r="N1654">
            <v>111</v>
          </cell>
          <cell r="O1654">
            <v>79</v>
          </cell>
          <cell r="P1654">
            <v>110</v>
          </cell>
          <cell r="Q1654">
            <v>90</v>
          </cell>
          <cell r="R1654">
            <v>65</v>
          </cell>
          <cell r="S1654">
            <v>84</v>
          </cell>
          <cell r="T1654">
            <v>0</v>
          </cell>
          <cell r="U1654">
            <v>0</v>
          </cell>
          <cell r="V1654">
            <v>808</v>
          </cell>
          <cell r="W1654">
            <v>271</v>
          </cell>
          <cell r="X1654">
            <v>537</v>
          </cell>
          <cell r="Z1654" t="e">
            <v>#N/A</v>
          </cell>
          <cell r="AA1654" t="str">
            <v>ACADÉMICO</v>
          </cell>
          <cell r="AB1654" t="str">
            <v>ACADÉMICA</v>
          </cell>
          <cell r="AH1654">
            <v>483</v>
          </cell>
          <cell r="AI1654">
            <v>311</v>
          </cell>
          <cell r="AJ1654">
            <v>14</v>
          </cell>
        </row>
        <row r="1655">
          <cell r="D1655">
            <v>219548000027</v>
          </cell>
          <cell r="E1655" t="str">
            <v xml:space="preserve"> CAMPOALEGRE (sede principal)</v>
          </cell>
          <cell r="F1655" t="str">
            <v>CENTRO EDUCATIVO</v>
          </cell>
          <cell r="G1655" t="str">
            <v>RURAL</v>
          </cell>
          <cell r="H1655">
            <v>6</v>
          </cell>
          <cell r="I1655">
            <v>5</v>
          </cell>
          <cell r="J1655">
            <v>1</v>
          </cell>
          <cell r="K1655">
            <v>13</v>
          </cell>
          <cell r="L1655">
            <v>5</v>
          </cell>
          <cell r="M1655">
            <v>9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39</v>
          </cell>
          <cell r="W1655">
            <v>18</v>
          </cell>
          <cell r="X1655">
            <v>21</v>
          </cell>
          <cell r="Z1655" t="e">
            <v>#N/A</v>
          </cell>
          <cell r="AA1655" t="str">
            <v>NO APLICA</v>
          </cell>
          <cell r="AB1655" t="e">
            <v>#REF!</v>
          </cell>
          <cell r="AH1655">
            <v>39</v>
          </cell>
          <cell r="AI1655">
            <v>0</v>
          </cell>
          <cell r="AJ1655">
            <v>0</v>
          </cell>
        </row>
        <row r="1656">
          <cell r="D1656">
            <v>219548000175</v>
          </cell>
          <cell r="E1656" t="str">
            <v>SAN JOSE</v>
          </cell>
          <cell r="F1656" t="str">
            <v>CENTRO EDUCATIVO</v>
          </cell>
          <cell r="G1656" t="str">
            <v>RURAL</v>
          </cell>
          <cell r="H1656">
            <v>6</v>
          </cell>
          <cell r="I1656">
            <v>6</v>
          </cell>
          <cell r="J1656">
            <v>9</v>
          </cell>
          <cell r="K1656">
            <v>10</v>
          </cell>
          <cell r="L1656">
            <v>6</v>
          </cell>
          <cell r="M1656">
            <v>8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0</v>
          </cell>
          <cell r="T1656">
            <v>0</v>
          </cell>
          <cell r="U1656">
            <v>0</v>
          </cell>
          <cell r="V1656">
            <v>45</v>
          </cell>
          <cell r="W1656">
            <v>22</v>
          </cell>
          <cell r="X1656">
            <v>23</v>
          </cell>
          <cell r="Z1656" t="e">
            <v>#N/A</v>
          </cell>
          <cell r="AA1656" t="str">
            <v>NO APLICA</v>
          </cell>
          <cell r="AB1656" t="e">
            <v>#REF!</v>
          </cell>
          <cell r="AH1656">
            <v>45</v>
          </cell>
          <cell r="AI1656">
            <v>0</v>
          </cell>
          <cell r="AJ1656">
            <v>0</v>
          </cell>
        </row>
        <row r="1657">
          <cell r="D1657">
            <v>219548000060</v>
          </cell>
          <cell r="E1657" t="str">
            <v xml:space="preserve"> CAÑA DULCE (sede principal)</v>
          </cell>
          <cell r="F1657" t="str">
            <v>INSTITUCION EDUCATIVA</v>
          </cell>
          <cell r="G1657" t="str">
            <v>RURAL</v>
          </cell>
          <cell r="H1657">
            <v>13</v>
          </cell>
          <cell r="I1657">
            <v>15</v>
          </cell>
          <cell r="J1657">
            <v>7</v>
          </cell>
          <cell r="K1657">
            <v>12</v>
          </cell>
          <cell r="L1657">
            <v>7</v>
          </cell>
          <cell r="M1657">
            <v>11</v>
          </cell>
          <cell r="N1657">
            <v>27</v>
          </cell>
          <cell r="O1657">
            <v>31</v>
          </cell>
          <cell r="P1657">
            <v>34</v>
          </cell>
          <cell r="Q1657">
            <v>28</v>
          </cell>
          <cell r="R1657">
            <v>15</v>
          </cell>
          <cell r="S1657">
            <v>18</v>
          </cell>
          <cell r="T1657">
            <v>0</v>
          </cell>
          <cell r="U1657">
            <v>0</v>
          </cell>
          <cell r="V1657">
            <v>218</v>
          </cell>
          <cell r="W1657">
            <v>103</v>
          </cell>
          <cell r="X1657">
            <v>115</v>
          </cell>
          <cell r="Z1657" t="e">
            <v>#N/A</v>
          </cell>
          <cell r="AA1657" t="str">
            <v>ACADÉMICO</v>
          </cell>
          <cell r="AB1657" t="str">
            <v>ACADÉMICA</v>
          </cell>
          <cell r="AG1657">
            <v>1</v>
          </cell>
          <cell r="AH1657">
            <v>131</v>
          </cell>
          <cell r="AI1657">
            <v>87</v>
          </cell>
          <cell r="AJ1657">
            <v>0</v>
          </cell>
        </row>
        <row r="1658">
          <cell r="D1658">
            <v>219548000647</v>
          </cell>
          <cell r="E1658" t="str">
            <v>SALINAS</v>
          </cell>
          <cell r="F1658" t="str">
            <v>INSTITUCION EDUCATIVA</v>
          </cell>
          <cell r="G1658" t="str">
            <v>RURAL</v>
          </cell>
          <cell r="H1658">
            <v>2</v>
          </cell>
          <cell r="I1658">
            <v>4</v>
          </cell>
          <cell r="J1658">
            <v>7</v>
          </cell>
          <cell r="K1658">
            <v>5</v>
          </cell>
          <cell r="L1658">
            <v>6</v>
          </cell>
          <cell r="M1658">
            <v>6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30</v>
          </cell>
          <cell r="W1658">
            <v>13</v>
          </cell>
          <cell r="X1658">
            <v>17</v>
          </cell>
          <cell r="Z1658" t="e">
            <v>#N/A</v>
          </cell>
          <cell r="AA1658" t="str">
            <v>ACADÉMICO</v>
          </cell>
          <cell r="AB1658" t="str">
            <v>ACADÉMICA</v>
          </cell>
          <cell r="AH1658">
            <v>30</v>
          </cell>
          <cell r="AI1658">
            <v>0</v>
          </cell>
          <cell r="AJ1658">
            <v>0</v>
          </cell>
        </row>
        <row r="1659">
          <cell r="D1659">
            <v>219548000701</v>
          </cell>
          <cell r="E1659" t="str">
            <v>MATECANA</v>
          </cell>
          <cell r="F1659" t="str">
            <v>INSTITUCION EDUCATIVA</v>
          </cell>
          <cell r="G1659" t="str">
            <v>RURAL</v>
          </cell>
          <cell r="H1659">
            <v>6</v>
          </cell>
          <cell r="I1659">
            <v>2</v>
          </cell>
          <cell r="J1659">
            <v>5</v>
          </cell>
          <cell r="K1659">
            <v>7</v>
          </cell>
          <cell r="L1659">
            <v>4</v>
          </cell>
          <cell r="M1659">
            <v>5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29</v>
          </cell>
          <cell r="W1659">
            <v>16</v>
          </cell>
          <cell r="X1659">
            <v>13</v>
          </cell>
          <cell r="Z1659" t="e">
            <v>#N/A</v>
          </cell>
          <cell r="AA1659" t="str">
            <v>ACADÉMICO</v>
          </cell>
          <cell r="AB1659" t="str">
            <v>ACADÉMICA</v>
          </cell>
          <cell r="AH1659">
            <v>29</v>
          </cell>
          <cell r="AI1659">
            <v>0</v>
          </cell>
          <cell r="AJ1659">
            <v>0</v>
          </cell>
        </row>
        <row r="1660">
          <cell r="D1660">
            <v>219548000051</v>
          </cell>
          <cell r="E1660" t="str">
            <v>SAN PEDRO</v>
          </cell>
          <cell r="F1660" t="str">
            <v>CENTRO EDUCATIVO</v>
          </cell>
          <cell r="G1660" t="str">
            <v>RURAL</v>
          </cell>
          <cell r="H1660">
            <v>8</v>
          </cell>
          <cell r="I1660">
            <v>9</v>
          </cell>
          <cell r="J1660">
            <v>5</v>
          </cell>
          <cell r="K1660">
            <v>8</v>
          </cell>
          <cell r="L1660">
            <v>12</v>
          </cell>
          <cell r="M1660">
            <v>7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>
            <v>49</v>
          </cell>
          <cell r="W1660">
            <v>27</v>
          </cell>
          <cell r="X1660">
            <v>22</v>
          </cell>
          <cell r="Z1660" t="e">
            <v>#N/A</v>
          </cell>
          <cell r="AA1660" t="str">
            <v>ACADÉMICO</v>
          </cell>
          <cell r="AB1660" t="str">
            <v>ACADÉMICA</v>
          </cell>
          <cell r="AH1660">
            <v>49</v>
          </cell>
          <cell r="AI1660">
            <v>0</v>
          </cell>
          <cell r="AJ1660">
            <v>0</v>
          </cell>
        </row>
        <row r="1661">
          <cell r="D1661">
            <v>219548000108</v>
          </cell>
          <cell r="E1661" t="str">
            <v xml:space="preserve"> MELCHO (sede principal)</v>
          </cell>
          <cell r="F1661" t="str">
            <v>CENTRO EDUCATIVO</v>
          </cell>
          <cell r="G1661" t="str">
            <v>RURAL</v>
          </cell>
          <cell r="H1661">
            <v>3</v>
          </cell>
          <cell r="I1661">
            <v>10</v>
          </cell>
          <cell r="J1661">
            <v>5</v>
          </cell>
          <cell r="K1661">
            <v>6</v>
          </cell>
          <cell r="L1661">
            <v>12</v>
          </cell>
          <cell r="M1661">
            <v>4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40</v>
          </cell>
          <cell r="W1661">
            <v>16</v>
          </cell>
          <cell r="X1661">
            <v>24</v>
          </cell>
          <cell r="Z1661" t="e">
            <v>#N/A</v>
          </cell>
          <cell r="AA1661" t="str">
            <v>ACADÉMICO</v>
          </cell>
          <cell r="AB1661" t="str">
            <v>ACADÉMICA</v>
          </cell>
          <cell r="AH1661">
            <v>40</v>
          </cell>
          <cell r="AI1661">
            <v>0</v>
          </cell>
          <cell r="AJ1661">
            <v>0</v>
          </cell>
        </row>
        <row r="1662">
          <cell r="D1662">
            <v>219548000124</v>
          </cell>
          <cell r="E1662" t="str">
            <v xml:space="preserve"> POLICARPA SALAVARRIETA (sede principal)</v>
          </cell>
          <cell r="F1662" t="str">
            <v>CENTRO EDUCATIVO</v>
          </cell>
          <cell r="G1662" t="str">
            <v>RURAL</v>
          </cell>
          <cell r="H1662">
            <v>4</v>
          </cell>
          <cell r="I1662">
            <v>9</v>
          </cell>
          <cell r="J1662">
            <v>5</v>
          </cell>
          <cell r="K1662">
            <v>14</v>
          </cell>
          <cell r="L1662">
            <v>7</v>
          </cell>
          <cell r="M1662">
            <v>10</v>
          </cell>
          <cell r="N1662">
            <v>0</v>
          </cell>
          <cell r="O1662">
            <v>0</v>
          </cell>
          <cell r="P1662">
            <v>0</v>
          </cell>
          <cell r="Q1662">
            <v>0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49</v>
          </cell>
          <cell r="W1662">
            <v>21</v>
          </cell>
          <cell r="X1662">
            <v>28</v>
          </cell>
          <cell r="Z1662" t="e">
            <v>#N/A</v>
          </cell>
          <cell r="AA1662" t="str">
            <v>NO APLICA</v>
          </cell>
          <cell r="AB1662" t="e">
            <v>#REF!</v>
          </cell>
          <cell r="AH1662">
            <v>49</v>
          </cell>
          <cell r="AI1662">
            <v>0</v>
          </cell>
          <cell r="AJ1662">
            <v>0</v>
          </cell>
        </row>
        <row r="1663">
          <cell r="D1663">
            <v>219548000451</v>
          </cell>
          <cell r="E1663" t="str">
            <v>LA ESPERANZA</v>
          </cell>
          <cell r="F1663" t="str">
            <v>CENTRO EDUCATIVO</v>
          </cell>
          <cell r="G1663" t="str">
            <v>RURAL</v>
          </cell>
          <cell r="H1663">
            <v>0</v>
          </cell>
          <cell r="I1663">
            <v>4</v>
          </cell>
          <cell r="J1663">
            <v>5</v>
          </cell>
          <cell r="K1663">
            <v>2</v>
          </cell>
          <cell r="L1663">
            <v>0</v>
          </cell>
          <cell r="M1663">
            <v>1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12</v>
          </cell>
          <cell r="W1663">
            <v>5</v>
          </cell>
          <cell r="X1663">
            <v>7</v>
          </cell>
          <cell r="Z1663" t="e">
            <v>#N/A</v>
          </cell>
          <cell r="AA1663" t="str">
            <v>NO APLICA</v>
          </cell>
          <cell r="AB1663" t="e">
            <v>#REF!</v>
          </cell>
          <cell r="AH1663">
            <v>12</v>
          </cell>
          <cell r="AI1663">
            <v>0</v>
          </cell>
          <cell r="AJ1663">
            <v>0</v>
          </cell>
        </row>
        <row r="1664">
          <cell r="D1664">
            <v>219548000094</v>
          </cell>
          <cell r="E1664" t="str">
            <v>LA LORENA</v>
          </cell>
          <cell r="F1664" t="str">
            <v>INSTITUCION EDUCATIVA</v>
          </cell>
          <cell r="G1664" t="str">
            <v>RURAL</v>
          </cell>
          <cell r="H1664">
            <v>0</v>
          </cell>
          <cell r="I1664">
            <v>0</v>
          </cell>
          <cell r="J1664">
            <v>0</v>
          </cell>
          <cell r="K1664">
            <v>0</v>
          </cell>
          <cell r="L1664">
            <v>0</v>
          </cell>
          <cell r="M1664">
            <v>0</v>
          </cell>
          <cell r="N1664">
            <v>28</v>
          </cell>
          <cell r="O1664">
            <v>20</v>
          </cell>
          <cell r="P1664">
            <v>26</v>
          </cell>
          <cell r="Q1664">
            <v>25</v>
          </cell>
          <cell r="R1664">
            <v>18</v>
          </cell>
          <cell r="S1664">
            <v>21</v>
          </cell>
          <cell r="T1664">
            <v>0</v>
          </cell>
          <cell r="U1664">
            <v>0</v>
          </cell>
          <cell r="V1664">
            <v>138</v>
          </cell>
          <cell r="W1664">
            <v>52</v>
          </cell>
          <cell r="X1664">
            <v>86</v>
          </cell>
          <cell r="Z1664" t="e">
            <v>#N/A</v>
          </cell>
          <cell r="AA1664" t="str">
            <v>ACADÉMICO</v>
          </cell>
          <cell r="AB1664" t="str">
            <v>ACADÉMICA</v>
          </cell>
          <cell r="AH1664">
            <v>44</v>
          </cell>
          <cell r="AI1664">
            <v>91</v>
          </cell>
          <cell r="AJ1664">
            <v>3</v>
          </cell>
        </row>
        <row r="1665">
          <cell r="D1665">
            <v>219548000167</v>
          </cell>
          <cell r="E1665" t="str">
            <v xml:space="preserve"> SAN MIGUEL -PISITAO GRANDE (sede principal)</v>
          </cell>
          <cell r="F1665" t="str">
            <v>INSTITUCION EDUCATIVA</v>
          </cell>
          <cell r="G1665" t="str">
            <v>RURAL</v>
          </cell>
          <cell r="H1665">
            <v>10</v>
          </cell>
          <cell r="I1665">
            <v>7</v>
          </cell>
          <cell r="J1665">
            <v>15</v>
          </cell>
          <cell r="K1665">
            <v>12</v>
          </cell>
          <cell r="L1665">
            <v>11</v>
          </cell>
          <cell r="M1665">
            <v>11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66</v>
          </cell>
          <cell r="W1665">
            <v>29</v>
          </cell>
          <cell r="X1665">
            <v>37</v>
          </cell>
          <cell r="Z1665" t="e">
            <v>#N/A</v>
          </cell>
          <cell r="AA1665" t="str">
            <v>ACADÉMICO</v>
          </cell>
          <cell r="AB1665" t="str">
            <v>ACADÉMICA</v>
          </cell>
          <cell r="AH1665">
            <v>66</v>
          </cell>
          <cell r="AI1665">
            <v>0</v>
          </cell>
          <cell r="AJ1665">
            <v>0</v>
          </cell>
        </row>
        <row r="1666">
          <cell r="D1666">
            <v>219548000434</v>
          </cell>
          <cell r="E1666" t="str">
            <v>LOMA CORTA</v>
          </cell>
          <cell r="F1666" t="str">
            <v>INSTITUCION EDUCATIVA</v>
          </cell>
          <cell r="G1666" t="str">
            <v>RURAL</v>
          </cell>
          <cell r="H1666">
            <v>4</v>
          </cell>
          <cell r="I1666">
            <v>7</v>
          </cell>
          <cell r="J1666">
            <v>11</v>
          </cell>
          <cell r="K1666">
            <v>9</v>
          </cell>
          <cell r="L1666">
            <v>6</v>
          </cell>
          <cell r="M1666">
            <v>10</v>
          </cell>
          <cell r="N1666">
            <v>0</v>
          </cell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47</v>
          </cell>
          <cell r="W1666">
            <v>16</v>
          </cell>
          <cell r="X1666">
            <v>31</v>
          </cell>
          <cell r="Z1666" t="e">
            <v>#N/A</v>
          </cell>
          <cell r="AA1666" t="str">
            <v>ACADÉMICO</v>
          </cell>
          <cell r="AB1666" t="str">
            <v>ACADÉMICA</v>
          </cell>
          <cell r="AH1666">
            <v>47</v>
          </cell>
          <cell r="AI1666">
            <v>0</v>
          </cell>
          <cell r="AJ1666">
            <v>0</v>
          </cell>
        </row>
        <row r="1667">
          <cell r="D1667">
            <v>219548000183</v>
          </cell>
          <cell r="E1667" t="str">
            <v xml:space="preserve"> MATAREDONDA (sede principal)</v>
          </cell>
          <cell r="F1667" t="str">
            <v>CENTRO EDUCATIVO</v>
          </cell>
          <cell r="G1667" t="str">
            <v>RURAL</v>
          </cell>
          <cell r="H1667">
            <v>31</v>
          </cell>
          <cell r="I1667">
            <v>36</v>
          </cell>
          <cell r="J1667">
            <v>37</v>
          </cell>
          <cell r="K1667">
            <v>30</v>
          </cell>
          <cell r="L1667">
            <v>32</v>
          </cell>
          <cell r="M1667">
            <v>35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0</v>
          </cell>
          <cell r="T1667">
            <v>0</v>
          </cell>
          <cell r="U1667">
            <v>0</v>
          </cell>
          <cell r="V1667">
            <v>201</v>
          </cell>
          <cell r="W1667">
            <v>104</v>
          </cell>
          <cell r="X1667">
            <v>97</v>
          </cell>
          <cell r="Z1667" t="e">
            <v>#N/A</v>
          </cell>
          <cell r="AA1667" t="str">
            <v>NO APLICA</v>
          </cell>
          <cell r="AB1667" t="e">
            <v>#REF!</v>
          </cell>
          <cell r="AG1667">
            <v>1</v>
          </cell>
          <cell r="AH1667">
            <v>199</v>
          </cell>
          <cell r="AI1667">
            <v>2</v>
          </cell>
          <cell r="AJ1667">
            <v>0</v>
          </cell>
        </row>
        <row r="1668">
          <cell r="D1668">
            <v>219548000191</v>
          </cell>
          <cell r="E1668" t="str">
            <v xml:space="preserve"> CORRALES (sede principal)</v>
          </cell>
          <cell r="F1668" t="str">
            <v>CENTRO EDUCATIVO</v>
          </cell>
          <cell r="G1668" t="str">
            <v>RURAL</v>
          </cell>
          <cell r="H1668">
            <v>8</v>
          </cell>
          <cell r="I1668">
            <v>9</v>
          </cell>
          <cell r="J1668">
            <v>19</v>
          </cell>
          <cell r="K1668">
            <v>10</v>
          </cell>
          <cell r="L1668">
            <v>9</v>
          </cell>
          <cell r="M1668">
            <v>10</v>
          </cell>
          <cell r="N1668">
            <v>0</v>
          </cell>
          <cell r="O1668">
            <v>0</v>
          </cell>
          <cell r="P1668">
            <v>0</v>
          </cell>
          <cell r="Q1668">
            <v>0</v>
          </cell>
          <cell r="R1668">
            <v>0</v>
          </cell>
          <cell r="S1668">
            <v>0</v>
          </cell>
          <cell r="T1668">
            <v>0</v>
          </cell>
          <cell r="U1668">
            <v>0</v>
          </cell>
          <cell r="V1668">
            <v>65</v>
          </cell>
          <cell r="W1668">
            <v>27</v>
          </cell>
          <cell r="X1668">
            <v>38</v>
          </cell>
          <cell r="Z1668" t="e">
            <v>#N/A</v>
          </cell>
          <cell r="AA1668" t="str">
            <v>NO APLICA</v>
          </cell>
          <cell r="AB1668" t="e">
            <v>#REF!</v>
          </cell>
          <cell r="AH1668">
            <v>65</v>
          </cell>
          <cell r="AI1668">
            <v>0</v>
          </cell>
          <cell r="AJ1668">
            <v>0</v>
          </cell>
        </row>
        <row r="1669">
          <cell r="D1669">
            <v>219548000388</v>
          </cell>
          <cell r="E1669" t="str">
            <v>OCTAVIO</v>
          </cell>
          <cell r="F1669" t="str">
            <v>CENTRO EDUCATIVO</v>
          </cell>
          <cell r="G1669" t="str">
            <v>RURAL</v>
          </cell>
          <cell r="H1669">
            <v>5</v>
          </cell>
          <cell r="I1669">
            <v>5</v>
          </cell>
          <cell r="J1669">
            <v>7</v>
          </cell>
          <cell r="K1669">
            <v>6</v>
          </cell>
          <cell r="L1669">
            <v>3</v>
          </cell>
          <cell r="M1669">
            <v>3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0</v>
          </cell>
          <cell r="T1669">
            <v>0</v>
          </cell>
          <cell r="U1669">
            <v>0</v>
          </cell>
          <cell r="V1669">
            <v>29</v>
          </cell>
          <cell r="W1669">
            <v>18</v>
          </cell>
          <cell r="X1669">
            <v>11</v>
          </cell>
          <cell r="Z1669" t="e">
            <v>#N/A</v>
          </cell>
          <cell r="AA1669" t="str">
            <v>NO APLICA</v>
          </cell>
          <cell r="AB1669" t="e">
            <v>#REF!</v>
          </cell>
          <cell r="AH1669">
            <v>29</v>
          </cell>
          <cell r="AI1669">
            <v>0</v>
          </cell>
          <cell r="AJ1669">
            <v>0</v>
          </cell>
        </row>
        <row r="1670">
          <cell r="D1670">
            <v>219548000531</v>
          </cell>
          <cell r="E1670" t="str">
            <v>LA FLORIDA</v>
          </cell>
          <cell r="F1670" t="str">
            <v>CENTRO EDUCATIVO</v>
          </cell>
          <cell r="G1670" t="str">
            <v>RURAL</v>
          </cell>
          <cell r="H1670">
            <v>10</v>
          </cell>
          <cell r="I1670">
            <v>8</v>
          </cell>
          <cell r="J1670">
            <v>16</v>
          </cell>
          <cell r="K1670">
            <v>11</v>
          </cell>
          <cell r="L1670">
            <v>11</v>
          </cell>
          <cell r="M1670">
            <v>7</v>
          </cell>
          <cell r="N1670">
            <v>0</v>
          </cell>
          <cell r="O1670">
            <v>0</v>
          </cell>
          <cell r="P1670">
            <v>0</v>
          </cell>
          <cell r="Q1670">
            <v>0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V1670">
            <v>63</v>
          </cell>
          <cell r="W1670">
            <v>29</v>
          </cell>
          <cell r="X1670">
            <v>34</v>
          </cell>
          <cell r="Z1670" t="e">
            <v>#N/A</v>
          </cell>
          <cell r="AA1670" t="str">
            <v>NO APLICA</v>
          </cell>
          <cell r="AB1670" t="e">
            <v>#REF!</v>
          </cell>
          <cell r="AH1670">
            <v>63</v>
          </cell>
          <cell r="AI1670">
            <v>0</v>
          </cell>
          <cell r="AJ1670">
            <v>0</v>
          </cell>
        </row>
        <row r="1671">
          <cell r="D1671">
            <v>219548000221</v>
          </cell>
          <cell r="E1671" t="str">
            <v>CAMILO TORRES</v>
          </cell>
          <cell r="F1671" t="str">
            <v>CENTRO EDUCATIVO</v>
          </cell>
          <cell r="G1671" t="str">
            <v>RURAL</v>
          </cell>
          <cell r="H1671">
            <v>10</v>
          </cell>
          <cell r="I1671">
            <v>4</v>
          </cell>
          <cell r="J1671">
            <v>7</v>
          </cell>
          <cell r="K1671">
            <v>9</v>
          </cell>
          <cell r="L1671">
            <v>2</v>
          </cell>
          <cell r="M1671">
            <v>4</v>
          </cell>
          <cell r="N1671">
            <v>0</v>
          </cell>
          <cell r="O1671">
            <v>0</v>
          </cell>
          <cell r="P1671">
            <v>0</v>
          </cell>
          <cell r="Q1671">
            <v>0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36</v>
          </cell>
          <cell r="W1671">
            <v>15</v>
          </cell>
          <cell r="X1671">
            <v>21</v>
          </cell>
          <cell r="Z1671" t="e">
            <v>#N/A</v>
          </cell>
          <cell r="AA1671" t="str">
            <v>NO APLICA</v>
          </cell>
          <cell r="AB1671" t="e">
            <v>#REF!</v>
          </cell>
          <cell r="AH1671">
            <v>36</v>
          </cell>
          <cell r="AI1671">
            <v>0</v>
          </cell>
          <cell r="AJ1671">
            <v>0</v>
          </cell>
        </row>
        <row r="1672">
          <cell r="D1672">
            <v>219548000230</v>
          </cell>
          <cell r="E1672" t="str">
            <v xml:space="preserve"> EL MANGO (sede principal)</v>
          </cell>
          <cell r="F1672" t="str">
            <v>CENTRO EDUCATIVO</v>
          </cell>
          <cell r="G1672" t="str">
            <v>RURAL</v>
          </cell>
          <cell r="H1672">
            <v>7</v>
          </cell>
          <cell r="I1672">
            <v>9</v>
          </cell>
          <cell r="J1672">
            <v>5</v>
          </cell>
          <cell r="K1672">
            <v>10</v>
          </cell>
          <cell r="L1672">
            <v>9</v>
          </cell>
          <cell r="M1672">
            <v>11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51</v>
          </cell>
          <cell r="W1672">
            <v>22</v>
          </cell>
          <cell r="X1672">
            <v>29</v>
          </cell>
          <cell r="Z1672" t="e">
            <v>#N/A</v>
          </cell>
          <cell r="AA1672" t="str">
            <v>NO APLICA</v>
          </cell>
          <cell r="AB1672" t="e">
            <v>#REF!</v>
          </cell>
          <cell r="AH1672">
            <v>50</v>
          </cell>
          <cell r="AI1672">
            <v>1</v>
          </cell>
          <cell r="AJ1672">
            <v>0</v>
          </cell>
        </row>
        <row r="1673">
          <cell r="D1673">
            <v>219548000604</v>
          </cell>
          <cell r="E1673" t="str">
            <v>LA INDEPENDENCIA</v>
          </cell>
          <cell r="F1673" t="str">
            <v>CENTRO EDUCATIVO</v>
          </cell>
          <cell r="G1673" t="str">
            <v>RURAL</v>
          </cell>
          <cell r="H1673">
            <v>2</v>
          </cell>
          <cell r="I1673">
            <v>2</v>
          </cell>
          <cell r="J1673">
            <v>6</v>
          </cell>
          <cell r="K1673">
            <v>4</v>
          </cell>
          <cell r="L1673">
            <v>3</v>
          </cell>
          <cell r="M1673">
            <v>0</v>
          </cell>
          <cell r="N1673">
            <v>0</v>
          </cell>
          <cell r="O1673">
            <v>0</v>
          </cell>
          <cell r="P1673">
            <v>0</v>
          </cell>
          <cell r="Q1673">
            <v>0</v>
          </cell>
          <cell r="R1673">
            <v>0</v>
          </cell>
          <cell r="S1673">
            <v>0</v>
          </cell>
          <cell r="T1673">
            <v>0</v>
          </cell>
          <cell r="U1673">
            <v>0</v>
          </cell>
          <cell r="V1673">
            <v>17</v>
          </cell>
          <cell r="W1673">
            <v>5</v>
          </cell>
          <cell r="X1673">
            <v>12</v>
          </cell>
          <cell r="Z1673" t="e">
            <v>#N/A</v>
          </cell>
          <cell r="AA1673" t="str">
            <v>NO APLICA</v>
          </cell>
          <cell r="AB1673" t="e">
            <v>#REF!</v>
          </cell>
          <cell r="AH1673">
            <v>17</v>
          </cell>
          <cell r="AI1673">
            <v>0</v>
          </cell>
          <cell r="AJ1673">
            <v>0</v>
          </cell>
        </row>
        <row r="1674">
          <cell r="D1674">
            <v>219548000035</v>
          </cell>
          <cell r="E1674" t="str">
            <v>EL ARRAYAN</v>
          </cell>
          <cell r="F1674" t="str">
            <v>CENTRO EDUCATIVO</v>
          </cell>
          <cell r="G1674" t="str">
            <v>RURAL</v>
          </cell>
          <cell r="H1674">
            <v>5</v>
          </cell>
          <cell r="I1674">
            <v>6</v>
          </cell>
          <cell r="J1674">
            <v>5</v>
          </cell>
          <cell r="K1674">
            <v>4</v>
          </cell>
          <cell r="L1674">
            <v>6</v>
          </cell>
          <cell r="M1674">
            <v>2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28</v>
          </cell>
          <cell r="W1674">
            <v>10</v>
          </cell>
          <cell r="X1674">
            <v>18</v>
          </cell>
          <cell r="Z1674" t="e">
            <v>#N/A</v>
          </cell>
          <cell r="AA1674" t="str">
            <v>NO APLICA</v>
          </cell>
          <cell r="AB1674" t="e">
            <v>#REF!</v>
          </cell>
          <cell r="AH1674">
            <v>28</v>
          </cell>
          <cell r="AI1674">
            <v>0</v>
          </cell>
          <cell r="AJ1674">
            <v>0</v>
          </cell>
        </row>
        <row r="1675">
          <cell r="D1675">
            <v>219548000281</v>
          </cell>
          <cell r="E1675" t="str">
            <v xml:space="preserve"> EL HOGAR (sede principal)</v>
          </cell>
          <cell r="F1675" t="str">
            <v>CENTRO EDUCATIVO</v>
          </cell>
          <cell r="G1675" t="str">
            <v>RURAL</v>
          </cell>
          <cell r="H1675">
            <v>3</v>
          </cell>
          <cell r="I1675">
            <v>5</v>
          </cell>
          <cell r="J1675">
            <v>4</v>
          </cell>
          <cell r="K1675">
            <v>10</v>
          </cell>
          <cell r="L1675">
            <v>9</v>
          </cell>
          <cell r="M1675">
            <v>2</v>
          </cell>
          <cell r="N1675">
            <v>0</v>
          </cell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0</v>
          </cell>
          <cell r="T1675">
            <v>0</v>
          </cell>
          <cell r="U1675">
            <v>0</v>
          </cell>
          <cell r="V1675">
            <v>33</v>
          </cell>
          <cell r="W1675">
            <v>16</v>
          </cell>
          <cell r="X1675">
            <v>17</v>
          </cell>
          <cell r="Z1675" t="e">
            <v>#N/A</v>
          </cell>
          <cell r="AA1675" t="str">
            <v>NO APLICA</v>
          </cell>
          <cell r="AB1675" t="e">
            <v>#REF!</v>
          </cell>
          <cell r="AH1675">
            <v>33</v>
          </cell>
          <cell r="AI1675">
            <v>0</v>
          </cell>
          <cell r="AJ1675">
            <v>0</v>
          </cell>
        </row>
        <row r="1676">
          <cell r="D1676">
            <v>219548000485</v>
          </cell>
          <cell r="E1676" t="str">
            <v>LOS ARADOS</v>
          </cell>
          <cell r="F1676" t="str">
            <v>CENTRO EDUCATIVO</v>
          </cell>
          <cell r="G1676" t="str">
            <v>RURAL</v>
          </cell>
          <cell r="H1676">
            <v>6</v>
          </cell>
          <cell r="I1676">
            <v>2</v>
          </cell>
          <cell r="J1676">
            <v>2</v>
          </cell>
          <cell r="K1676">
            <v>5</v>
          </cell>
          <cell r="L1676">
            <v>8</v>
          </cell>
          <cell r="M1676">
            <v>5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0</v>
          </cell>
          <cell r="T1676">
            <v>0</v>
          </cell>
          <cell r="U1676">
            <v>0</v>
          </cell>
          <cell r="V1676">
            <v>28</v>
          </cell>
          <cell r="W1676">
            <v>12</v>
          </cell>
          <cell r="X1676">
            <v>16</v>
          </cell>
          <cell r="Z1676" t="e">
            <v>#N/A</v>
          </cell>
          <cell r="AA1676" t="str">
            <v>NO APLICA</v>
          </cell>
          <cell r="AB1676" t="e">
            <v>#REF!</v>
          </cell>
          <cell r="AH1676">
            <v>27</v>
          </cell>
          <cell r="AI1676">
            <v>1</v>
          </cell>
          <cell r="AJ1676">
            <v>0</v>
          </cell>
        </row>
        <row r="1677">
          <cell r="D1677">
            <v>219548000558</v>
          </cell>
          <cell r="E1677" t="str">
            <v>LA ESMERALDA</v>
          </cell>
          <cell r="F1677" t="str">
            <v>CENTRO EDUCATIVO</v>
          </cell>
          <cell r="G1677" t="str">
            <v>RURAL</v>
          </cell>
          <cell r="H1677">
            <v>5</v>
          </cell>
          <cell r="I1677">
            <v>6</v>
          </cell>
          <cell r="J1677">
            <v>3</v>
          </cell>
          <cell r="K1677">
            <v>10</v>
          </cell>
          <cell r="L1677">
            <v>5</v>
          </cell>
          <cell r="M1677">
            <v>4</v>
          </cell>
          <cell r="N1677">
            <v>0</v>
          </cell>
          <cell r="O1677">
            <v>0</v>
          </cell>
          <cell r="P1677">
            <v>0</v>
          </cell>
          <cell r="Q1677">
            <v>0</v>
          </cell>
          <cell r="R1677">
            <v>0</v>
          </cell>
          <cell r="S1677">
            <v>0</v>
          </cell>
          <cell r="T1677">
            <v>0</v>
          </cell>
          <cell r="U1677">
            <v>0</v>
          </cell>
          <cell r="V1677">
            <v>33</v>
          </cell>
          <cell r="W1677">
            <v>13</v>
          </cell>
          <cell r="X1677">
            <v>20</v>
          </cell>
          <cell r="Z1677" t="e">
            <v>#N/A</v>
          </cell>
          <cell r="AA1677" t="str">
            <v>NO APLICA</v>
          </cell>
          <cell r="AB1677" t="e">
            <v>#REF!</v>
          </cell>
          <cell r="AH1677">
            <v>33</v>
          </cell>
          <cell r="AI1677">
            <v>0</v>
          </cell>
          <cell r="AJ1677">
            <v>0</v>
          </cell>
        </row>
        <row r="1678">
          <cell r="D1678">
            <v>219548000329</v>
          </cell>
          <cell r="E1678" t="str">
            <v xml:space="preserve"> LOS UVALES (sede principal)</v>
          </cell>
          <cell r="F1678" t="str">
            <v>INSTITUCION EDUCATIVA</v>
          </cell>
          <cell r="G1678" t="str">
            <v>RURAL</v>
          </cell>
          <cell r="H1678">
            <v>6</v>
          </cell>
          <cell r="I1678">
            <v>8</v>
          </cell>
          <cell r="J1678">
            <v>13</v>
          </cell>
          <cell r="K1678">
            <v>7</v>
          </cell>
          <cell r="L1678">
            <v>11</v>
          </cell>
          <cell r="M1678">
            <v>9</v>
          </cell>
          <cell r="N1678">
            <v>39</v>
          </cell>
          <cell r="O1678">
            <v>24</v>
          </cell>
          <cell r="P1678">
            <v>16</v>
          </cell>
          <cell r="Q1678">
            <v>17</v>
          </cell>
          <cell r="R1678">
            <v>14</v>
          </cell>
          <cell r="S1678">
            <v>9</v>
          </cell>
          <cell r="T1678">
            <v>0</v>
          </cell>
          <cell r="U1678">
            <v>0</v>
          </cell>
          <cell r="V1678">
            <v>173</v>
          </cell>
          <cell r="W1678">
            <v>89</v>
          </cell>
          <cell r="X1678">
            <v>84</v>
          </cell>
          <cell r="Z1678" t="e">
            <v>#N/A</v>
          </cell>
          <cell r="AA1678" t="str">
            <v>ACADÉMICO</v>
          </cell>
          <cell r="AB1678" t="str">
            <v>ACADÉMICA</v>
          </cell>
          <cell r="AH1678">
            <v>120</v>
          </cell>
          <cell r="AI1678">
            <v>53</v>
          </cell>
          <cell r="AJ1678">
            <v>0</v>
          </cell>
        </row>
        <row r="1679">
          <cell r="D1679">
            <v>219548000612</v>
          </cell>
          <cell r="E1679" t="str">
            <v>EL DIVISO</v>
          </cell>
          <cell r="F1679" t="str">
            <v>INSTITUCION EDUCATIVA</v>
          </cell>
          <cell r="G1679" t="str">
            <v>RURAL</v>
          </cell>
          <cell r="H1679">
            <v>3</v>
          </cell>
          <cell r="I1679">
            <v>3</v>
          </cell>
          <cell r="J1679">
            <v>4</v>
          </cell>
          <cell r="K1679">
            <v>0</v>
          </cell>
          <cell r="L1679">
            <v>2</v>
          </cell>
          <cell r="M1679">
            <v>1</v>
          </cell>
          <cell r="N1679">
            <v>0</v>
          </cell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>
            <v>13</v>
          </cell>
          <cell r="W1679">
            <v>8</v>
          </cell>
          <cell r="X1679">
            <v>5</v>
          </cell>
          <cell r="Z1679" t="e">
            <v>#N/A</v>
          </cell>
          <cell r="AA1679" t="str">
            <v>ACADÉMICO</v>
          </cell>
          <cell r="AB1679" t="str">
            <v>ACADÉMICA</v>
          </cell>
          <cell r="AH1679">
            <v>13</v>
          </cell>
          <cell r="AI1679">
            <v>0</v>
          </cell>
          <cell r="AJ1679">
            <v>0</v>
          </cell>
        </row>
        <row r="1680">
          <cell r="D1680">
            <v>219548000639</v>
          </cell>
          <cell r="E1680" t="str">
            <v>LOS PINOS</v>
          </cell>
          <cell r="F1680" t="str">
            <v>INSTITUCION EDUCATIVA</v>
          </cell>
          <cell r="G1680" t="str">
            <v>RURAL</v>
          </cell>
          <cell r="H1680">
            <v>14</v>
          </cell>
          <cell r="I1680">
            <v>12</v>
          </cell>
          <cell r="J1680">
            <v>15</v>
          </cell>
          <cell r="K1680">
            <v>5</v>
          </cell>
          <cell r="L1680">
            <v>12</v>
          </cell>
          <cell r="M1680">
            <v>11</v>
          </cell>
          <cell r="N1680">
            <v>0</v>
          </cell>
          <cell r="O1680">
            <v>0</v>
          </cell>
          <cell r="P1680">
            <v>0</v>
          </cell>
          <cell r="Q1680">
            <v>0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69</v>
          </cell>
          <cell r="W1680">
            <v>37</v>
          </cell>
          <cell r="X1680">
            <v>32</v>
          </cell>
          <cell r="Z1680" t="e">
            <v>#N/A</v>
          </cell>
          <cell r="AA1680" t="str">
            <v>ACADÉMICO</v>
          </cell>
          <cell r="AB1680" t="str">
            <v>ACADÉMICA</v>
          </cell>
          <cell r="AH1680">
            <v>69</v>
          </cell>
          <cell r="AI1680">
            <v>0</v>
          </cell>
          <cell r="AJ1680">
            <v>0</v>
          </cell>
        </row>
        <row r="1681">
          <cell r="D1681">
            <v>419548000735</v>
          </cell>
          <cell r="E1681" t="str">
            <v>CALIFORNIA</v>
          </cell>
          <cell r="F1681" t="str">
            <v>INSTITUCION EDUCATIVA</v>
          </cell>
          <cell r="G1681" t="str">
            <v>RURAL</v>
          </cell>
          <cell r="H1681">
            <v>5</v>
          </cell>
          <cell r="I1681">
            <v>3</v>
          </cell>
          <cell r="J1681">
            <v>0</v>
          </cell>
          <cell r="K1681">
            <v>6</v>
          </cell>
          <cell r="L1681">
            <v>1</v>
          </cell>
          <cell r="M1681">
            <v>3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  <cell r="V1681">
            <v>18</v>
          </cell>
          <cell r="W1681">
            <v>11</v>
          </cell>
          <cell r="X1681">
            <v>7</v>
          </cell>
          <cell r="Z1681" t="e">
            <v>#N/A</v>
          </cell>
          <cell r="AA1681" t="str">
            <v>ACADÉMICO</v>
          </cell>
          <cell r="AB1681" t="str">
            <v>ACADÉMICA</v>
          </cell>
          <cell r="AH1681">
            <v>17</v>
          </cell>
          <cell r="AI1681">
            <v>1</v>
          </cell>
          <cell r="AJ1681">
            <v>0</v>
          </cell>
        </row>
        <row r="1682">
          <cell r="D1682">
            <v>219548000337</v>
          </cell>
          <cell r="E1682" t="str">
            <v xml:space="preserve"> PISITAO CHICO (sede principal)</v>
          </cell>
          <cell r="F1682" t="str">
            <v>INSTITUCION EDUCATIVA</v>
          </cell>
          <cell r="G1682" t="str">
            <v>RURAL</v>
          </cell>
          <cell r="H1682">
            <v>20</v>
          </cell>
          <cell r="I1682">
            <v>14</v>
          </cell>
          <cell r="J1682">
            <v>18</v>
          </cell>
          <cell r="K1682">
            <v>24</v>
          </cell>
          <cell r="L1682">
            <v>16</v>
          </cell>
          <cell r="M1682">
            <v>20</v>
          </cell>
          <cell r="N1682">
            <v>30</v>
          </cell>
          <cell r="O1682">
            <v>27</v>
          </cell>
          <cell r="P1682">
            <v>19</v>
          </cell>
          <cell r="Q1682">
            <v>34</v>
          </cell>
          <cell r="R1682">
            <v>23</v>
          </cell>
          <cell r="S1682">
            <v>17</v>
          </cell>
          <cell r="T1682">
            <v>0</v>
          </cell>
          <cell r="U1682">
            <v>0</v>
          </cell>
          <cell r="V1682">
            <v>262</v>
          </cell>
          <cell r="W1682">
            <v>138</v>
          </cell>
          <cell r="X1682">
            <v>124</v>
          </cell>
          <cell r="Z1682" t="e">
            <v>#N/A</v>
          </cell>
          <cell r="AA1682" t="str">
            <v>ACADÉMICO</v>
          </cell>
          <cell r="AB1682" t="str">
            <v>ACADÉMICA</v>
          </cell>
          <cell r="AG1682">
            <v>1</v>
          </cell>
          <cell r="AH1682">
            <v>168</v>
          </cell>
          <cell r="AI1682">
            <v>90</v>
          </cell>
          <cell r="AJ1682">
            <v>4</v>
          </cell>
        </row>
        <row r="1683">
          <cell r="D1683">
            <v>219548000507</v>
          </cell>
          <cell r="E1683" t="str">
            <v>VILLANUEVA</v>
          </cell>
          <cell r="F1683" t="str">
            <v>INSTITUCION EDUCATIVA</v>
          </cell>
          <cell r="G1683" t="str">
            <v>RURAL</v>
          </cell>
          <cell r="H1683">
            <v>0</v>
          </cell>
          <cell r="I1683">
            <v>0</v>
          </cell>
          <cell r="J1683">
            <v>1</v>
          </cell>
          <cell r="K1683">
            <v>0</v>
          </cell>
          <cell r="L1683">
            <v>5</v>
          </cell>
          <cell r="M1683">
            <v>4</v>
          </cell>
          <cell r="N1683">
            <v>0</v>
          </cell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0</v>
          </cell>
          <cell r="T1683">
            <v>0</v>
          </cell>
          <cell r="U1683">
            <v>0</v>
          </cell>
          <cell r="V1683">
            <v>10</v>
          </cell>
          <cell r="W1683">
            <v>6</v>
          </cell>
          <cell r="X1683">
            <v>4</v>
          </cell>
          <cell r="Z1683" t="e">
            <v>#N/A</v>
          </cell>
          <cell r="AA1683" t="str">
            <v>ACADÉMICO</v>
          </cell>
          <cell r="AB1683" t="str">
            <v>ACADÉMICA</v>
          </cell>
          <cell r="AH1683">
            <v>10</v>
          </cell>
          <cell r="AI1683">
            <v>0</v>
          </cell>
          <cell r="AJ1683">
            <v>0</v>
          </cell>
        </row>
        <row r="1684">
          <cell r="D1684">
            <v>219548000078</v>
          </cell>
          <cell r="E1684" t="str">
            <v>LOS FARALLONES</v>
          </cell>
          <cell r="F1684" t="str">
            <v>INSTITUCION EDUCATIVA</v>
          </cell>
          <cell r="G1684" t="str">
            <v>RURAL</v>
          </cell>
          <cell r="H1684">
            <v>9</v>
          </cell>
          <cell r="I1684">
            <v>12</v>
          </cell>
          <cell r="J1684">
            <v>18</v>
          </cell>
          <cell r="K1684">
            <v>18</v>
          </cell>
          <cell r="L1684">
            <v>14</v>
          </cell>
          <cell r="M1684">
            <v>11</v>
          </cell>
          <cell r="N1684">
            <v>0</v>
          </cell>
          <cell r="O1684">
            <v>0</v>
          </cell>
          <cell r="P1684">
            <v>0</v>
          </cell>
          <cell r="Q1684">
            <v>0</v>
          </cell>
          <cell r="R1684">
            <v>0</v>
          </cell>
          <cell r="S1684">
            <v>0</v>
          </cell>
          <cell r="T1684">
            <v>0</v>
          </cell>
          <cell r="U1684">
            <v>0</v>
          </cell>
          <cell r="V1684">
            <v>82</v>
          </cell>
          <cell r="W1684">
            <v>33</v>
          </cell>
          <cell r="X1684">
            <v>49</v>
          </cell>
          <cell r="Z1684" t="e">
            <v>#N/A</v>
          </cell>
          <cell r="AA1684" t="str">
            <v>TÉCNICO</v>
          </cell>
          <cell r="AB1684" t="str">
            <v>COMERCIAL,AGROPECUARIO</v>
          </cell>
          <cell r="AC1684">
            <v>1</v>
          </cell>
          <cell r="AD1684">
            <v>1</v>
          </cell>
          <cell r="AF1684">
            <v>1</v>
          </cell>
          <cell r="AH1684">
            <v>81</v>
          </cell>
          <cell r="AI1684">
            <v>1</v>
          </cell>
          <cell r="AJ1684">
            <v>0</v>
          </cell>
        </row>
        <row r="1685">
          <cell r="D1685">
            <v>219548000248</v>
          </cell>
          <cell r="E1685" t="str">
            <v>ANTONIO NARINO</v>
          </cell>
          <cell r="F1685" t="str">
            <v>INSTITUCION EDUCATIVA</v>
          </cell>
          <cell r="G1685" t="str">
            <v>RURAL</v>
          </cell>
          <cell r="H1685">
            <v>0</v>
          </cell>
          <cell r="I1685">
            <v>17</v>
          </cell>
          <cell r="J1685">
            <v>22</v>
          </cell>
          <cell r="K1685">
            <v>19</v>
          </cell>
          <cell r="L1685">
            <v>12</v>
          </cell>
          <cell r="M1685">
            <v>9</v>
          </cell>
          <cell r="N1685">
            <v>0</v>
          </cell>
          <cell r="O1685">
            <v>0</v>
          </cell>
          <cell r="P1685">
            <v>0</v>
          </cell>
          <cell r="Q1685">
            <v>0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V1685">
            <v>79</v>
          </cell>
          <cell r="W1685">
            <v>1</v>
          </cell>
          <cell r="X1685">
            <v>78</v>
          </cell>
          <cell r="Z1685" t="e">
            <v>#N/A</v>
          </cell>
          <cell r="AA1685" t="str">
            <v>TÉCNICO</v>
          </cell>
          <cell r="AB1685" t="str">
            <v>COMERCIAL,AGROPECUARIO</v>
          </cell>
          <cell r="AC1685">
            <v>1</v>
          </cell>
          <cell r="AD1685">
            <v>1</v>
          </cell>
          <cell r="AF1685">
            <v>1</v>
          </cell>
          <cell r="AH1685">
            <v>79</v>
          </cell>
          <cell r="AI1685">
            <v>0</v>
          </cell>
          <cell r="AJ1685">
            <v>0</v>
          </cell>
        </row>
        <row r="1686">
          <cell r="D1686">
            <v>219548000302</v>
          </cell>
          <cell r="E1686" t="str">
            <v>SANTA TERESITA</v>
          </cell>
          <cell r="F1686" t="str">
            <v>INSTITUCION EDUCATIVA</v>
          </cell>
          <cell r="G1686" t="str">
            <v>RURAL</v>
          </cell>
          <cell r="H1686">
            <v>26</v>
          </cell>
          <cell r="I1686">
            <v>22</v>
          </cell>
          <cell r="J1686">
            <v>17</v>
          </cell>
          <cell r="K1686">
            <v>18</v>
          </cell>
          <cell r="L1686">
            <v>18</v>
          </cell>
          <cell r="M1686">
            <v>11</v>
          </cell>
          <cell r="N1686">
            <v>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0</v>
          </cell>
          <cell r="T1686">
            <v>0</v>
          </cell>
          <cell r="U1686">
            <v>0</v>
          </cell>
          <cell r="V1686">
            <v>112</v>
          </cell>
          <cell r="W1686">
            <v>101</v>
          </cell>
          <cell r="X1686">
            <v>11</v>
          </cell>
          <cell r="Z1686" t="e">
            <v>#N/A</v>
          </cell>
          <cell r="AA1686" t="str">
            <v>TÉCNICO</v>
          </cell>
          <cell r="AB1686" t="str">
            <v>COMERCIAL,AGROPECUARIO</v>
          </cell>
          <cell r="AC1686">
            <v>1</v>
          </cell>
          <cell r="AD1686">
            <v>1</v>
          </cell>
          <cell r="AF1686">
            <v>1</v>
          </cell>
          <cell r="AH1686">
            <v>112</v>
          </cell>
          <cell r="AI1686">
            <v>0</v>
          </cell>
          <cell r="AJ1686">
            <v>0</v>
          </cell>
        </row>
        <row r="1687">
          <cell r="D1687">
            <v>219548000370</v>
          </cell>
          <cell r="E1687" t="str">
            <v xml:space="preserve"> TUNIA (sede principal)</v>
          </cell>
          <cell r="F1687" t="str">
            <v>INSTITUCION EDUCATIVA</v>
          </cell>
          <cell r="G1687" t="str">
            <v>RURAL</v>
          </cell>
          <cell r="H1687">
            <v>0</v>
          </cell>
          <cell r="I1687">
            <v>0</v>
          </cell>
          <cell r="J1687">
            <v>0</v>
          </cell>
          <cell r="K1687">
            <v>0</v>
          </cell>
          <cell r="L1687">
            <v>0</v>
          </cell>
          <cell r="M1687">
            <v>0</v>
          </cell>
          <cell r="N1687">
            <v>73</v>
          </cell>
          <cell r="O1687">
            <v>62</v>
          </cell>
          <cell r="P1687">
            <v>85</v>
          </cell>
          <cell r="Q1687">
            <v>67</v>
          </cell>
          <cell r="R1687">
            <v>59</v>
          </cell>
          <cell r="S1687">
            <v>64</v>
          </cell>
          <cell r="T1687">
            <v>0</v>
          </cell>
          <cell r="U1687">
            <v>0</v>
          </cell>
          <cell r="V1687">
            <v>410</v>
          </cell>
          <cell r="W1687">
            <v>168</v>
          </cell>
          <cell r="X1687">
            <v>242</v>
          </cell>
          <cell r="Z1687" t="str">
            <v xml:space="preserve"> TUNIA (sede principal)</v>
          </cell>
          <cell r="AA1687" t="str">
            <v>TÉCNICO</v>
          </cell>
          <cell r="AB1687" t="str">
            <v>COMERCIAL,AGROPECUARIO</v>
          </cell>
          <cell r="AG1687">
            <v>1</v>
          </cell>
          <cell r="AH1687">
            <v>156</v>
          </cell>
          <cell r="AI1687">
            <v>247</v>
          </cell>
          <cell r="AJ1687">
            <v>7</v>
          </cell>
        </row>
        <row r="1688">
          <cell r="D1688">
            <v>219548000311</v>
          </cell>
          <cell r="E1688" t="str">
            <v>ESCUELA RURAL MIXTA LA MARIA</v>
          </cell>
          <cell r="F1688" t="str">
            <v>INSTITUCION EDUCATIVA</v>
          </cell>
          <cell r="G1688" t="str">
            <v>RURAL</v>
          </cell>
          <cell r="H1688">
            <v>3</v>
          </cell>
          <cell r="I1688">
            <v>9</v>
          </cell>
          <cell r="J1688">
            <v>7</v>
          </cell>
          <cell r="K1688">
            <v>7</v>
          </cell>
          <cell r="L1688">
            <v>8</v>
          </cell>
          <cell r="M1688">
            <v>4</v>
          </cell>
          <cell r="N1688">
            <v>0</v>
          </cell>
          <cell r="O1688">
            <v>0</v>
          </cell>
          <cell r="P1688">
            <v>0</v>
          </cell>
          <cell r="Q1688">
            <v>0</v>
          </cell>
          <cell r="R1688">
            <v>0</v>
          </cell>
          <cell r="S1688">
            <v>0</v>
          </cell>
          <cell r="T1688">
            <v>0</v>
          </cell>
          <cell r="U1688">
            <v>0</v>
          </cell>
          <cell r="V1688">
            <v>38</v>
          </cell>
          <cell r="W1688">
            <v>17</v>
          </cell>
          <cell r="X1688">
            <v>21</v>
          </cell>
          <cell r="Z1688" t="e">
            <v>#N/A</v>
          </cell>
          <cell r="AA1688" t="str">
            <v>TÉCNICO</v>
          </cell>
          <cell r="AB1688" t="str">
            <v>OTRO</v>
          </cell>
          <cell r="AH1688">
            <v>38</v>
          </cell>
          <cell r="AI1688">
            <v>0</v>
          </cell>
          <cell r="AJ1688">
            <v>0</v>
          </cell>
        </row>
        <row r="1689">
          <cell r="D1689">
            <v>219548000574</v>
          </cell>
          <cell r="E1689" t="str">
            <v>COLEGIO AGROINDUSTRIAL  INTEGRADO LA MARIA</v>
          </cell>
          <cell r="F1689" t="str">
            <v>INSTITUCION EDUCATIVA</v>
          </cell>
          <cell r="G1689" t="str">
            <v>RURAL</v>
          </cell>
          <cell r="H1689">
            <v>12</v>
          </cell>
          <cell r="I1689">
            <v>10</v>
          </cell>
          <cell r="J1689">
            <v>18</v>
          </cell>
          <cell r="K1689">
            <v>9</v>
          </cell>
          <cell r="L1689">
            <v>10</v>
          </cell>
          <cell r="M1689">
            <v>16</v>
          </cell>
          <cell r="N1689">
            <v>12</v>
          </cell>
          <cell r="O1689">
            <v>17</v>
          </cell>
          <cell r="P1689">
            <v>11</v>
          </cell>
          <cell r="Q1689">
            <v>9</v>
          </cell>
          <cell r="R1689">
            <v>16</v>
          </cell>
          <cell r="S1689">
            <v>12</v>
          </cell>
          <cell r="T1689">
            <v>0</v>
          </cell>
          <cell r="U1689">
            <v>0</v>
          </cell>
          <cell r="V1689">
            <v>152</v>
          </cell>
          <cell r="W1689">
            <v>74</v>
          </cell>
          <cell r="X1689">
            <v>78</v>
          </cell>
          <cell r="Z1689" t="e">
            <v>#N/A</v>
          </cell>
          <cell r="AA1689" t="str">
            <v>TÉCNICO</v>
          </cell>
          <cell r="AB1689" t="str">
            <v>OTRO</v>
          </cell>
          <cell r="AH1689">
            <v>105</v>
          </cell>
          <cell r="AI1689">
            <v>44</v>
          </cell>
          <cell r="AJ1689">
            <v>3</v>
          </cell>
        </row>
        <row r="1690">
          <cell r="D1690">
            <v>219548000825</v>
          </cell>
          <cell r="E1690" t="str">
            <v>ESCUELA RURAL MIXTA VALPARAISO</v>
          </cell>
          <cell r="F1690" t="str">
            <v>INSTITUCION EDUCATIVA</v>
          </cell>
          <cell r="G1690" t="str">
            <v>RURAL</v>
          </cell>
          <cell r="H1690">
            <v>5</v>
          </cell>
          <cell r="I1690">
            <v>5</v>
          </cell>
          <cell r="J1690">
            <v>3</v>
          </cell>
          <cell r="K1690">
            <v>7</v>
          </cell>
          <cell r="L1690">
            <v>8</v>
          </cell>
          <cell r="M1690">
            <v>5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0</v>
          </cell>
          <cell r="T1690">
            <v>0</v>
          </cell>
          <cell r="U1690">
            <v>0</v>
          </cell>
          <cell r="V1690">
            <v>33</v>
          </cell>
          <cell r="W1690">
            <v>20</v>
          </cell>
          <cell r="X1690">
            <v>13</v>
          </cell>
          <cell r="Z1690" t="e">
            <v>#N/A</v>
          </cell>
          <cell r="AA1690" t="str">
            <v>TÉCNICO</v>
          </cell>
          <cell r="AB1690" t="str">
            <v>OTRO</v>
          </cell>
          <cell r="AH1690">
            <v>33</v>
          </cell>
          <cell r="AI1690">
            <v>0</v>
          </cell>
          <cell r="AJ1690">
            <v>0</v>
          </cell>
        </row>
        <row r="1691">
          <cell r="D1691">
            <v>219548000353</v>
          </cell>
          <cell r="E1691" t="str">
            <v>EL AGRADO</v>
          </cell>
          <cell r="F1691" t="str">
            <v>INSTITUCION EDUCATIVA</v>
          </cell>
          <cell r="G1691" t="str">
            <v>RURAL</v>
          </cell>
          <cell r="H1691">
            <v>11</v>
          </cell>
          <cell r="I1691">
            <v>12</v>
          </cell>
          <cell r="J1691">
            <v>11</v>
          </cell>
          <cell r="K1691">
            <v>12</v>
          </cell>
          <cell r="L1691">
            <v>13</v>
          </cell>
          <cell r="M1691">
            <v>9</v>
          </cell>
          <cell r="N1691">
            <v>0</v>
          </cell>
          <cell r="O1691">
            <v>0</v>
          </cell>
          <cell r="P1691">
            <v>0</v>
          </cell>
          <cell r="Q1691">
            <v>0</v>
          </cell>
          <cell r="R1691">
            <v>0</v>
          </cell>
          <cell r="S1691">
            <v>0</v>
          </cell>
          <cell r="T1691">
            <v>0</v>
          </cell>
          <cell r="U1691">
            <v>0</v>
          </cell>
          <cell r="V1691">
            <v>68</v>
          </cell>
          <cell r="W1691">
            <v>37</v>
          </cell>
          <cell r="X1691">
            <v>31</v>
          </cell>
          <cell r="Z1691" t="e">
            <v>#N/A</v>
          </cell>
          <cell r="AA1691" t="str">
            <v>TÉCNICO</v>
          </cell>
          <cell r="AB1691" t="str">
            <v>AGROPECUARIO</v>
          </cell>
          <cell r="AC1691">
            <v>1</v>
          </cell>
          <cell r="AD1691">
            <v>1</v>
          </cell>
          <cell r="AF1691">
            <v>1</v>
          </cell>
          <cell r="AH1691">
            <v>68</v>
          </cell>
          <cell r="AI1691">
            <v>0</v>
          </cell>
          <cell r="AJ1691">
            <v>0</v>
          </cell>
        </row>
        <row r="1692">
          <cell r="D1692">
            <v>219548000566</v>
          </cell>
          <cell r="E1692" t="str">
            <v>ONCE DE NOVIEMBRE</v>
          </cell>
          <cell r="F1692" t="str">
            <v>INSTITUCION EDUCATIVA</v>
          </cell>
          <cell r="G1692" t="str">
            <v>RURAL</v>
          </cell>
          <cell r="H1692">
            <v>5</v>
          </cell>
          <cell r="I1692">
            <v>8</v>
          </cell>
          <cell r="J1692">
            <v>1</v>
          </cell>
          <cell r="K1692">
            <v>6</v>
          </cell>
          <cell r="L1692">
            <v>4</v>
          </cell>
          <cell r="M1692">
            <v>8</v>
          </cell>
          <cell r="N1692">
            <v>0</v>
          </cell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0</v>
          </cell>
          <cell r="T1692">
            <v>0</v>
          </cell>
          <cell r="U1692">
            <v>0</v>
          </cell>
          <cell r="V1692">
            <v>32</v>
          </cell>
          <cell r="W1692">
            <v>18</v>
          </cell>
          <cell r="X1692">
            <v>14</v>
          </cell>
          <cell r="Z1692" t="e">
            <v>#N/A</v>
          </cell>
          <cell r="AA1692" t="str">
            <v>TÉCNICO</v>
          </cell>
          <cell r="AB1692" t="str">
            <v>AGROPECUARIO</v>
          </cell>
          <cell r="AC1692">
            <v>1</v>
          </cell>
          <cell r="AH1692">
            <v>31</v>
          </cell>
          <cell r="AI1692">
            <v>1</v>
          </cell>
          <cell r="AJ1692">
            <v>0</v>
          </cell>
        </row>
        <row r="1693">
          <cell r="D1693">
            <v>219548000809</v>
          </cell>
          <cell r="E1693" t="str">
            <v xml:space="preserve"> EL CARMEN (sede principal)</v>
          </cell>
          <cell r="F1693" t="str">
            <v>INSTITUCION EDUCATIVA</v>
          </cell>
          <cell r="G1693" t="str">
            <v>RURAL</v>
          </cell>
          <cell r="H1693">
            <v>15</v>
          </cell>
          <cell r="I1693">
            <v>16</v>
          </cell>
          <cell r="J1693">
            <v>25</v>
          </cell>
          <cell r="K1693">
            <v>11</v>
          </cell>
          <cell r="L1693">
            <v>17</v>
          </cell>
          <cell r="M1693">
            <v>15</v>
          </cell>
          <cell r="N1693">
            <v>32</v>
          </cell>
          <cell r="O1693">
            <v>22</v>
          </cell>
          <cell r="P1693">
            <v>29</v>
          </cell>
          <cell r="Q1693">
            <v>34</v>
          </cell>
          <cell r="R1693">
            <v>38</v>
          </cell>
          <cell r="S1693">
            <v>21</v>
          </cell>
          <cell r="T1693">
            <v>0</v>
          </cell>
          <cell r="U1693">
            <v>0</v>
          </cell>
          <cell r="V1693">
            <v>275</v>
          </cell>
          <cell r="W1693">
            <v>141</v>
          </cell>
          <cell r="X1693">
            <v>134</v>
          </cell>
          <cell r="Z1693" t="str">
            <v xml:space="preserve"> EL CARMEN (sede principal)</v>
          </cell>
          <cell r="AA1693" t="str">
            <v>TÉCNICO</v>
          </cell>
          <cell r="AB1693" t="str">
            <v>AGROPECUARIO</v>
          </cell>
          <cell r="AG1693">
            <v>1</v>
          </cell>
          <cell r="AH1693">
            <v>161</v>
          </cell>
          <cell r="AI1693">
            <v>112</v>
          </cell>
          <cell r="AJ1693">
            <v>2</v>
          </cell>
        </row>
        <row r="1694">
          <cell r="D1694">
            <v>219548000442</v>
          </cell>
          <cell r="E1694" t="str">
            <v>LA UNION</v>
          </cell>
          <cell r="F1694" t="str">
            <v>INSTITUCION EDUCATIVA</v>
          </cell>
          <cell r="G1694" t="str">
            <v>RURAL</v>
          </cell>
          <cell r="H1694">
            <v>0</v>
          </cell>
          <cell r="I1694">
            <v>1</v>
          </cell>
          <cell r="J1694">
            <v>6</v>
          </cell>
          <cell r="K1694">
            <v>1</v>
          </cell>
          <cell r="L1694">
            <v>0</v>
          </cell>
          <cell r="M1694">
            <v>2</v>
          </cell>
          <cell r="N1694">
            <v>0</v>
          </cell>
          <cell r="O1694">
            <v>0</v>
          </cell>
          <cell r="P1694">
            <v>0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  <cell r="U1694">
            <v>0</v>
          </cell>
          <cell r="V1694">
            <v>10</v>
          </cell>
          <cell r="W1694">
            <v>6</v>
          </cell>
          <cell r="X1694">
            <v>4</v>
          </cell>
          <cell r="Z1694" t="e">
            <v>#N/A</v>
          </cell>
          <cell r="AA1694" t="str">
            <v>TÉCNICO</v>
          </cell>
          <cell r="AB1694" t="str">
            <v>OTRO</v>
          </cell>
          <cell r="AH1694">
            <v>10</v>
          </cell>
          <cell r="AI1694">
            <v>0</v>
          </cell>
          <cell r="AJ1694">
            <v>0</v>
          </cell>
        </row>
        <row r="1695">
          <cell r="D1695">
            <v>219548000698</v>
          </cell>
          <cell r="E1695" t="str">
            <v>EL NUEVO PORVENIR</v>
          </cell>
          <cell r="F1695" t="str">
            <v>INSTITUCION EDUCATIVA</v>
          </cell>
          <cell r="G1695" t="str">
            <v>RURAL</v>
          </cell>
          <cell r="H1695">
            <v>1</v>
          </cell>
          <cell r="I1695">
            <v>2</v>
          </cell>
          <cell r="J1695">
            <v>3</v>
          </cell>
          <cell r="K1695">
            <v>3</v>
          </cell>
          <cell r="L1695">
            <v>2</v>
          </cell>
          <cell r="M1695">
            <v>4</v>
          </cell>
          <cell r="N1695">
            <v>0</v>
          </cell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0</v>
          </cell>
          <cell r="T1695">
            <v>0</v>
          </cell>
          <cell r="U1695">
            <v>0</v>
          </cell>
          <cell r="V1695">
            <v>15</v>
          </cell>
          <cell r="W1695">
            <v>4</v>
          </cell>
          <cell r="X1695">
            <v>11</v>
          </cell>
          <cell r="Z1695" t="e">
            <v>#N/A</v>
          </cell>
          <cell r="AA1695" t="str">
            <v>TÉCNICO</v>
          </cell>
          <cell r="AB1695" t="str">
            <v>OTRO</v>
          </cell>
          <cell r="AH1695">
            <v>15</v>
          </cell>
          <cell r="AI1695">
            <v>0</v>
          </cell>
          <cell r="AJ1695">
            <v>0</v>
          </cell>
        </row>
        <row r="1696">
          <cell r="D1696">
            <v>219548000817</v>
          </cell>
          <cell r="E1696" t="str">
            <v xml:space="preserve"> SANTA ELENA (sede principal)</v>
          </cell>
          <cell r="F1696" t="str">
            <v>INSTITUCION EDUCATIVA</v>
          </cell>
          <cell r="G1696" t="str">
            <v>RURAL</v>
          </cell>
          <cell r="H1696">
            <v>12</v>
          </cell>
          <cell r="I1696">
            <v>18</v>
          </cell>
          <cell r="J1696">
            <v>28</v>
          </cell>
          <cell r="K1696">
            <v>20</v>
          </cell>
          <cell r="L1696">
            <v>21</v>
          </cell>
          <cell r="M1696">
            <v>21</v>
          </cell>
          <cell r="N1696">
            <v>28</v>
          </cell>
          <cell r="O1696">
            <v>37</v>
          </cell>
          <cell r="P1696">
            <v>32</v>
          </cell>
          <cell r="Q1696">
            <v>31</v>
          </cell>
          <cell r="R1696">
            <v>29</v>
          </cell>
          <cell r="S1696">
            <v>15</v>
          </cell>
          <cell r="T1696">
            <v>0</v>
          </cell>
          <cell r="U1696">
            <v>0</v>
          </cell>
          <cell r="V1696">
            <v>292</v>
          </cell>
          <cell r="W1696">
            <v>143</v>
          </cell>
          <cell r="X1696">
            <v>149</v>
          </cell>
          <cell r="Z1696" t="e">
            <v>#N/A</v>
          </cell>
          <cell r="AA1696" t="str">
            <v>TÉCNICO</v>
          </cell>
          <cell r="AB1696" t="str">
            <v>OTRO</v>
          </cell>
          <cell r="AG1696">
            <v>1</v>
          </cell>
          <cell r="AH1696">
            <v>194</v>
          </cell>
          <cell r="AI1696">
            <v>96</v>
          </cell>
          <cell r="AJ1696">
            <v>2</v>
          </cell>
        </row>
        <row r="1697">
          <cell r="D1697">
            <v>119573000118</v>
          </cell>
          <cell r="E1697" t="str">
            <v>PUERTO TEJADA</v>
          </cell>
          <cell r="F1697" t="str">
            <v>INSTITUCION EDUCATIVA</v>
          </cell>
          <cell r="G1697" t="str">
            <v>URBANA</v>
          </cell>
          <cell r="H1697">
            <v>15</v>
          </cell>
          <cell r="I1697">
            <v>23</v>
          </cell>
          <cell r="J1697">
            <v>22</v>
          </cell>
          <cell r="K1697">
            <v>18</v>
          </cell>
          <cell r="L1697">
            <v>20</v>
          </cell>
          <cell r="M1697">
            <v>27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0</v>
          </cell>
          <cell r="T1697">
            <v>0</v>
          </cell>
          <cell r="U1697">
            <v>0</v>
          </cell>
          <cell r="V1697">
            <v>125</v>
          </cell>
          <cell r="W1697">
            <v>65</v>
          </cell>
          <cell r="X1697">
            <v>60</v>
          </cell>
          <cell r="Z1697" t="e">
            <v>#N/A</v>
          </cell>
          <cell r="AA1697" t="str">
            <v>ACADÉMICO</v>
          </cell>
          <cell r="AB1697" t="str">
            <v>ACADÉMICA</v>
          </cell>
          <cell r="AH1697">
            <v>116</v>
          </cell>
          <cell r="AI1697">
            <v>8</v>
          </cell>
          <cell r="AJ1697">
            <v>1</v>
          </cell>
        </row>
        <row r="1698">
          <cell r="D1698">
            <v>119573000134</v>
          </cell>
          <cell r="E1698" t="str">
            <v xml:space="preserve"> SAGRADO CORAZON (sede principal)</v>
          </cell>
          <cell r="F1698" t="str">
            <v>INSTITUCION EDUCATIVA</v>
          </cell>
          <cell r="G1698" t="str">
            <v>URBANA</v>
          </cell>
          <cell r="H1698">
            <v>33</v>
          </cell>
          <cell r="I1698">
            <v>60</v>
          </cell>
          <cell r="J1698">
            <v>65</v>
          </cell>
          <cell r="K1698">
            <v>82</v>
          </cell>
          <cell r="L1698">
            <v>64</v>
          </cell>
          <cell r="M1698">
            <v>53</v>
          </cell>
          <cell r="N1698">
            <v>198</v>
          </cell>
          <cell r="O1698">
            <v>168</v>
          </cell>
          <cell r="P1698">
            <v>119</v>
          </cell>
          <cell r="Q1698">
            <v>86</v>
          </cell>
          <cell r="R1698">
            <v>101</v>
          </cell>
          <cell r="S1698">
            <v>70</v>
          </cell>
          <cell r="T1698">
            <v>0</v>
          </cell>
          <cell r="U1698">
            <v>0</v>
          </cell>
          <cell r="V1698">
            <v>1099</v>
          </cell>
          <cell r="W1698">
            <v>569</v>
          </cell>
          <cell r="X1698">
            <v>530</v>
          </cell>
          <cell r="Z1698" t="e">
            <v>#N/A</v>
          </cell>
          <cell r="AA1698" t="str">
            <v>ACADÉMICO</v>
          </cell>
          <cell r="AB1698" t="str">
            <v>ACADÉMICA</v>
          </cell>
          <cell r="AH1698">
            <v>659</v>
          </cell>
          <cell r="AI1698">
            <v>422</v>
          </cell>
          <cell r="AJ1698">
            <v>18</v>
          </cell>
        </row>
        <row r="1699">
          <cell r="D1699">
            <v>119573000100</v>
          </cell>
          <cell r="E1699" t="str">
            <v>PERICO NEGRO #2</v>
          </cell>
          <cell r="F1699" t="str">
            <v>INSTITUCION EDUCATIVA</v>
          </cell>
          <cell r="G1699" t="str">
            <v>URBANA</v>
          </cell>
          <cell r="H1699">
            <v>55</v>
          </cell>
          <cell r="I1699">
            <v>81</v>
          </cell>
          <cell r="J1699">
            <v>96</v>
          </cell>
          <cell r="K1699">
            <v>90</v>
          </cell>
          <cell r="L1699">
            <v>95</v>
          </cell>
          <cell r="M1699">
            <v>103</v>
          </cell>
          <cell r="N1699">
            <v>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0</v>
          </cell>
          <cell r="T1699">
            <v>0</v>
          </cell>
          <cell r="U1699">
            <v>0</v>
          </cell>
          <cell r="V1699">
            <v>520</v>
          </cell>
          <cell r="W1699">
            <v>255</v>
          </cell>
          <cell r="X1699">
            <v>265</v>
          </cell>
          <cell r="Z1699" t="e">
            <v>#N/A</v>
          </cell>
          <cell r="AA1699" t="str">
            <v>ACADÉMICO</v>
          </cell>
          <cell r="AB1699" t="str">
            <v>ACADÉMICA</v>
          </cell>
          <cell r="AH1699">
            <v>512</v>
          </cell>
          <cell r="AI1699">
            <v>8</v>
          </cell>
          <cell r="AJ1699">
            <v>0</v>
          </cell>
        </row>
        <row r="1700">
          <cell r="D1700">
            <v>119573000142</v>
          </cell>
          <cell r="E1700" t="str">
            <v>LA ESPERANZA</v>
          </cell>
          <cell r="F1700" t="str">
            <v>INSTITUCION EDUCATIVA</v>
          </cell>
          <cell r="G1700" t="str">
            <v>URBANA</v>
          </cell>
          <cell r="H1700">
            <v>46</v>
          </cell>
          <cell r="I1700">
            <v>56</v>
          </cell>
          <cell r="J1700">
            <v>44</v>
          </cell>
          <cell r="K1700">
            <v>49</v>
          </cell>
          <cell r="L1700">
            <v>50</v>
          </cell>
          <cell r="M1700">
            <v>49</v>
          </cell>
          <cell r="N1700">
            <v>0</v>
          </cell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0</v>
          </cell>
          <cell r="T1700">
            <v>0</v>
          </cell>
          <cell r="U1700">
            <v>0</v>
          </cell>
          <cell r="V1700">
            <v>294</v>
          </cell>
          <cell r="W1700">
            <v>135</v>
          </cell>
          <cell r="X1700">
            <v>159</v>
          </cell>
          <cell r="Z1700" t="e">
            <v>#N/A</v>
          </cell>
          <cell r="AA1700" t="str">
            <v>ACADÉMICO</v>
          </cell>
          <cell r="AB1700" t="str">
            <v>ACADÉMICA</v>
          </cell>
          <cell r="AH1700">
            <v>289</v>
          </cell>
          <cell r="AI1700">
            <v>5</v>
          </cell>
          <cell r="AJ1700">
            <v>0</v>
          </cell>
        </row>
        <row r="1701">
          <cell r="D1701">
            <v>119573000207</v>
          </cell>
          <cell r="E1701" t="str">
            <v xml:space="preserve"> FIDELINA ECHEVERRY (sede principal)</v>
          </cell>
          <cell r="F1701" t="str">
            <v>INSTITUCION EDUCATIVA</v>
          </cell>
          <cell r="G1701" t="str">
            <v>URBANA</v>
          </cell>
          <cell r="H1701">
            <v>0</v>
          </cell>
          <cell r="I1701">
            <v>0</v>
          </cell>
          <cell r="J1701">
            <v>0</v>
          </cell>
          <cell r="K1701">
            <v>0</v>
          </cell>
          <cell r="L1701">
            <v>0</v>
          </cell>
          <cell r="M1701">
            <v>0</v>
          </cell>
          <cell r="N1701">
            <v>183</v>
          </cell>
          <cell r="O1701">
            <v>210</v>
          </cell>
          <cell r="P1701">
            <v>196</v>
          </cell>
          <cell r="Q1701">
            <v>175</v>
          </cell>
          <cell r="R1701">
            <v>143</v>
          </cell>
          <cell r="S1701">
            <v>203</v>
          </cell>
          <cell r="T1701">
            <v>0</v>
          </cell>
          <cell r="U1701">
            <v>0</v>
          </cell>
          <cell r="V1701">
            <v>1110</v>
          </cell>
          <cell r="W1701">
            <v>545</v>
          </cell>
          <cell r="X1701">
            <v>565</v>
          </cell>
          <cell r="Z1701" t="e">
            <v>#N/A</v>
          </cell>
          <cell r="AA1701" t="str">
            <v>ACADÉMICO</v>
          </cell>
          <cell r="AB1701" t="str">
            <v>ACADÉMICA</v>
          </cell>
          <cell r="AH1701">
            <v>445</v>
          </cell>
          <cell r="AI1701">
            <v>644</v>
          </cell>
          <cell r="AJ1701">
            <v>21</v>
          </cell>
        </row>
        <row r="1702">
          <cell r="D1702">
            <v>119573000380</v>
          </cell>
          <cell r="E1702" t="str">
            <v>LAS DOS AGUAS</v>
          </cell>
          <cell r="F1702" t="str">
            <v>INSTITUCION EDUCATIVA</v>
          </cell>
          <cell r="G1702" t="str">
            <v>URBANA</v>
          </cell>
          <cell r="H1702">
            <v>59</v>
          </cell>
          <cell r="I1702">
            <v>76</v>
          </cell>
          <cell r="J1702">
            <v>71</v>
          </cell>
          <cell r="K1702">
            <v>61</v>
          </cell>
          <cell r="L1702">
            <v>52</v>
          </cell>
          <cell r="M1702">
            <v>43</v>
          </cell>
          <cell r="N1702">
            <v>0</v>
          </cell>
          <cell r="O1702">
            <v>0</v>
          </cell>
          <cell r="P1702">
            <v>0</v>
          </cell>
          <cell r="Q1702">
            <v>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362</v>
          </cell>
          <cell r="W1702">
            <v>185</v>
          </cell>
          <cell r="X1702">
            <v>177</v>
          </cell>
          <cell r="Z1702" t="e">
            <v>#N/A</v>
          </cell>
          <cell r="AA1702" t="str">
            <v>ACADÉMICO</v>
          </cell>
          <cell r="AB1702" t="str">
            <v>ACADÉMICA</v>
          </cell>
          <cell r="AH1702">
            <v>360</v>
          </cell>
          <cell r="AI1702">
            <v>2</v>
          </cell>
          <cell r="AJ1702">
            <v>0</v>
          </cell>
        </row>
        <row r="1703">
          <cell r="D1703">
            <v>119573000711</v>
          </cell>
          <cell r="E1703" t="str">
            <v>LAS CEIBAS</v>
          </cell>
          <cell r="F1703" t="str">
            <v>INSTITUCION EDUCATIVA</v>
          </cell>
          <cell r="G1703" t="str">
            <v>URBANA</v>
          </cell>
          <cell r="H1703">
            <v>37</v>
          </cell>
          <cell r="I1703">
            <v>30</v>
          </cell>
          <cell r="J1703">
            <v>44</v>
          </cell>
          <cell r="K1703">
            <v>43</v>
          </cell>
          <cell r="L1703">
            <v>43</v>
          </cell>
          <cell r="M1703">
            <v>30</v>
          </cell>
          <cell r="N1703">
            <v>0</v>
          </cell>
          <cell r="O1703">
            <v>0</v>
          </cell>
          <cell r="P1703">
            <v>0</v>
          </cell>
          <cell r="Q1703">
            <v>0</v>
          </cell>
          <cell r="R1703">
            <v>0</v>
          </cell>
          <cell r="S1703">
            <v>0</v>
          </cell>
          <cell r="T1703">
            <v>0</v>
          </cell>
          <cell r="U1703">
            <v>0</v>
          </cell>
          <cell r="V1703">
            <v>227</v>
          </cell>
          <cell r="W1703">
            <v>108</v>
          </cell>
          <cell r="X1703">
            <v>119</v>
          </cell>
          <cell r="Z1703" t="e">
            <v>#N/A</v>
          </cell>
          <cell r="AA1703" t="str">
            <v>ACADÉMICO</v>
          </cell>
          <cell r="AB1703" t="str">
            <v>ACADÉMICA</v>
          </cell>
          <cell r="AH1703">
            <v>223</v>
          </cell>
          <cell r="AI1703">
            <v>4</v>
          </cell>
          <cell r="AJ1703">
            <v>0</v>
          </cell>
        </row>
        <row r="1704">
          <cell r="D1704">
            <v>119573000029</v>
          </cell>
          <cell r="E1704" t="str">
            <v>MANUELA BELTRAN</v>
          </cell>
          <cell r="F1704" t="str">
            <v>INSTITUCION EDUCATIVA</v>
          </cell>
          <cell r="G1704" t="str">
            <v>URBANA</v>
          </cell>
          <cell r="H1704">
            <v>11</v>
          </cell>
          <cell r="I1704">
            <v>14</v>
          </cell>
          <cell r="J1704">
            <v>13</v>
          </cell>
          <cell r="K1704">
            <v>14</v>
          </cell>
          <cell r="L1704">
            <v>8</v>
          </cell>
          <cell r="M1704">
            <v>18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78</v>
          </cell>
          <cell r="W1704">
            <v>30</v>
          </cell>
          <cell r="X1704">
            <v>48</v>
          </cell>
          <cell r="Z1704" t="e">
            <v>#N/A</v>
          </cell>
          <cell r="AA1704" t="str">
            <v>ACADÉMICO</v>
          </cell>
          <cell r="AB1704" t="str">
            <v>ACADÉMICA</v>
          </cell>
          <cell r="AH1704">
            <v>76</v>
          </cell>
          <cell r="AI1704">
            <v>2</v>
          </cell>
          <cell r="AJ1704">
            <v>0</v>
          </cell>
        </row>
        <row r="1705">
          <cell r="D1705">
            <v>119573000223</v>
          </cell>
          <cell r="E1705" t="str">
            <v xml:space="preserve"> JOSE HILARIO LOPEZ (sede principal)</v>
          </cell>
          <cell r="F1705" t="str">
            <v>INSTITUCION EDUCATIVA</v>
          </cell>
          <cell r="G1705" t="str">
            <v>URBANA</v>
          </cell>
          <cell r="H1705">
            <v>0</v>
          </cell>
          <cell r="I1705">
            <v>0</v>
          </cell>
          <cell r="J1705">
            <v>0</v>
          </cell>
          <cell r="K1705">
            <v>0</v>
          </cell>
          <cell r="L1705">
            <v>0</v>
          </cell>
          <cell r="M1705">
            <v>0</v>
          </cell>
          <cell r="N1705">
            <v>18</v>
          </cell>
          <cell r="O1705">
            <v>31</v>
          </cell>
          <cell r="P1705">
            <v>41</v>
          </cell>
          <cell r="Q1705">
            <v>34</v>
          </cell>
          <cell r="R1705">
            <v>31</v>
          </cell>
          <cell r="S1705">
            <v>15</v>
          </cell>
          <cell r="T1705">
            <v>0</v>
          </cell>
          <cell r="U1705">
            <v>0</v>
          </cell>
          <cell r="V1705">
            <v>170</v>
          </cell>
          <cell r="W1705">
            <v>88</v>
          </cell>
          <cell r="X1705">
            <v>82</v>
          </cell>
          <cell r="Z1705" t="e">
            <v>#N/A</v>
          </cell>
          <cell r="AA1705" t="str">
            <v>ACADÉMICO</v>
          </cell>
          <cell r="AB1705" t="str">
            <v>ACADÉMICA</v>
          </cell>
          <cell r="AH1705">
            <v>42</v>
          </cell>
          <cell r="AI1705">
            <v>121</v>
          </cell>
          <cell r="AJ1705">
            <v>7</v>
          </cell>
        </row>
        <row r="1706">
          <cell r="D1706">
            <v>319573000486</v>
          </cell>
          <cell r="E1706" t="str">
            <v>COMUNAL  MUNICIPAL</v>
          </cell>
          <cell r="F1706" t="str">
            <v>INSTITUCION EDUCATIVA</v>
          </cell>
          <cell r="G1706" t="str">
            <v>URBANA</v>
          </cell>
          <cell r="H1706">
            <v>11</v>
          </cell>
          <cell r="I1706">
            <v>21</v>
          </cell>
          <cell r="J1706">
            <v>22</v>
          </cell>
          <cell r="K1706">
            <v>18</v>
          </cell>
          <cell r="L1706">
            <v>34</v>
          </cell>
          <cell r="M1706">
            <v>24</v>
          </cell>
          <cell r="N1706">
            <v>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0</v>
          </cell>
          <cell r="T1706">
            <v>0</v>
          </cell>
          <cell r="U1706">
            <v>0</v>
          </cell>
          <cell r="V1706">
            <v>130</v>
          </cell>
          <cell r="W1706">
            <v>64</v>
          </cell>
          <cell r="X1706">
            <v>66</v>
          </cell>
          <cell r="Z1706" t="e">
            <v>#N/A</v>
          </cell>
          <cell r="AA1706" t="str">
            <v>ACADÉMICO</v>
          </cell>
          <cell r="AB1706" t="str">
            <v>ACADÉMICA</v>
          </cell>
          <cell r="AH1706">
            <v>128</v>
          </cell>
          <cell r="AI1706">
            <v>2</v>
          </cell>
          <cell r="AJ1706">
            <v>0</v>
          </cell>
        </row>
        <row r="1707">
          <cell r="D1707">
            <v>119573000321</v>
          </cell>
          <cell r="E1707" t="str">
            <v>ALTOS DE PARIS</v>
          </cell>
          <cell r="F1707" t="str">
            <v>INSTITUCION EDUCATIVA</v>
          </cell>
          <cell r="G1707" t="str">
            <v>URBANA</v>
          </cell>
          <cell r="H1707">
            <v>3</v>
          </cell>
          <cell r="I1707">
            <v>14</v>
          </cell>
          <cell r="J1707">
            <v>1</v>
          </cell>
          <cell r="K1707">
            <v>6</v>
          </cell>
          <cell r="L1707">
            <v>10</v>
          </cell>
          <cell r="M1707">
            <v>6</v>
          </cell>
          <cell r="N1707">
            <v>0</v>
          </cell>
          <cell r="O1707">
            <v>0</v>
          </cell>
          <cell r="P1707">
            <v>0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  <cell r="U1707">
            <v>0</v>
          </cell>
          <cell r="V1707">
            <v>40</v>
          </cell>
          <cell r="W1707">
            <v>18</v>
          </cell>
          <cell r="X1707">
            <v>22</v>
          </cell>
          <cell r="Z1707" t="e">
            <v>#N/A</v>
          </cell>
          <cell r="AA1707" t="str">
            <v>TÉCNICO</v>
          </cell>
          <cell r="AB1707" t="str">
            <v>OTRO</v>
          </cell>
          <cell r="AH1707">
            <v>35</v>
          </cell>
          <cell r="AI1707">
            <v>5</v>
          </cell>
          <cell r="AJ1707">
            <v>0</v>
          </cell>
        </row>
        <row r="1708">
          <cell r="D1708">
            <v>119573000339</v>
          </cell>
          <cell r="E1708" t="str">
            <v xml:space="preserve"> LA MILAGROSA (sede principal)</v>
          </cell>
          <cell r="F1708" t="str">
            <v>INSTITUCION EDUCATIVA</v>
          </cell>
          <cell r="G1708" t="str">
            <v>URBANA</v>
          </cell>
          <cell r="H1708">
            <v>33</v>
          </cell>
          <cell r="I1708">
            <v>49</v>
          </cell>
          <cell r="J1708">
            <v>50</v>
          </cell>
          <cell r="K1708">
            <v>66</v>
          </cell>
          <cell r="L1708">
            <v>54</v>
          </cell>
          <cell r="M1708">
            <v>60</v>
          </cell>
          <cell r="N1708">
            <v>57</v>
          </cell>
          <cell r="O1708">
            <v>72</v>
          </cell>
          <cell r="P1708">
            <v>73</v>
          </cell>
          <cell r="Q1708">
            <v>45</v>
          </cell>
          <cell r="R1708">
            <v>43</v>
          </cell>
          <cell r="S1708">
            <v>40</v>
          </cell>
          <cell r="T1708">
            <v>0</v>
          </cell>
          <cell r="U1708">
            <v>0</v>
          </cell>
          <cell r="V1708">
            <v>642</v>
          </cell>
          <cell r="W1708">
            <v>333</v>
          </cell>
          <cell r="X1708">
            <v>309</v>
          </cell>
          <cell r="Z1708" t="e">
            <v>#N/A</v>
          </cell>
          <cell r="AA1708" t="str">
            <v>TÉCNICO</v>
          </cell>
          <cell r="AB1708" t="str">
            <v>OTRO</v>
          </cell>
          <cell r="AG1708">
            <v>1</v>
          </cell>
          <cell r="AH1708">
            <v>390</v>
          </cell>
          <cell r="AI1708">
            <v>231</v>
          </cell>
          <cell r="AJ1708">
            <v>21</v>
          </cell>
        </row>
        <row r="1709">
          <cell r="D1709">
            <v>119573000673</v>
          </cell>
          <cell r="E1709" t="str">
            <v xml:space="preserve"> SAN PEDRO CLAVER (sede principal)</v>
          </cell>
          <cell r="F1709" t="str">
            <v>INSTITUCION EDUCATIVA</v>
          </cell>
          <cell r="G1709" t="str">
            <v>URBANA</v>
          </cell>
          <cell r="H1709">
            <v>62</v>
          </cell>
          <cell r="I1709">
            <v>71</v>
          </cell>
          <cell r="J1709">
            <v>78</v>
          </cell>
          <cell r="K1709">
            <v>75</v>
          </cell>
          <cell r="L1709">
            <v>92</v>
          </cell>
          <cell r="M1709">
            <v>97</v>
          </cell>
          <cell r="N1709">
            <v>105</v>
          </cell>
          <cell r="O1709">
            <v>134</v>
          </cell>
          <cell r="P1709">
            <v>117</v>
          </cell>
          <cell r="Q1709">
            <v>79</v>
          </cell>
          <cell r="R1709">
            <v>67</v>
          </cell>
          <cell r="S1709">
            <v>60</v>
          </cell>
          <cell r="T1709">
            <v>0</v>
          </cell>
          <cell r="U1709">
            <v>0</v>
          </cell>
          <cell r="V1709">
            <v>1037</v>
          </cell>
          <cell r="W1709">
            <v>515</v>
          </cell>
          <cell r="X1709">
            <v>522</v>
          </cell>
          <cell r="Z1709" t="e">
            <v>#N/A</v>
          </cell>
          <cell r="AA1709" t="str">
            <v>ACADÉMICO</v>
          </cell>
          <cell r="AB1709" t="str">
            <v>ACADÉMICA</v>
          </cell>
          <cell r="AH1709">
            <v>687</v>
          </cell>
          <cell r="AI1709">
            <v>327</v>
          </cell>
          <cell r="AJ1709">
            <v>23</v>
          </cell>
        </row>
        <row r="1710">
          <cell r="D1710">
            <v>119573000774</v>
          </cell>
          <cell r="E1710" t="str">
            <v xml:space="preserve"> ANA SILENA ARROYAVE (sede principal)</v>
          </cell>
          <cell r="F1710" t="str">
            <v>INSTITUCION EDUCATIVA</v>
          </cell>
          <cell r="G1710" t="str">
            <v>URBANA</v>
          </cell>
          <cell r="H1710">
            <v>17</v>
          </cell>
          <cell r="I1710">
            <v>21</v>
          </cell>
          <cell r="J1710">
            <v>27</v>
          </cell>
          <cell r="K1710">
            <v>19</v>
          </cell>
          <cell r="L1710">
            <v>29</v>
          </cell>
          <cell r="M1710">
            <v>24</v>
          </cell>
          <cell r="N1710">
            <v>47</v>
          </cell>
          <cell r="O1710">
            <v>65</v>
          </cell>
          <cell r="P1710">
            <v>61</v>
          </cell>
          <cell r="Q1710">
            <v>56</v>
          </cell>
          <cell r="R1710">
            <v>38</v>
          </cell>
          <cell r="S1710">
            <v>25</v>
          </cell>
          <cell r="T1710">
            <v>0</v>
          </cell>
          <cell r="U1710">
            <v>0</v>
          </cell>
          <cell r="V1710">
            <v>429</v>
          </cell>
          <cell r="W1710">
            <v>202</v>
          </cell>
          <cell r="X1710">
            <v>227</v>
          </cell>
          <cell r="Z1710" t="e">
            <v>#N/A</v>
          </cell>
          <cell r="AA1710" t="str">
            <v>ACADÉMICO</v>
          </cell>
          <cell r="AB1710" t="str">
            <v>ACADÉMICA</v>
          </cell>
          <cell r="AG1710">
            <v>1</v>
          </cell>
          <cell r="AH1710">
            <v>240</v>
          </cell>
          <cell r="AI1710">
            <v>173</v>
          </cell>
          <cell r="AJ1710">
            <v>16</v>
          </cell>
        </row>
        <row r="1711">
          <cell r="D1711">
            <v>219573000058</v>
          </cell>
          <cell r="E1711" t="str">
            <v xml:space="preserve"> PERICO NEGRO Nº 1 (sede principal)</v>
          </cell>
          <cell r="F1711" t="str">
            <v>CENTRO EDUCATIVO</v>
          </cell>
          <cell r="G1711" t="str">
            <v>RURAL</v>
          </cell>
          <cell r="H1711">
            <v>10</v>
          </cell>
          <cell r="I1711">
            <v>10</v>
          </cell>
          <cell r="J1711">
            <v>6</v>
          </cell>
          <cell r="K1711">
            <v>11</v>
          </cell>
          <cell r="L1711">
            <v>9</v>
          </cell>
          <cell r="M1711">
            <v>4</v>
          </cell>
          <cell r="N1711">
            <v>0</v>
          </cell>
          <cell r="O1711">
            <v>0</v>
          </cell>
          <cell r="P1711">
            <v>0</v>
          </cell>
          <cell r="Q1711">
            <v>0</v>
          </cell>
          <cell r="R1711">
            <v>0</v>
          </cell>
          <cell r="S1711">
            <v>0</v>
          </cell>
          <cell r="T1711">
            <v>0</v>
          </cell>
          <cell r="U1711">
            <v>0</v>
          </cell>
          <cell r="V1711">
            <v>50</v>
          </cell>
          <cell r="W1711">
            <v>21</v>
          </cell>
          <cell r="X1711">
            <v>29</v>
          </cell>
          <cell r="Z1711" t="e">
            <v>#N/A</v>
          </cell>
          <cell r="AA1711" t="str">
            <v>NO APLICA</v>
          </cell>
          <cell r="AB1711" t="e">
            <v>#REF!</v>
          </cell>
          <cell r="AH1711">
            <v>50</v>
          </cell>
          <cell r="AI1711">
            <v>0</v>
          </cell>
          <cell r="AJ1711">
            <v>0</v>
          </cell>
        </row>
        <row r="1712">
          <cell r="D1712">
            <v>219573000091</v>
          </cell>
          <cell r="E1712" t="str">
            <v>LOS BANCOS</v>
          </cell>
          <cell r="F1712" t="str">
            <v>CENTRO EDUCATIVO</v>
          </cell>
          <cell r="G1712" t="str">
            <v>RURAL</v>
          </cell>
          <cell r="H1712">
            <v>0</v>
          </cell>
          <cell r="I1712">
            <v>0</v>
          </cell>
          <cell r="J1712">
            <v>3</v>
          </cell>
          <cell r="K1712">
            <v>5</v>
          </cell>
          <cell r="L1712">
            <v>3</v>
          </cell>
          <cell r="M1712">
            <v>0</v>
          </cell>
          <cell r="N1712">
            <v>0</v>
          </cell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0</v>
          </cell>
          <cell r="T1712">
            <v>0</v>
          </cell>
          <cell r="U1712">
            <v>0</v>
          </cell>
          <cell r="V1712">
            <v>11</v>
          </cell>
          <cell r="W1712">
            <v>4</v>
          </cell>
          <cell r="X1712">
            <v>7</v>
          </cell>
          <cell r="Z1712" t="e">
            <v>#N/A</v>
          </cell>
          <cell r="AA1712" t="str">
            <v>NO APLICA</v>
          </cell>
          <cell r="AB1712" t="e">
            <v>#REF!</v>
          </cell>
          <cell r="AH1712">
            <v>11</v>
          </cell>
          <cell r="AI1712">
            <v>0</v>
          </cell>
          <cell r="AJ1712">
            <v>0</v>
          </cell>
        </row>
        <row r="1713">
          <cell r="D1713">
            <v>219573000082</v>
          </cell>
          <cell r="E1713" t="str">
            <v xml:space="preserve"> LAS BRISAS (sede principal)</v>
          </cell>
          <cell r="F1713" t="str">
            <v>CENTRO EDUCATIVO</v>
          </cell>
          <cell r="G1713" t="str">
            <v>RURAL</v>
          </cell>
          <cell r="H1713">
            <v>10</v>
          </cell>
          <cell r="I1713">
            <v>13</v>
          </cell>
          <cell r="J1713">
            <v>10</v>
          </cell>
          <cell r="K1713">
            <v>13</v>
          </cell>
          <cell r="L1713">
            <v>17</v>
          </cell>
          <cell r="M1713">
            <v>14</v>
          </cell>
          <cell r="N1713">
            <v>0</v>
          </cell>
          <cell r="O1713">
            <v>0</v>
          </cell>
          <cell r="P1713">
            <v>0</v>
          </cell>
          <cell r="Q1713">
            <v>0</v>
          </cell>
          <cell r="R1713">
            <v>0</v>
          </cell>
          <cell r="S1713">
            <v>0</v>
          </cell>
          <cell r="T1713">
            <v>0</v>
          </cell>
          <cell r="U1713">
            <v>0</v>
          </cell>
          <cell r="V1713">
            <v>77</v>
          </cell>
          <cell r="W1713">
            <v>38</v>
          </cell>
          <cell r="X1713">
            <v>39</v>
          </cell>
          <cell r="Z1713" t="e">
            <v>#N/A</v>
          </cell>
          <cell r="AA1713" t="str">
            <v>NO APLICA</v>
          </cell>
          <cell r="AB1713" t="e">
            <v>#REF!</v>
          </cell>
          <cell r="AH1713">
            <v>75</v>
          </cell>
          <cell r="AI1713">
            <v>2</v>
          </cell>
          <cell r="AJ1713">
            <v>0</v>
          </cell>
        </row>
        <row r="1714">
          <cell r="D1714">
            <v>219573000171</v>
          </cell>
          <cell r="E1714" t="str">
            <v>GUENGUE</v>
          </cell>
          <cell r="F1714" t="str">
            <v>CENTRO EDUCATIVO</v>
          </cell>
          <cell r="G1714" t="str">
            <v>RURAL</v>
          </cell>
          <cell r="H1714">
            <v>4</v>
          </cell>
          <cell r="I1714">
            <v>1</v>
          </cell>
          <cell r="J1714">
            <v>1</v>
          </cell>
          <cell r="K1714">
            <v>2</v>
          </cell>
          <cell r="L1714">
            <v>1</v>
          </cell>
          <cell r="M1714">
            <v>2</v>
          </cell>
          <cell r="N1714">
            <v>0</v>
          </cell>
          <cell r="O1714">
            <v>0</v>
          </cell>
          <cell r="P1714">
            <v>0</v>
          </cell>
          <cell r="Q1714">
            <v>0</v>
          </cell>
          <cell r="R1714">
            <v>0</v>
          </cell>
          <cell r="S1714">
            <v>0</v>
          </cell>
          <cell r="T1714">
            <v>0</v>
          </cell>
          <cell r="U1714">
            <v>0</v>
          </cell>
          <cell r="V1714">
            <v>11</v>
          </cell>
          <cell r="W1714">
            <v>5</v>
          </cell>
          <cell r="X1714">
            <v>6</v>
          </cell>
          <cell r="Z1714" t="e">
            <v>#N/A</v>
          </cell>
          <cell r="AA1714" t="str">
            <v>NO APLICA</v>
          </cell>
          <cell r="AB1714" t="e">
            <v>#REF!</v>
          </cell>
          <cell r="AH1714">
            <v>11</v>
          </cell>
          <cell r="AI1714">
            <v>0</v>
          </cell>
          <cell r="AJ1714">
            <v>0</v>
          </cell>
        </row>
        <row r="1715">
          <cell r="D1715">
            <v>219573000121</v>
          </cell>
          <cell r="E1715" t="str">
            <v>NUEVO MEXICO</v>
          </cell>
          <cell r="F1715" t="str">
            <v>CENTRO EDUCATIVO</v>
          </cell>
          <cell r="G1715" t="str">
            <v>RURAL</v>
          </cell>
          <cell r="H1715">
            <v>0</v>
          </cell>
          <cell r="I1715">
            <v>4</v>
          </cell>
          <cell r="J1715">
            <v>2</v>
          </cell>
          <cell r="K1715">
            <v>1</v>
          </cell>
          <cell r="L1715">
            <v>3</v>
          </cell>
          <cell r="M1715">
            <v>2</v>
          </cell>
          <cell r="N1715">
            <v>0</v>
          </cell>
          <cell r="O1715">
            <v>0</v>
          </cell>
          <cell r="P1715">
            <v>0</v>
          </cell>
          <cell r="Q1715">
            <v>0</v>
          </cell>
          <cell r="R1715">
            <v>0</v>
          </cell>
          <cell r="S1715">
            <v>0</v>
          </cell>
          <cell r="T1715">
            <v>0</v>
          </cell>
          <cell r="U1715">
            <v>0</v>
          </cell>
          <cell r="V1715">
            <v>12</v>
          </cell>
          <cell r="W1715">
            <v>3</v>
          </cell>
          <cell r="X1715">
            <v>9</v>
          </cell>
          <cell r="Z1715" t="e">
            <v>#N/A</v>
          </cell>
          <cell r="AA1715" t="str">
            <v>NO APLICA</v>
          </cell>
          <cell r="AB1715" t="e">
            <v>#REF!</v>
          </cell>
          <cell r="AH1715">
            <v>10</v>
          </cell>
          <cell r="AI1715">
            <v>2</v>
          </cell>
          <cell r="AJ1715">
            <v>0</v>
          </cell>
        </row>
        <row r="1716">
          <cell r="D1716">
            <v>219573000163</v>
          </cell>
          <cell r="E1716" t="str">
            <v xml:space="preserve"> ZANJON RICO (sede principal)</v>
          </cell>
          <cell r="F1716" t="str">
            <v>CENTRO EDUCATIVO</v>
          </cell>
          <cell r="G1716" t="str">
            <v>RURAL</v>
          </cell>
          <cell r="H1716">
            <v>6</v>
          </cell>
          <cell r="I1716">
            <v>11</v>
          </cell>
          <cell r="J1716">
            <v>6</v>
          </cell>
          <cell r="K1716">
            <v>1</v>
          </cell>
          <cell r="L1716">
            <v>8</v>
          </cell>
          <cell r="M1716">
            <v>6</v>
          </cell>
          <cell r="N1716">
            <v>0</v>
          </cell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0</v>
          </cell>
          <cell r="T1716">
            <v>0</v>
          </cell>
          <cell r="U1716">
            <v>0</v>
          </cell>
          <cell r="V1716">
            <v>38</v>
          </cell>
          <cell r="W1716">
            <v>23</v>
          </cell>
          <cell r="X1716">
            <v>15</v>
          </cell>
          <cell r="Z1716" t="e">
            <v>#N/A</v>
          </cell>
          <cell r="AA1716" t="str">
            <v>NO APLICA</v>
          </cell>
          <cell r="AB1716" t="e">
            <v>#REF!</v>
          </cell>
          <cell r="AH1716">
            <v>37</v>
          </cell>
          <cell r="AI1716">
            <v>0</v>
          </cell>
          <cell r="AJ1716">
            <v>1</v>
          </cell>
        </row>
        <row r="1717">
          <cell r="D1717">
            <v>219573000066</v>
          </cell>
          <cell r="E1717" t="str">
            <v>VUELTA LARGA</v>
          </cell>
          <cell r="F1717" t="str">
            <v>CENTRO EDUCATIVO</v>
          </cell>
          <cell r="G1717" t="str">
            <v>RURAL</v>
          </cell>
          <cell r="H1717">
            <v>1</v>
          </cell>
          <cell r="I1717">
            <v>1</v>
          </cell>
          <cell r="J1717">
            <v>1</v>
          </cell>
          <cell r="K1717">
            <v>1</v>
          </cell>
          <cell r="L1717">
            <v>2</v>
          </cell>
          <cell r="M1717">
            <v>0</v>
          </cell>
          <cell r="N1717">
            <v>0</v>
          </cell>
          <cell r="O1717">
            <v>0</v>
          </cell>
          <cell r="P1717">
            <v>0</v>
          </cell>
          <cell r="Q1717">
            <v>0</v>
          </cell>
          <cell r="R1717">
            <v>0</v>
          </cell>
          <cell r="S1717">
            <v>0</v>
          </cell>
          <cell r="T1717">
            <v>0</v>
          </cell>
          <cell r="U1717">
            <v>0</v>
          </cell>
          <cell r="V1717">
            <v>6</v>
          </cell>
          <cell r="W1717">
            <v>3</v>
          </cell>
          <cell r="X1717">
            <v>3</v>
          </cell>
          <cell r="Z1717" t="e">
            <v>#N/A</v>
          </cell>
          <cell r="AA1717" t="str">
            <v>NO APLICA</v>
          </cell>
          <cell r="AB1717" t="e">
            <v>#REF!</v>
          </cell>
          <cell r="AH1717">
            <v>4</v>
          </cell>
          <cell r="AI1717">
            <v>2</v>
          </cell>
          <cell r="AJ1717">
            <v>0</v>
          </cell>
        </row>
        <row r="1718">
          <cell r="D1718">
            <v>219573000180</v>
          </cell>
          <cell r="E1718" t="str">
            <v xml:space="preserve"> SAN CARLOS (sede principal)</v>
          </cell>
          <cell r="F1718" t="str">
            <v>CENTRO EDUCATIVO</v>
          </cell>
          <cell r="G1718" t="str">
            <v>RURAL</v>
          </cell>
          <cell r="H1718">
            <v>1</v>
          </cell>
          <cell r="I1718">
            <v>2</v>
          </cell>
          <cell r="J1718">
            <v>5</v>
          </cell>
          <cell r="K1718">
            <v>4</v>
          </cell>
          <cell r="L1718">
            <v>0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0</v>
          </cell>
          <cell r="T1718">
            <v>0</v>
          </cell>
          <cell r="U1718">
            <v>0</v>
          </cell>
          <cell r="V1718">
            <v>12</v>
          </cell>
          <cell r="W1718">
            <v>3</v>
          </cell>
          <cell r="X1718">
            <v>9</v>
          </cell>
          <cell r="Z1718" t="e">
            <v>#N/A</v>
          </cell>
          <cell r="AA1718" t="str">
            <v>NO APLICA</v>
          </cell>
          <cell r="AB1718" t="e">
            <v>#REF!</v>
          </cell>
          <cell r="AH1718">
            <v>12</v>
          </cell>
          <cell r="AI1718">
            <v>0</v>
          </cell>
          <cell r="AJ1718">
            <v>0</v>
          </cell>
        </row>
        <row r="1719">
          <cell r="D1719">
            <v>219573000198</v>
          </cell>
          <cell r="E1719" t="str">
            <v>BOCAS DEL PALO</v>
          </cell>
          <cell r="F1719" t="str">
            <v>CENTRO EDUCATIVO</v>
          </cell>
          <cell r="G1719" t="str">
            <v>RURAL</v>
          </cell>
          <cell r="H1719">
            <v>5</v>
          </cell>
          <cell r="I1719">
            <v>8</v>
          </cell>
          <cell r="J1719">
            <v>7</v>
          </cell>
          <cell r="K1719">
            <v>4</v>
          </cell>
          <cell r="L1719">
            <v>4</v>
          </cell>
          <cell r="M1719">
            <v>3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0</v>
          </cell>
          <cell r="T1719">
            <v>0</v>
          </cell>
          <cell r="U1719">
            <v>0</v>
          </cell>
          <cell r="V1719">
            <v>31</v>
          </cell>
          <cell r="W1719">
            <v>13</v>
          </cell>
          <cell r="X1719">
            <v>18</v>
          </cell>
          <cell r="Z1719" t="e">
            <v>#N/A</v>
          </cell>
          <cell r="AA1719" t="str">
            <v>NO APLICA</v>
          </cell>
          <cell r="AB1719" t="e">
            <v>#REF!</v>
          </cell>
          <cell r="AH1719">
            <v>31</v>
          </cell>
          <cell r="AI1719">
            <v>0</v>
          </cell>
          <cell r="AJ1719">
            <v>0</v>
          </cell>
        </row>
        <row r="1720">
          <cell r="D1720">
            <v>219585000100</v>
          </cell>
          <cell r="E1720" t="str">
            <v>C.E. EL EMPALIZADO - SEDE PRINCIPAL</v>
          </cell>
          <cell r="F1720" t="str">
            <v>CENTRO EDUCATIVO</v>
          </cell>
          <cell r="G1720" t="str">
            <v>RURAL</v>
          </cell>
          <cell r="H1720">
            <v>10</v>
          </cell>
          <cell r="I1720">
            <v>22</v>
          </cell>
          <cell r="J1720">
            <v>22</v>
          </cell>
          <cell r="K1720">
            <v>14</v>
          </cell>
          <cell r="L1720">
            <v>9</v>
          </cell>
          <cell r="M1720">
            <v>19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0</v>
          </cell>
          <cell r="T1720">
            <v>0</v>
          </cell>
          <cell r="U1720">
            <v>0</v>
          </cell>
          <cell r="V1720">
            <v>96</v>
          </cell>
          <cell r="W1720">
            <v>50</v>
          </cell>
          <cell r="X1720">
            <v>46</v>
          </cell>
          <cell r="Z1720" t="e">
            <v>#N/A</v>
          </cell>
          <cell r="AA1720" t="str">
            <v>NO APLICA</v>
          </cell>
          <cell r="AB1720" t="e">
            <v>#REF!</v>
          </cell>
          <cell r="AH1720">
            <v>95</v>
          </cell>
          <cell r="AI1720">
            <v>1</v>
          </cell>
          <cell r="AJ1720">
            <v>0</v>
          </cell>
        </row>
        <row r="1721">
          <cell r="D1721">
            <v>219585000657</v>
          </cell>
          <cell r="E1721" t="str">
            <v>ESCUELA RURAL MIXTA EL MIRADOR</v>
          </cell>
          <cell r="F1721" t="str">
            <v>CENTRO EDUCATIVO</v>
          </cell>
          <cell r="G1721" t="str">
            <v>RURAL</v>
          </cell>
          <cell r="H1721">
            <v>4</v>
          </cell>
          <cell r="I1721">
            <v>4</v>
          </cell>
          <cell r="J1721">
            <v>5</v>
          </cell>
          <cell r="K1721">
            <v>2</v>
          </cell>
          <cell r="L1721">
            <v>6</v>
          </cell>
          <cell r="M1721">
            <v>2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23</v>
          </cell>
          <cell r="W1721">
            <v>9</v>
          </cell>
          <cell r="X1721">
            <v>14</v>
          </cell>
          <cell r="Z1721" t="e">
            <v>#N/A</v>
          </cell>
          <cell r="AA1721" t="str">
            <v>NO APLICA</v>
          </cell>
          <cell r="AB1721" t="e">
            <v>#REF!</v>
          </cell>
          <cell r="AH1721">
            <v>22</v>
          </cell>
          <cell r="AI1721">
            <v>1</v>
          </cell>
          <cell r="AJ1721">
            <v>0</v>
          </cell>
        </row>
        <row r="1722">
          <cell r="D1722">
            <v>219585000142</v>
          </cell>
          <cell r="E1722" t="str">
            <v>C.E. CHICHIGUARA</v>
          </cell>
          <cell r="F1722" t="str">
            <v>CENTRO EDUCATIVO</v>
          </cell>
          <cell r="G1722" t="str">
            <v>RURAL</v>
          </cell>
          <cell r="H1722">
            <v>4</v>
          </cell>
          <cell r="I1722">
            <v>3</v>
          </cell>
          <cell r="J1722">
            <v>2</v>
          </cell>
          <cell r="K1722">
            <v>2</v>
          </cell>
          <cell r="L1722">
            <v>6</v>
          </cell>
          <cell r="M1722">
            <v>6</v>
          </cell>
          <cell r="N1722">
            <v>0</v>
          </cell>
          <cell r="O1722">
            <v>0</v>
          </cell>
          <cell r="P1722">
            <v>0</v>
          </cell>
          <cell r="Q1722">
            <v>0</v>
          </cell>
          <cell r="R1722">
            <v>0</v>
          </cell>
          <cell r="S1722">
            <v>0</v>
          </cell>
          <cell r="T1722">
            <v>0</v>
          </cell>
          <cell r="U1722">
            <v>0</v>
          </cell>
          <cell r="V1722">
            <v>23</v>
          </cell>
          <cell r="W1722">
            <v>14</v>
          </cell>
          <cell r="X1722">
            <v>9</v>
          </cell>
          <cell r="Z1722" t="e">
            <v>#N/A</v>
          </cell>
          <cell r="AA1722" t="str">
            <v>NO APLICA</v>
          </cell>
          <cell r="AB1722" t="e">
            <v>#REF!</v>
          </cell>
          <cell r="AH1722">
            <v>23</v>
          </cell>
          <cell r="AI1722">
            <v>0</v>
          </cell>
          <cell r="AJ1722">
            <v>0</v>
          </cell>
        </row>
        <row r="1723">
          <cell r="D1723">
            <v>219585000479</v>
          </cell>
          <cell r="E1723" t="str">
            <v>ESCUELA RURAL MIXTA TABIO</v>
          </cell>
          <cell r="F1723" t="str">
            <v>CENTRO EDUCATIVO</v>
          </cell>
          <cell r="G1723" t="str">
            <v>RURAL</v>
          </cell>
          <cell r="H1723">
            <v>3</v>
          </cell>
          <cell r="I1723">
            <v>1</v>
          </cell>
          <cell r="J1723">
            <v>0</v>
          </cell>
          <cell r="K1723">
            <v>0</v>
          </cell>
          <cell r="L1723">
            <v>2</v>
          </cell>
          <cell r="M1723">
            <v>1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>
            <v>7</v>
          </cell>
          <cell r="W1723">
            <v>3</v>
          </cell>
          <cell r="X1723">
            <v>4</v>
          </cell>
          <cell r="Z1723" t="e">
            <v>#N/A</v>
          </cell>
          <cell r="AA1723" t="str">
            <v>NO APLICA</v>
          </cell>
          <cell r="AB1723" t="e">
            <v>#REF!</v>
          </cell>
          <cell r="AH1723">
            <v>7</v>
          </cell>
          <cell r="AI1723">
            <v>0</v>
          </cell>
          <cell r="AJ1723">
            <v>0</v>
          </cell>
        </row>
        <row r="1724">
          <cell r="D1724">
            <v>219585000665</v>
          </cell>
          <cell r="E1724" t="str">
            <v>ESCUELA RURAL MIXTA CHAPIO</v>
          </cell>
          <cell r="F1724" t="str">
            <v>CENTRO EDUCATIVO</v>
          </cell>
          <cell r="G1724" t="str">
            <v>RURAL</v>
          </cell>
          <cell r="H1724">
            <v>1</v>
          </cell>
          <cell r="I1724">
            <v>6</v>
          </cell>
          <cell r="J1724">
            <v>4</v>
          </cell>
          <cell r="K1724">
            <v>1</v>
          </cell>
          <cell r="L1724">
            <v>6</v>
          </cell>
          <cell r="M1724">
            <v>2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0</v>
          </cell>
          <cell r="T1724">
            <v>0</v>
          </cell>
          <cell r="U1724">
            <v>0</v>
          </cell>
          <cell r="V1724">
            <v>20</v>
          </cell>
          <cell r="W1724">
            <v>9</v>
          </cell>
          <cell r="X1724">
            <v>11</v>
          </cell>
          <cell r="Z1724" t="e">
            <v>#N/A</v>
          </cell>
          <cell r="AA1724" t="str">
            <v>NO APLICA</v>
          </cell>
          <cell r="AB1724" t="e">
            <v>#REF!</v>
          </cell>
          <cell r="AH1724">
            <v>20</v>
          </cell>
          <cell r="AI1724">
            <v>0</v>
          </cell>
          <cell r="AJ1724">
            <v>0</v>
          </cell>
        </row>
        <row r="1725">
          <cell r="D1725">
            <v>219585000169</v>
          </cell>
          <cell r="E1725" t="str">
            <v>ESCUELA RURAL MIXTA CUARE</v>
          </cell>
          <cell r="F1725" t="str">
            <v>CENTRO EDUCATIVO</v>
          </cell>
          <cell r="G1725" t="str">
            <v>RURAL</v>
          </cell>
          <cell r="H1725">
            <v>5</v>
          </cell>
          <cell r="I1725">
            <v>3</v>
          </cell>
          <cell r="J1725">
            <v>6</v>
          </cell>
          <cell r="K1725">
            <v>5</v>
          </cell>
          <cell r="L1725">
            <v>0</v>
          </cell>
          <cell r="M1725">
            <v>5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0</v>
          </cell>
          <cell r="V1725">
            <v>24</v>
          </cell>
          <cell r="W1725">
            <v>9</v>
          </cell>
          <cell r="X1725">
            <v>15</v>
          </cell>
          <cell r="Z1725" t="e">
            <v>#N/A</v>
          </cell>
          <cell r="AA1725" t="str">
            <v>NO APLICA</v>
          </cell>
          <cell r="AB1725" t="e">
            <v>#REF!</v>
          </cell>
          <cell r="AH1725">
            <v>24</v>
          </cell>
          <cell r="AI1725">
            <v>0</v>
          </cell>
          <cell r="AJ1725">
            <v>0</v>
          </cell>
        </row>
        <row r="1726">
          <cell r="D1726">
            <v>219585000215</v>
          </cell>
          <cell r="E1726" t="str">
            <v>C.E. PULULO - SEDE PRINCIPAL</v>
          </cell>
          <cell r="F1726" t="str">
            <v>CENTRO EDUCATIVO</v>
          </cell>
          <cell r="G1726" t="str">
            <v>RURAL</v>
          </cell>
          <cell r="H1726">
            <v>2</v>
          </cell>
          <cell r="I1726">
            <v>3</v>
          </cell>
          <cell r="J1726">
            <v>3</v>
          </cell>
          <cell r="K1726">
            <v>3</v>
          </cell>
          <cell r="L1726">
            <v>3</v>
          </cell>
          <cell r="M1726">
            <v>3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0</v>
          </cell>
          <cell r="V1726">
            <v>17</v>
          </cell>
          <cell r="W1726">
            <v>7</v>
          </cell>
          <cell r="X1726">
            <v>10</v>
          </cell>
          <cell r="Z1726" t="e">
            <v>#N/A</v>
          </cell>
          <cell r="AA1726" t="str">
            <v>NO APLICA</v>
          </cell>
          <cell r="AB1726" t="e">
            <v>#REF!</v>
          </cell>
          <cell r="AH1726">
            <v>17</v>
          </cell>
          <cell r="AI1726">
            <v>0</v>
          </cell>
          <cell r="AJ1726">
            <v>0</v>
          </cell>
        </row>
        <row r="1727">
          <cell r="D1727">
            <v>219585000266</v>
          </cell>
          <cell r="E1727" t="str">
            <v>C.E. VUELTAS DE PATICO - SEDE PRINCIPAL</v>
          </cell>
          <cell r="F1727" t="str">
            <v>CENTRO EDUCATIVO</v>
          </cell>
          <cell r="G1727" t="str">
            <v>RURAL</v>
          </cell>
          <cell r="H1727">
            <v>3</v>
          </cell>
          <cell r="I1727">
            <v>3</v>
          </cell>
          <cell r="J1727">
            <v>6</v>
          </cell>
          <cell r="K1727">
            <v>1</v>
          </cell>
          <cell r="L1727">
            <v>2</v>
          </cell>
          <cell r="M1727">
            <v>4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19</v>
          </cell>
          <cell r="W1727">
            <v>9</v>
          </cell>
          <cell r="X1727">
            <v>10</v>
          </cell>
          <cell r="Z1727" t="e">
            <v>#N/A</v>
          </cell>
          <cell r="AA1727" t="str">
            <v>NO APLICA</v>
          </cell>
          <cell r="AB1727" t="e">
            <v>#REF!</v>
          </cell>
          <cell r="AH1727">
            <v>19</v>
          </cell>
          <cell r="AI1727">
            <v>0</v>
          </cell>
          <cell r="AJ1727">
            <v>0</v>
          </cell>
        </row>
        <row r="1728">
          <cell r="D1728">
            <v>219585000631</v>
          </cell>
          <cell r="E1728" t="str">
            <v>CENTRO DOCENTE HISPALA</v>
          </cell>
          <cell r="F1728" t="str">
            <v>CENTRO EDUCATIVO</v>
          </cell>
          <cell r="G1728" t="str">
            <v>RURAL</v>
          </cell>
          <cell r="H1728">
            <v>0</v>
          </cell>
          <cell r="I1728">
            <v>1</v>
          </cell>
          <cell r="J1728">
            <v>2</v>
          </cell>
          <cell r="K1728">
            <v>1</v>
          </cell>
          <cell r="L1728">
            <v>3</v>
          </cell>
          <cell r="M1728">
            <v>4</v>
          </cell>
          <cell r="N1728">
            <v>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0</v>
          </cell>
          <cell r="T1728">
            <v>0</v>
          </cell>
          <cell r="U1728">
            <v>0</v>
          </cell>
          <cell r="V1728">
            <v>11</v>
          </cell>
          <cell r="W1728">
            <v>3</v>
          </cell>
          <cell r="X1728">
            <v>8</v>
          </cell>
          <cell r="Z1728" t="e">
            <v>#N/A</v>
          </cell>
          <cell r="AA1728" t="str">
            <v>NO APLICA</v>
          </cell>
          <cell r="AB1728" t="e">
            <v>#REF!</v>
          </cell>
          <cell r="AH1728">
            <v>11</v>
          </cell>
          <cell r="AI1728">
            <v>0</v>
          </cell>
          <cell r="AJ1728">
            <v>0</v>
          </cell>
        </row>
        <row r="1729">
          <cell r="D1729">
            <v>219585000231</v>
          </cell>
          <cell r="E1729" t="str">
            <v>SAN JOSE</v>
          </cell>
          <cell r="F1729" t="str">
            <v>CENTRO EDUCATIVO</v>
          </cell>
          <cell r="G1729" t="str">
            <v>RURAL</v>
          </cell>
          <cell r="H1729">
            <v>3</v>
          </cell>
          <cell r="I1729">
            <v>4</v>
          </cell>
          <cell r="J1729">
            <v>3</v>
          </cell>
          <cell r="K1729">
            <v>5</v>
          </cell>
          <cell r="L1729">
            <v>3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0</v>
          </cell>
          <cell r="T1729">
            <v>0</v>
          </cell>
          <cell r="U1729">
            <v>0</v>
          </cell>
          <cell r="V1729">
            <v>18</v>
          </cell>
          <cell r="W1729">
            <v>5</v>
          </cell>
          <cell r="X1729">
            <v>13</v>
          </cell>
          <cell r="Z1729" t="e">
            <v>#N/A</v>
          </cell>
          <cell r="AA1729" t="str">
            <v>NO APLICA</v>
          </cell>
          <cell r="AB1729" t="e">
            <v>#REF!</v>
          </cell>
          <cell r="AH1729">
            <v>18</v>
          </cell>
          <cell r="AI1729">
            <v>0</v>
          </cell>
          <cell r="AJ1729">
            <v>0</v>
          </cell>
        </row>
        <row r="1730">
          <cell r="D1730">
            <v>219585000258</v>
          </cell>
          <cell r="E1730" t="str">
            <v>TIJERAS</v>
          </cell>
          <cell r="F1730" t="str">
            <v>CENTRO EDUCATIVO</v>
          </cell>
          <cell r="G1730" t="str">
            <v>RURAL</v>
          </cell>
          <cell r="H1730">
            <v>2</v>
          </cell>
          <cell r="I1730">
            <v>5</v>
          </cell>
          <cell r="J1730">
            <v>6</v>
          </cell>
          <cell r="K1730">
            <v>3</v>
          </cell>
          <cell r="L1730">
            <v>7</v>
          </cell>
          <cell r="M1730">
            <v>6</v>
          </cell>
          <cell r="N1730">
            <v>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V1730">
            <v>29</v>
          </cell>
          <cell r="W1730">
            <v>13</v>
          </cell>
          <cell r="X1730">
            <v>16</v>
          </cell>
          <cell r="Z1730" t="e">
            <v>#N/A</v>
          </cell>
          <cell r="AA1730" t="str">
            <v>NO APLICA</v>
          </cell>
          <cell r="AB1730" t="e">
            <v>#REF!</v>
          </cell>
          <cell r="AH1730">
            <v>29</v>
          </cell>
          <cell r="AI1730">
            <v>0</v>
          </cell>
          <cell r="AJ1730">
            <v>0</v>
          </cell>
        </row>
        <row r="1731">
          <cell r="D1731">
            <v>219585000282</v>
          </cell>
          <cell r="E1731" t="str">
            <v xml:space="preserve"> KILÓMETRO 48 (sede principal)</v>
          </cell>
          <cell r="F1731" t="str">
            <v>CENTRO EDUCATIVO</v>
          </cell>
          <cell r="G1731" t="str">
            <v>RURAL</v>
          </cell>
          <cell r="H1731">
            <v>4</v>
          </cell>
          <cell r="I1731">
            <v>2</v>
          </cell>
          <cell r="J1731">
            <v>1</v>
          </cell>
          <cell r="K1731">
            <v>3</v>
          </cell>
          <cell r="L1731">
            <v>3</v>
          </cell>
          <cell r="M1731">
            <v>1</v>
          </cell>
          <cell r="N1731">
            <v>0</v>
          </cell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0</v>
          </cell>
          <cell r="T1731">
            <v>0</v>
          </cell>
          <cell r="U1731">
            <v>0</v>
          </cell>
          <cell r="V1731">
            <v>14</v>
          </cell>
          <cell r="W1731">
            <v>7</v>
          </cell>
          <cell r="X1731">
            <v>7</v>
          </cell>
          <cell r="Z1731" t="e">
            <v>#N/A</v>
          </cell>
          <cell r="AA1731" t="str">
            <v>NO APLICA</v>
          </cell>
          <cell r="AB1731" t="e">
            <v>#REF!</v>
          </cell>
          <cell r="AH1731">
            <v>14</v>
          </cell>
          <cell r="AI1731">
            <v>0</v>
          </cell>
          <cell r="AJ1731">
            <v>0</v>
          </cell>
        </row>
        <row r="1732">
          <cell r="D1732">
            <v>219585005551</v>
          </cell>
          <cell r="E1732" t="str">
            <v>SAN FERNANDO</v>
          </cell>
          <cell r="F1732" t="str">
            <v>CENTRO EDUCATIVO</v>
          </cell>
          <cell r="G1732" t="str">
            <v>RURAL</v>
          </cell>
          <cell r="H1732">
            <v>3</v>
          </cell>
          <cell r="I1732">
            <v>2</v>
          </cell>
          <cell r="J1732">
            <v>1</v>
          </cell>
          <cell r="K1732">
            <v>2</v>
          </cell>
          <cell r="L1732">
            <v>2</v>
          </cell>
          <cell r="M1732">
            <v>2</v>
          </cell>
          <cell r="N1732">
            <v>0</v>
          </cell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0</v>
          </cell>
          <cell r="T1732">
            <v>0</v>
          </cell>
          <cell r="U1732">
            <v>0</v>
          </cell>
          <cell r="V1732">
            <v>12</v>
          </cell>
          <cell r="W1732">
            <v>2</v>
          </cell>
          <cell r="X1732">
            <v>10</v>
          </cell>
          <cell r="Z1732" t="e">
            <v>#N/A</v>
          </cell>
          <cell r="AA1732" t="str">
            <v>NO APLICA</v>
          </cell>
          <cell r="AB1732" t="e">
            <v>#REF!</v>
          </cell>
          <cell r="AH1732">
            <v>12</v>
          </cell>
          <cell r="AI1732">
            <v>0</v>
          </cell>
          <cell r="AJ1732">
            <v>0</v>
          </cell>
        </row>
        <row r="1733">
          <cell r="D1733">
            <v>119585000423</v>
          </cell>
          <cell r="E1733" t="str">
            <v>JARDIN INFANTIL IGNACIO ANTONIO GARCIA</v>
          </cell>
          <cell r="F1733" t="str">
            <v>INSTITUCION EDUCATIVA</v>
          </cell>
          <cell r="G1733" t="str">
            <v>URBANA</v>
          </cell>
          <cell r="H1733">
            <v>33</v>
          </cell>
          <cell r="I1733">
            <v>0</v>
          </cell>
          <cell r="J1733">
            <v>0</v>
          </cell>
          <cell r="K1733">
            <v>0</v>
          </cell>
          <cell r="L1733">
            <v>0</v>
          </cell>
          <cell r="M1733">
            <v>0</v>
          </cell>
          <cell r="N1733">
            <v>0</v>
          </cell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0</v>
          </cell>
          <cell r="T1733">
            <v>0</v>
          </cell>
          <cell r="U1733">
            <v>0</v>
          </cell>
          <cell r="V1733">
            <v>33</v>
          </cell>
          <cell r="W1733">
            <v>20</v>
          </cell>
          <cell r="X1733">
            <v>13</v>
          </cell>
          <cell r="Z1733" t="e">
            <v>#N/A</v>
          </cell>
          <cell r="AA1733" t="str">
            <v>TÉCNICO</v>
          </cell>
          <cell r="AB1733" t="str">
            <v>AGROPECUARIO</v>
          </cell>
          <cell r="AC1733">
            <v>1</v>
          </cell>
          <cell r="AH1733">
            <v>33</v>
          </cell>
          <cell r="AI1733">
            <v>0</v>
          </cell>
          <cell r="AJ1733">
            <v>0</v>
          </cell>
        </row>
        <row r="1734">
          <cell r="D1734">
            <v>219585000045</v>
          </cell>
          <cell r="E1734" t="str">
            <v>ESCUELA URBANA MIXTA DE COCONUCO</v>
          </cell>
          <cell r="F1734" t="str">
            <v>INSTITUCION EDUCATIVA</v>
          </cell>
          <cell r="G1734" t="str">
            <v>URBANA</v>
          </cell>
          <cell r="H1734">
            <v>0</v>
          </cell>
          <cell r="I1734">
            <v>27</v>
          </cell>
          <cell r="J1734">
            <v>29</v>
          </cell>
          <cell r="K1734">
            <v>28</v>
          </cell>
          <cell r="L1734">
            <v>34</v>
          </cell>
          <cell r="M1734">
            <v>43</v>
          </cell>
          <cell r="N1734">
            <v>0</v>
          </cell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0</v>
          </cell>
          <cell r="T1734">
            <v>0</v>
          </cell>
          <cell r="U1734">
            <v>0</v>
          </cell>
          <cell r="V1734">
            <v>161</v>
          </cell>
          <cell r="W1734">
            <v>78</v>
          </cell>
          <cell r="X1734">
            <v>83</v>
          </cell>
          <cell r="Z1734" t="e">
            <v>#N/A</v>
          </cell>
          <cell r="AA1734" t="str">
            <v>TÉCNICO</v>
          </cell>
          <cell r="AB1734" t="str">
            <v>AGROPECUARIO</v>
          </cell>
          <cell r="AC1734">
            <v>1</v>
          </cell>
          <cell r="AD1734">
            <v>1</v>
          </cell>
          <cell r="AF1734">
            <v>1</v>
          </cell>
          <cell r="AH1734">
            <v>161</v>
          </cell>
          <cell r="AI1734">
            <v>0</v>
          </cell>
          <cell r="AJ1734">
            <v>0</v>
          </cell>
        </row>
        <row r="1735">
          <cell r="D1735">
            <v>219585000291</v>
          </cell>
          <cell r="E1735" t="str">
            <v>I.E.A. GUILLEMO LEON VALENCIA - SEDE PRINCIPAL</v>
          </cell>
          <cell r="F1735" t="str">
            <v>INSTITUCION EDUCATIVA</v>
          </cell>
          <cell r="G1735" t="str">
            <v>URBANA</v>
          </cell>
          <cell r="H1735">
            <v>0</v>
          </cell>
          <cell r="I1735">
            <v>0</v>
          </cell>
          <cell r="J1735">
            <v>0</v>
          </cell>
          <cell r="K1735">
            <v>0</v>
          </cell>
          <cell r="L1735">
            <v>0</v>
          </cell>
          <cell r="M1735">
            <v>0</v>
          </cell>
          <cell r="N1735">
            <v>44</v>
          </cell>
          <cell r="O1735">
            <v>59</v>
          </cell>
          <cell r="P1735">
            <v>48</v>
          </cell>
          <cell r="Q1735">
            <v>35</v>
          </cell>
          <cell r="R1735">
            <v>41</v>
          </cell>
          <cell r="S1735">
            <v>25</v>
          </cell>
          <cell r="T1735">
            <v>0</v>
          </cell>
          <cell r="U1735">
            <v>0</v>
          </cell>
          <cell r="V1735">
            <v>252</v>
          </cell>
          <cell r="W1735">
            <v>133</v>
          </cell>
          <cell r="X1735">
            <v>119</v>
          </cell>
          <cell r="Z1735" t="e">
            <v>#N/A</v>
          </cell>
          <cell r="AA1735" t="str">
            <v>TÉCNICO</v>
          </cell>
          <cell r="AB1735" t="str">
            <v>AGROPECUARIO</v>
          </cell>
          <cell r="AC1735">
            <v>1</v>
          </cell>
          <cell r="AD1735">
            <v>1</v>
          </cell>
          <cell r="AF1735">
            <v>1</v>
          </cell>
          <cell r="AG1735">
            <v>1</v>
          </cell>
          <cell r="AH1735">
            <v>115</v>
          </cell>
          <cell r="AI1735">
            <v>133</v>
          </cell>
          <cell r="AJ1735">
            <v>4</v>
          </cell>
        </row>
        <row r="1736">
          <cell r="D1736">
            <v>119585000059</v>
          </cell>
          <cell r="E1736" t="str">
            <v>CENTRO DOCENTE RURAL NINAS LA MERCED PURACE</v>
          </cell>
          <cell r="F1736" t="str">
            <v>INSTITUCION EDUCATIVA</v>
          </cell>
          <cell r="G1736" t="str">
            <v>RURAL</v>
          </cell>
          <cell r="H1736">
            <v>0</v>
          </cell>
          <cell r="I1736">
            <v>20</v>
          </cell>
          <cell r="J1736">
            <v>33</v>
          </cell>
          <cell r="K1736">
            <v>23</v>
          </cell>
          <cell r="L1736">
            <v>0</v>
          </cell>
          <cell r="M1736">
            <v>0</v>
          </cell>
          <cell r="N1736">
            <v>0</v>
          </cell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0</v>
          </cell>
          <cell r="T1736">
            <v>0</v>
          </cell>
          <cell r="U1736">
            <v>0</v>
          </cell>
          <cell r="V1736">
            <v>76</v>
          </cell>
          <cell r="W1736">
            <v>36</v>
          </cell>
          <cell r="X1736">
            <v>40</v>
          </cell>
          <cell r="Z1736" t="e">
            <v>#N/A</v>
          </cell>
          <cell r="AA1736" t="str">
            <v>ACADÉMICO</v>
          </cell>
          <cell r="AB1736" t="str">
            <v>ACADÉMICA</v>
          </cell>
          <cell r="AH1736">
            <v>76</v>
          </cell>
          <cell r="AI1736">
            <v>0</v>
          </cell>
          <cell r="AJ1736">
            <v>0</v>
          </cell>
        </row>
        <row r="1737">
          <cell r="D1737">
            <v>219585000061</v>
          </cell>
          <cell r="E1737" t="str">
            <v>ESCUELA RURAL PARA VARONES PURACE</v>
          </cell>
          <cell r="F1737" t="str">
            <v>INSTITUCION EDUCATIVA</v>
          </cell>
          <cell r="G1737" t="str">
            <v>RURAL</v>
          </cell>
          <cell r="H1737">
            <v>0</v>
          </cell>
          <cell r="I1737">
            <v>0</v>
          </cell>
          <cell r="J1737">
            <v>0</v>
          </cell>
          <cell r="K1737">
            <v>0</v>
          </cell>
          <cell r="L1737">
            <v>26</v>
          </cell>
          <cell r="M1737">
            <v>31</v>
          </cell>
          <cell r="N1737">
            <v>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0</v>
          </cell>
          <cell r="T1737">
            <v>0</v>
          </cell>
          <cell r="U1737">
            <v>0</v>
          </cell>
          <cell r="V1737">
            <v>57</v>
          </cell>
          <cell r="W1737">
            <v>24</v>
          </cell>
          <cell r="X1737">
            <v>33</v>
          </cell>
          <cell r="Z1737" t="e">
            <v>#N/A</v>
          </cell>
          <cell r="AA1737" t="str">
            <v>ACADÉMICO</v>
          </cell>
          <cell r="AB1737" t="str">
            <v>ACADÉMICA</v>
          </cell>
          <cell r="AH1737">
            <v>57</v>
          </cell>
          <cell r="AI1737">
            <v>0</v>
          </cell>
          <cell r="AJ1737">
            <v>0</v>
          </cell>
        </row>
        <row r="1738">
          <cell r="D1738">
            <v>219585000304</v>
          </cell>
          <cell r="E1738" t="str">
            <v>I.E. MANUEL MARIA MOSQUERA - SEDE PRINCIPAL</v>
          </cell>
          <cell r="F1738" t="str">
            <v>INSTITUCION EDUCATIVA</v>
          </cell>
          <cell r="G1738" t="str">
            <v>RURAL</v>
          </cell>
          <cell r="H1738">
            <v>0</v>
          </cell>
          <cell r="I1738">
            <v>0</v>
          </cell>
          <cell r="J1738">
            <v>0</v>
          </cell>
          <cell r="K1738">
            <v>0</v>
          </cell>
          <cell r="L1738">
            <v>0</v>
          </cell>
          <cell r="M1738">
            <v>0</v>
          </cell>
          <cell r="N1738">
            <v>38</v>
          </cell>
          <cell r="O1738">
            <v>46</v>
          </cell>
          <cell r="P1738">
            <v>35</v>
          </cell>
          <cell r="Q1738">
            <v>49</v>
          </cell>
          <cell r="R1738">
            <v>28</v>
          </cell>
          <cell r="S1738">
            <v>42</v>
          </cell>
          <cell r="T1738">
            <v>0</v>
          </cell>
          <cell r="U1738">
            <v>0</v>
          </cell>
          <cell r="V1738">
            <v>238</v>
          </cell>
          <cell r="W1738">
            <v>121</v>
          </cell>
          <cell r="X1738">
            <v>117</v>
          </cell>
          <cell r="Z1738" t="e">
            <v>#N/A</v>
          </cell>
          <cell r="AA1738" t="str">
            <v>ACADÉMICO</v>
          </cell>
          <cell r="AB1738" t="str">
            <v>ACADÉMICA</v>
          </cell>
          <cell r="AG1738">
            <v>1</v>
          </cell>
          <cell r="AH1738">
            <v>104</v>
          </cell>
          <cell r="AI1738">
            <v>126</v>
          </cell>
          <cell r="AJ1738">
            <v>8</v>
          </cell>
        </row>
        <row r="1739">
          <cell r="D1739">
            <v>219585000461</v>
          </cell>
          <cell r="E1739" t="str">
            <v>PREESCOLAR EL PRINCIPITO</v>
          </cell>
          <cell r="F1739" t="str">
            <v>INSTITUCION EDUCATIVA</v>
          </cell>
          <cell r="G1739" t="str">
            <v>RURAL</v>
          </cell>
          <cell r="H1739">
            <v>26</v>
          </cell>
          <cell r="I1739">
            <v>0</v>
          </cell>
          <cell r="J1739">
            <v>0</v>
          </cell>
          <cell r="K1739">
            <v>0</v>
          </cell>
          <cell r="L1739">
            <v>0</v>
          </cell>
          <cell r="M1739">
            <v>0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0</v>
          </cell>
          <cell r="T1739">
            <v>0</v>
          </cell>
          <cell r="U1739">
            <v>0</v>
          </cell>
          <cell r="V1739">
            <v>26</v>
          </cell>
          <cell r="W1739">
            <v>12</v>
          </cell>
          <cell r="X1739">
            <v>14</v>
          </cell>
          <cell r="Z1739" t="e">
            <v>#N/A</v>
          </cell>
          <cell r="AA1739" t="str">
            <v>ACADÉMICO</v>
          </cell>
          <cell r="AB1739" t="str">
            <v>ACADÉMICA</v>
          </cell>
          <cell r="AH1739">
            <v>26</v>
          </cell>
          <cell r="AI1739">
            <v>0</v>
          </cell>
          <cell r="AJ1739">
            <v>0</v>
          </cell>
        </row>
        <row r="1740">
          <cell r="D1740">
            <v>219585000126</v>
          </cell>
          <cell r="E1740" t="str">
            <v>EL AGUACATAL</v>
          </cell>
          <cell r="F1740" t="str">
            <v>INSTITUCION EDUCATIVA</v>
          </cell>
          <cell r="G1740" t="str">
            <v>RURAL</v>
          </cell>
          <cell r="H1740">
            <v>3</v>
          </cell>
          <cell r="I1740">
            <v>1</v>
          </cell>
          <cell r="J1740">
            <v>6</v>
          </cell>
          <cell r="K1740">
            <v>7</v>
          </cell>
          <cell r="L1740">
            <v>4</v>
          </cell>
          <cell r="M1740">
            <v>4</v>
          </cell>
          <cell r="N1740">
            <v>0</v>
          </cell>
          <cell r="O1740">
            <v>0</v>
          </cell>
          <cell r="P1740">
            <v>0</v>
          </cell>
          <cell r="Q1740">
            <v>0</v>
          </cell>
          <cell r="R1740">
            <v>0</v>
          </cell>
          <cell r="S1740">
            <v>0</v>
          </cell>
          <cell r="T1740">
            <v>0</v>
          </cell>
          <cell r="U1740">
            <v>0</v>
          </cell>
          <cell r="V1740">
            <v>25</v>
          </cell>
          <cell r="W1740">
            <v>12</v>
          </cell>
          <cell r="X1740">
            <v>13</v>
          </cell>
          <cell r="Z1740" t="e">
            <v>#N/A</v>
          </cell>
          <cell r="AA1740" t="str">
            <v>ACADÉMICO</v>
          </cell>
          <cell r="AB1740" t="str">
            <v>ACADÉMICA</v>
          </cell>
          <cell r="AH1740">
            <v>25</v>
          </cell>
          <cell r="AI1740">
            <v>0</v>
          </cell>
          <cell r="AJ1740">
            <v>0</v>
          </cell>
        </row>
        <row r="1741">
          <cell r="D1741">
            <v>219585000185</v>
          </cell>
          <cell r="E1741" t="str">
            <v>VEGA CANDELARIA</v>
          </cell>
          <cell r="F1741" t="str">
            <v>INSTITUCION EDUCATIVA</v>
          </cell>
          <cell r="G1741" t="str">
            <v>RURAL</v>
          </cell>
          <cell r="H1741">
            <v>1</v>
          </cell>
          <cell r="I1741">
            <v>0</v>
          </cell>
          <cell r="J1741">
            <v>5</v>
          </cell>
          <cell r="K1741">
            <v>3</v>
          </cell>
          <cell r="L1741">
            <v>0</v>
          </cell>
          <cell r="M1741">
            <v>5</v>
          </cell>
          <cell r="N1741">
            <v>0</v>
          </cell>
          <cell r="O1741">
            <v>0</v>
          </cell>
          <cell r="P1741">
            <v>0</v>
          </cell>
          <cell r="Q1741">
            <v>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14</v>
          </cell>
          <cell r="W1741">
            <v>1</v>
          </cell>
          <cell r="X1741">
            <v>13</v>
          </cell>
          <cell r="Z1741" t="e">
            <v>#N/A</v>
          </cell>
          <cell r="AA1741" t="str">
            <v>ACADÉMICO</v>
          </cell>
          <cell r="AB1741" t="str">
            <v>ACADÉMICA</v>
          </cell>
          <cell r="AH1741">
            <v>14</v>
          </cell>
          <cell r="AI1741">
            <v>0</v>
          </cell>
          <cell r="AJ1741">
            <v>0</v>
          </cell>
        </row>
        <row r="1742">
          <cell r="D1742">
            <v>219585000371</v>
          </cell>
          <cell r="E1742" t="str">
            <v xml:space="preserve"> LA PLAYA (sede principal)</v>
          </cell>
          <cell r="F1742" t="str">
            <v>INSTITUCION EDUCATIVA</v>
          </cell>
          <cell r="G1742" t="str">
            <v>RURAL</v>
          </cell>
          <cell r="H1742">
            <v>5</v>
          </cell>
          <cell r="I1742">
            <v>14</v>
          </cell>
          <cell r="J1742">
            <v>7</v>
          </cell>
          <cell r="K1742">
            <v>15</v>
          </cell>
          <cell r="L1742">
            <v>9</v>
          </cell>
          <cell r="M1742">
            <v>8</v>
          </cell>
          <cell r="N1742">
            <v>12</v>
          </cell>
          <cell r="O1742">
            <v>4</v>
          </cell>
          <cell r="P1742">
            <v>8</v>
          </cell>
          <cell r="Q1742">
            <v>2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>
            <v>84</v>
          </cell>
          <cell r="W1742">
            <v>45</v>
          </cell>
          <cell r="X1742">
            <v>39</v>
          </cell>
          <cell r="Z1742" t="e">
            <v>#N/A</v>
          </cell>
          <cell r="AA1742" t="str">
            <v>ACADÉMICO</v>
          </cell>
          <cell r="AB1742" t="str">
            <v>ACADÉMICA</v>
          </cell>
          <cell r="AH1742">
            <v>70</v>
          </cell>
          <cell r="AI1742">
            <v>14</v>
          </cell>
          <cell r="AJ1742">
            <v>0</v>
          </cell>
        </row>
        <row r="1743">
          <cell r="D1743">
            <v>219585000649</v>
          </cell>
          <cell r="E1743" t="str">
            <v>EL PORVENIR</v>
          </cell>
          <cell r="F1743" t="str">
            <v>INSTITUCION EDUCATIVA</v>
          </cell>
          <cell r="G1743" t="str">
            <v>RURAL</v>
          </cell>
          <cell r="H1743">
            <v>5</v>
          </cell>
          <cell r="I1743">
            <v>8</v>
          </cell>
          <cell r="J1743">
            <v>9</v>
          </cell>
          <cell r="K1743">
            <v>6</v>
          </cell>
          <cell r="L1743">
            <v>6</v>
          </cell>
          <cell r="M1743">
            <v>1</v>
          </cell>
          <cell r="N1743">
            <v>15</v>
          </cell>
          <cell r="O1743">
            <v>4</v>
          </cell>
          <cell r="P1743">
            <v>13</v>
          </cell>
          <cell r="Q1743">
            <v>5</v>
          </cell>
          <cell r="R1743">
            <v>6</v>
          </cell>
          <cell r="S1743">
            <v>9</v>
          </cell>
          <cell r="T1743">
            <v>0</v>
          </cell>
          <cell r="U1743">
            <v>0</v>
          </cell>
          <cell r="V1743">
            <v>87</v>
          </cell>
          <cell r="W1743">
            <v>44</v>
          </cell>
          <cell r="X1743">
            <v>43</v>
          </cell>
          <cell r="Z1743" t="e">
            <v>#N/A</v>
          </cell>
          <cell r="AA1743" t="str">
            <v>ACADÉMICO</v>
          </cell>
          <cell r="AB1743" t="str">
            <v>ACADÉMICA</v>
          </cell>
          <cell r="AH1743">
            <v>52</v>
          </cell>
          <cell r="AI1743">
            <v>31</v>
          </cell>
          <cell r="AJ1743">
            <v>4</v>
          </cell>
        </row>
        <row r="1744">
          <cell r="D1744">
            <v>219585000410</v>
          </cell>
          <cell r="E1744" t="str">
            <v>I.E. COLONIA ESCOLAR DE COCONUCO - SEDE PRINCIPAL</v>
          </cell>
          <cell r="F1744" t="str">
            <v>INSTITUCION EDUCATIVA</v>
          </cell>
          <cell r="G1744" t="str">
            <v>URBANA</v>
          </cell>
          <cell r="H1744">
            <v>29</v>
          </cell>
          <cell r="I1744">
            <v>41</v>
          </cell>
          <cell r="J1744">
            <v>43</v>
          </cell>
          <cell r="K1744">
            <v>43</v>
          </cell>
          <cell r="L1744">
            <v>39</v>
          </cell>
          <cell r="M1744">
            <v>45</v>
          </cell>
          <cell r="N1744">
            <v>83</v>
          </cell>
          <cell r="O1744">
            <v>66</v>
          </cell>
          <cell r="P1744">
            <v>61</v>
          </cell>
          <cell r="Q1744">
            <v>58</v>
          </cell>
          <cell r="R1744">
            <v>45</v>
          </cell>
          <cell r="S1744">
            <v>29</v>
          </cell>
          <cell r="T1744">
            <v>0</v>
          </cell>
          <cell r="U1744">
            <v>0</v>
          </cell>
          <cell r="V1744">
            <v>582</v>
          </cell>
          <cell r="W1744">
            <v>320</v>
          </cell>
          <cell r="X1744">
            <v>262</v>
          </cell>
          <cell r="Z1744" t="e">
            <v>#N/A</v>
          </cell>
          <cell r="AA1744" t="str">
            <v>TÉCNICO</v>
          </cell>
          <cell r="AB1744" t="str">
            <v>COMERCIAL</v>
          </cell>
          <cell r="AG1744">
            <v>1</v>
          </cell>
          <cell r="AH1744">
            <v>358</v>
          </cell>
          <cell r="AI1744">
            <v>219</v>
          </cell>
          <cell r="AJ1744">
            <v>5</v>
          </cell>
        </row>
        <row r="1745">
          <cell r="D1745">
            <v>219585000134</v>
          </cell>
          <cell r="E1745" t="str">
            <v>CENTRO DOCENTE ALTO  COCONUCO</v>
          </cell>
          <cell r="F1745" t="str">
            <v>CENTRO EDUCATIVO</v>
          </cell>
          <cell r="G1745" t="str">
            <v>RURAL</v>
          </cell>
          <cell r="H1745">
            <v>5</v>
          </cell>
          <cell r="I1745">
            <v>3</v>
          </cell>
          <cell r="J1745">
            <v>3</v>
          </cell>
          <cell r="K1745">
            <v>3</v>
          </cell>
          <cell r="L1745">
            <v>4</v>
          </cell>
          <cell r="M1745">
            <v>3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0</v>
          </cell>
          <cell r="T1745">
            <v>0</v>
          </cell>
          <cell r="U1745">
            <v>0</v>
          </cell>
          <cell r="V1745">
            <v>21</v>
          </cell>
          <cell r="W1745">
            <v>12</v>
          </cell>
          <cell r="X1745">
            <v>9</v>
          </cell>
          <cell r="Z1745" t="e">
            <v>#N/A</v>
          </cell>
          <cell r="AA1745" t="str">
            <v>NO APLICA</v>
          </cell>
          <cell r="AB1745" t="e">
            <v>#REF!</v>
          </cell>
          <cell r="AH1745">
            <v>21</v>
          </cell>
          <cell r="AI1745">
            <v>0</v>
          </cell>
          <cell r="AJ1745">
            <v>0</v>
          </cell>
        </row>
        <row r="1746">
          <cell r="D1746">
            <v>219585000444</v>
          </cell>
          <cell r="E1746" t="str">
            <v>C.E. SAN BARTOLO - SEDE PRINCIPAL</v>
          </cell>
          <cell r="F1746" t="str">
            <v>CENTRO EDUCATIVO</v>
          </cell>
          <cell r="G1746" t="str">
            <v>RURAL</v>
          </cell>
          <cell r="H1746">
            <v>3</v>
          </cell>
          <cell r="I1746">
            <v>4</v>
          </cell>
          <cell r="J1746">
            <v>4</v>
          </cell>
          <cell r="K1746">
            <v>7</v>
          </cell>
          <cell r="L1746">
            <v>6</v>
          </cell>
          <cell r="M1746">
            <v>6</v>
          </cell>
          <cell r="N1746">
            <v>0</v>
          </cell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0</v>
          </cell>
          <cell r="T1746">
            <v>0</v>
          </cell>
          <cell r="U1746">
            <v>0</v>
          </cell>
          <cell r="V1746">
            <v>30</v>
          </cell>
          <cell r="W1746">
            <v>10</v>
          </cell>
          <cell r="X1746">
            <v>20</v>
          </cell>
          <cell r="Z1746" t="e">
            <v>#N/A</v>
          </cell>
          <cell r="AA1746" t="str">
            <v>NO APLICA</v>
          </cell>
          <cell r="AB1746" t="e">
            <v>#REF!</v>
          </cell>
          <cell r="AH1746">
            <v>29</v>
          </cell>
          <cell r="AI1746">
            <v>1</v>
          </cell>
          <cell r="AJ1746">
            <v>0</v>
          </cell>
        </row>
        <row r="1747">
          <cell r="D1747">
            <v>219585000088</v>
          </cell>
          <cell r="E1747" t="str">
            <v>SANTA LETICIA</v>
          </cell>
          <cell r="F1747" t="str">
            <v>INSTITUCION EDUCATIVA</v>
          </cell>
          <cell r="G1747" t="str">
            <v>RURAL</v>
          </cell>
          <cell r="H1747">
            <v>0</v>
          </cell>
          <cell r="I1747">
            <v>13</v>
          </cell>
          <cell r="J1747">
            <v>14</v>
          </cell>
          <cell r="K1747">
            <v>11</v>
          </cell>
          <cell r="L1747">
            <v>21</v>
          </cell>
          <cell r="M1747">
            <v>15</v>
          </cell>
          <cell r="N1747">
            <v>0</v>
          </cell>
          <cell r="O1747">
            <v>0</v>
          </cell>
          <cell r="P1747">
            <v>0</v>
          </cell>
          <cell r="Q1747">
            <v>0</v>
          </cell>
          <cell r="R1747">
            <v>0</v>
          </cell>
          <cell r="S1747">
            <v>0</v>
          </cell>
          <cell r="T1747">
            <v>0</v>
          </cell>
          <cell r="U1747">
            <v>0</v>
          </cell>
          <cell r="V1747">
            <v>74</v>
          </cell>
          <cell r="W1747">
            <v>29</v>
          </cell>
          <cell r="X1747">
            <v>45</v>
          </cell>
          <cell r="Z1747" t="e">
            <v>#N/A</v>
          </cell>
          <cell r="AA1747" t="str">
            <v>TÉCNICO</v>
          </cell>
          <cell r="AB1747" t="str">
            <v>AGROPECUARIO</v>
          </cell>
          <cell r="AC1747">
            <v>1</v>
          </cell>
          <cell r="AD1747">
            <v>1</v>
          </cell>
          <cell r="AF1747">
            <v>1</v>
          </cell>
          <cell r="AH1747">
            <v>74</v>
          </cell>
          <cell r="AI1747">
            <v>0</v>
          </cell>
          <cell r="AJ1747">
            <v>0</v>
          </cell>
        </row>
        <row r="1748">
          <cell r="D1748">
            <v>219585000151</v>
          </cell>
          <cell r="E1748" t="str">
            <v>BELLAVISTA</v>
          </cell>
          <cell r="F1748" t="str">
            <v>INSTITUCION EDUCATIVA</v>
          </cell>
          <cell r="G1748" t="str">
            <v>RURAL</v>
          </cell>
          <cell r="H1748">
            <v>5</v>
          </cell>
          <cell r="I1748">
            <v>7</v>
          </cell>
          <cell r="J1748">
            <v>8</v>
          </cell>
          <cell r="K1748">
            <v>5</v>
          </cell>
          <cell r="L1748">
            <v>8</v>
          </cell>
          <cell r="M1748">
            <v>7</v>
          </cell>
          <cell r="N1748">
            <v>4</v>
          </cell>
          <cell r="O1748">
            <v>6</v>
          </cell>
          <cell r="P1748">
            <v>4</v>
          </cell>
          <cell r="Q1748">
            <v>3</v>
          </cell>
          <cell r="R1748">
            <v>0</v>
          </cell>
          <cell r="S1748">
            <v>0</v>
          </cell>
          <cell r="T1748">
            <v>0</v>
          </cell>
          <cell r="U1748">
            <v>0</v>
          </cell>
          <cell r="V1748">
            <v>57</v>
          </cell>
          <cell r="W1748">
            <v>30</v>
          </cell>
          <cell r="X1748">
            <v>27</v>
          </cell>
          <cell r="Z1748" t="e">
            <v>#N/A</v>
          </cell>
          <cell r="AA1748" t="str">
            <v>TÉCNICO</v>
          </cell>
          <cell r="AB1748" t="str">
            <v>AGROPECUARIO</v>
          </cell>
          <cell r="AC1748">
            <v>1</v>
          </cell>
          <cell r="AD1748">
            <v>1</v>
          </cell>
          <cell r="AF1748">
            <v>1</v>
          </cell>
          <cell r="AH1748">
            <v>49</v>
          </cell>
          <cell r="AI1748">
            <v>8</v>
          </cell>
          <cell r="AJ1748">
            <v>0</v>
          </cell>
        </row>
        <row r="1749">
          <cell r="D1749">
            <v>219585000487</v>
          </cell>
          <cell r="E1749" t="str">
            <v xml:space="preserve"> MARGARITA LEGARDA (sede principal)</v>
          </cell>
          <cell r="F1749" t="str">
            <v>INSTITUCION EDUCATIVA</v>
          </cell>
          <cell r="G1749" t="str">
            <v>RURAL</v>
          </cell>
          <cell r="H1749">
            <v>0</v>
          </cell>
          <cell r="I1749">
            <v>0</v>
          </cell>
          <cell r="J1749">
            <v>0</v>
          </cell>
          <cell r="K1749">
            <v>0</v>
          </cell>
          <cell r="L1749">
            <v>0</v>
          </cell>
          <cell r="M1749">
            <v>0</v>
          </cell>
          <cell r="N1749">
            <v>23</v>
          </cell>
          <cell r="O1749">
            <v>32</v>
          </cell>
          <cell r="P1749">
            <v>29</v>
          </cell>
          <cell r="Q1749">
            <v>28</v>
          </cell>
          <cell r="R1749">
            <v>23</v>
          </cell>
          <cell r="S1749">
            <v>16</v>
          </cell>
          <cell r="T1749">
            <v>0</v>
          </cell>
          <cell r="U1749">
            <v>0</v>
          </cell>
          <cell r="V1749">
            <v>151</v>
          </cell>
          <cell r="W1749">
            <v>84</v>
          </cell>
          <cell r="X1749">
            <v>67</v>
          </cell>
          <cell r="Z1749" t="str">
            <v xml:space="preserve"> MARGARITA LEGARDA (sede principal)</v>
          </cell>
          <cell r="AA1749" t="str">
            <v>TÉCNICO</v>
          </cell>
          <cell r="AB1749" t="str">
            <v>AGROPECUARIO</v>
          </cell>
          <cell r="AH1749">
            <v>65</v>
          </cell>
          <cell r="AI1749">
            <v>82</v>
          </cell>
          <cell r="AJ1749">
            <v>4</v>
          </cell>
        </row>
        <row r="1750">
          <cell r="D1750">
            <v>219585000525</v>
          </cell>
          <cell r="E1750" t="str">
            <v>PATIO BONITO</v>
          </cell>
          <cell r="F1750" t="str">
            <v>INSTITUCION EDUCATIVA</v>
          </cell>
          <cell r="G1750" t="str">
            <v>RURAL</v>
          </cell>
          <cell r="H1750">
            <v>4</v>
          </cell>
          <cell r="I1750">
            <v>2</v>
          </cell>
          <cell r="J1750">
            <v>2</v>
          </cell>
          <cell r="K1750">
            <v>1</v>
          </cell>
          <cell r="L1750">
            <v>3</v>
          </cell>
          <cell r="M1750">
            <v>2</v>
          </cell>
          <cell r="N1750">
            <v>0</v>
          </cell>
          <cell r="O1750">
            <v>0</v>
          </cell>
          <cell r="P1750">
            <v>0</v>
          </cell>
          <cell r="Q1750">
            <v>0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V1750">
            <v>14</v>
          </cell>
          <cell r="W1750">
            <v>5</v>
          </cell>
          <cell r="X1750">
            <v>9</v>
          </cell>
          <cell r="Z1750" t="e">
            <v>#N/A</v>
          </cell>
          <cell r="AA1750" t="str">
            <v>TÉCNICO</v>
          </cell>
          <cell r="AB1750" t="str">
            <v>AGROPECUARIO</v>
          </cell>
          <cell r="AC1750">
            <v>1</v>
          </cell>
          <cell r="AH1750">
            <v>14</v>
          </cell>
          <cell r="AI1750">
            <v>0</v>
          </cell>
          <cell r="AJ1750">
            <v>0</v>
          </cell>
        </row>
        <row r="1751">
          <cell r="D1751">
            <v>219585005560</v>
          </cell>
          <cell r="E1751" t="str">
            <v>PRESCOLAR SANTA LETICIA</v>
          </cell>
          <cell r="F1751" t="str">
            <v>INSTITUCION EDUCATIVA</v>
          </cell>
          <cell r="G1751" t="str">
            <v>RURAL</v>
          </cell>
          <cell r="H1751">
            <v>14</v>
          </cell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0</v>
          </cell>
          <cell r="P1751">
            <v>0</v>
          </cell>
          <cell r="Q1751">
            <v>0</v>
          </cell>
          <cell r="R1751">
            <v>0</v>
          </cell>
          <cell r="S1751">
            <v>0</v>
          </cell>
          <cell r="T1751">
            <v>0</v>
          </cell>
          <cell r="U1751">
            <v>0</v>
          </cell>
          <cell r="V1751">
            <v>14</v>
          </cell>
          <cell r="W1751">
            <v>7</v>
          </cell>
          <cell r="X1751">
            <v>7</v>
          </cell>
          <cell r="Z1751" t="e">
            <v>#N/A</v>
          </cell>
          <cell r="AA1751" t="str">
            <v>TÉCNICO</v>
          </cell>
          <cell r="AB1751" t="str">
            <v>AGROPECUARIO</v>
          </cell>
          <cell r="AC1751">
            <v>1</v>
          </cell>
          <cell r="AH1751">
            <v>14</v>
          </cell>
          <cell r="AI1751">
            <v>0</v>
          </cell>
          <cell r="AJ1751">
            <v>0</v>
          </cell>
        </row>
        <row r="1752">
          <cell r="D1752">
            <v>219585000541</v>
          </cell>
          <cell r="E1752" t="str">
            <v>ESCUELA RURAL MIXTA PATUGO</v>
          </cell>
          <cell r="F1752" t="str">
            <v>CENTRO EDUCATIVO</v>
          </cell>
          <cell r="G1752" t="str">
            <v>RURAL</v>
          </cell>
          <cell r="H1752">
            <v>2</v>
          </cell>
          <cell r="I1752">
            <v>4</v>
          </cell>
          <cell r="J1752">
            <v>4</v>
          </cell>
          <cell r="K1752">
            <v>0</v>
          </cell>
          <cell r="L1752">
            <v>1</v>
          </cell>
          <cell r="M1752">
            <v>2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0</v>
          </cell>
          <cell r="T1752">
            <v>0</v>
          </cell>
          <cell r="U1752">
            <v>0</v>
          </cell>
          <cell r="V1752">
            <v>13</v>
          </cell>
          <cell r="W1752">
            <v>6</v>
          </cell>
          <cell r="X1752">
            <v>7</v>
          </cell>
          <cell r="Z1752" t="e">
            <v>#N/A</v>
          </cell>
          <cell r="AA1752" t="str">
            <v>NO APLICA</v>
          </cell>
          <cell r="AB1752" t="e">
            <v>#REF!</v>
          </cell>
          <cell r="AH1752">
            <v>13</v>
          </cell>
          <cell r="AI1752">
            <v>0</v>
          </cell>
          <cell r="AJ1752">
            <v>0</v>
          </cell>
        </row>
        <row r="1753">
          <cell r="D1753">
            <v>219585000622</v>
          </cell>
          <cell r="E1753" t="str">
            <v>ESCUELA RURAL MIXTA COBALO</v>
          </cell>
          <cell r="F1753" t="str">
            <v>CENTRO EDUCATIVO</v>
          </cell>
          <cell r="G1753" t="str">
            <v>RURAL</v>
          </cell>
          <cell r="H1753">
            <v>3</v>
          </cell>
          <cell r="I1753">
            <v>5</v>
          </cell>
          <cell r="J1753">
            <v>4</v>
          </cell>
          <cell r="K1753">
            <v>0</v>
          </cell>
          <cell r="L1753">
            <v>0</v>
          </cell>
          <cell r="M1753">
            <v>3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0</v>
          </cell>
          <cell r="T1753">
            <v>0</v>
          </cell>
          <cell r="U1753">
            <v>0</v>
          </cell>
          <cell r="V1753">
            <v>15</v>
          </cell>
          <cell r="W1753">
            <v>10</v>
          </cell>
          <cell r="X1753">
            <v>5</v>
          </cell>
          <cell r="Z1753" t="e">
            <v>#N/A</v>
          </cell>
          <cell r="AA1753" t="str">
            <v>NO APLICA</v>
          </cell>
          <cell r="AB1753" t="e">
            <v>#REF!</v>
          </cell>
          <cell r="AH1753">
            <v>15</v>
          </cell>
          <cell r="AI1753">
            <v>0</v>
          </cell>
          <cell r="AJ1753">
            <v>0</v>
          </cell>
        </row>
        <row r="1754">
          <cell r="D1754">
            <v>219585000673</v>
          </cell>
          <cell r="E1754" t="str">
            <v>C.E. PISANRABO - SEDE PRINCIPAL</v>
          </cell>
          <cell r="F1754" t="str">
            <v>CENTRO EDUCATIVO</v>
          </cell>
          <cell r="G1754" t="str">
            <v>RURAL</v>
          </cell>
          <cell r="H1754">
            <v>3</v>
          </cell>
          <cell r="I1754">
            <v>2</v>
          </cell>
          <cell r="J1754">
            <v>5</v>
          </cell>
          <cell r="K1754">
            <v>8</v>
          </cell>
          <cell r="L1754">
            <v>6</v>
          </cell>
          <cell r="M1754">
            <v>6</v>
          </cell>
          <cell r="N1754">
            <v>0</v>
          </cell>
          <cell r="O1754">
            <v>0</v>
          </cell>
          <cell r="P1754">
            <v>0</v>
          </cell>
          <cell r="Q1754">
            <v>0</v>
          </cell>
          <cell r="R1754">
            <v>0</v>
          </cell>
          <cell r="S1754">
            <v>0</v>
          </cell>
          <cell r="T1754">
            <v>0</v>
          </cell>
          <cell r="U1754">
            <v>0</v>
          </cell>
          <cell r="V1754">
            <v>30</v>
          </cell>
          <cell r="W1754">
            <v>12</v>
          </cell>
          <cell r="X1754">
            <v>18</v>
          </cell>
          <cell r="Z1754" t="e">
            <v>#N/A</v>
          </cell>
          <cell r="AA1754" t="str">
            <v>NO APLICA</v>
          </cell>
          <cell r="AB1754" t="e">
            <v>#REF!</v>
          </cell>
          <cell r="AH1754">
            <v>30</v>
          </cell>
          <cell r="AI1754">
            <v>0</v>
          </cell>
          <cell r="AJ1754">
            <v>0</v>
          </cell>
        </row>
        <row r="1755">
          <cell r="D1755">
            <v>219585000096</v>
          </cell>
          <cell r="E1755" t="str">
            <v>ESCUELA RURAL MIXTA RIO CLARO</v>
          </cell>
          <cell r="F1755" t="str">
            <v>INSTITUCION EDUCATIVA</v>
          </cell>
          <cell r="G1755" t="str">
            <v>RURAL</v>
          </cell>
          <cell r="H1755">
            <v>7</v>
          </cell>
          <cell r="I1755">
            <v>5</v>
          </cell>
          <cell r="J1755">
            <v>2</v>
          </cell>
          <cell r="K1755">
            <v>4</v>
          </cell>
          <cell r="L1755">
            <v>4</v>
          </cell>
          <cell r="M1755">
            <v>5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>
            <v>27</v>
          </cell>
          <cell r="W1755">
            <v>14</v>
          </cell>
          <cell r="X1755">
            <v>13</v>
          </cell>
          <cell r="Z1755" t="e">
            <v>#N/A</v>
          </cell>
          <cell r="AA1755" t="str">
            <v>TÉCNICO</v>
          </cell>
          <cell r="AB1755" t="str">
            <v>AGROPECUARIO</v>
          </cell>
          <cell r="AC1755">
            <v>1</v>
          </cell>
          <cell r="AH1755">
            <v>27</v>
          </cell>
          <cell r="AI1755">
            <v>0</v>
          </cell>
          <cell r="AJ1755">
            <v>0</v>
          </cell>
        </row>
        <row r="1756">
          <cell r="D1756">
            <v>219585000274</v>
          </cell>
          <cell r="E1756" t="str">
            <v>CENTRO DOCENTE MIXTO RIO NEGRO</v>
          </cell>
          <cell r="F1756" t="str">
            <v>INSTITUCION EDUCATIVA</v>
          </cell>
          <cell r="G1756" t="str">
            <v>RURAL</v>
          </cell>
          <cell r="H1756">
            <v>17</v>
          </cell>
          <cell r="I1756">
            <v>16</v>
          </cell>
          <cell r="J1756">
            <v>9</v>
          </cell>
          <cell r="K1756">
            <v>14</v>
          </cell>
          <cell r="L1756">
            <v>19</v>
          </cell>
          <cell r="M1756">
            <v>15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0</v>
          </cell>
          <cell r="T1756">
            <v>0</v>
          </cell>
          <cell r="U1756">
            <v>0</v>
          </cell>
          <cell r="V1756">
            <v>90</v>
          </cell>
          <cell r="W1756">
            <v>46</v>
          </cell>
          <cell r="X1756">
            <v>44</v>
          </cell>
          <cell r="Z1756" t="e">
            <v>#N/A</v>
          </cell>
          <cell r="AA1756" t="str">
            <v>TÉCNICO</v>
          </cell>
          <cell r="AB1756" t="str">
            <v>AGROPECUARIO</v>
          </cell>
          <cell r="AC1756">
            <v>1</v>
          </cell>
          <cell r="AD1756">
            <v>1</v>
          </cell>
          <cell r="AF1756">
            <v>1</v>
          </cell>
          <cell r="AH1756">
            <v>90</v>
          </cell>
          <cell r="AI1756">
            <v>0</v>
          </cell>
          <cell r="AJ1756">
            <v>0</v>
          </cell>
        </row>
        <row r="1757">
          <cell r="D1757">
            <v>219585000363</v>
          </cell>
          <cell r="E1757" t="str">
            <v>ESCUELA RURAL MIXTA EL DEPOSITO</v>
          </cell>
          <cell r="F1757" t="str">
            <v>INSTITUCION EDUCATIVA</v>
          </cell>
          <cell r="G1757" t="str">
            <v>RURAL</v>
          </cell>
          <cell r="H1757">
            <v>1</v>
          </cell>
          <cell r="I1757">
            <v>2</v>
          </cell>
          <cell r="J1757">
            <v>2</v>
          </cell>
          <cell r="K1757">
            <v>4</v>
          </cell>
          <cell r="L1757">
            <v>2</v>
          </cell>
          <cell r="M1757">
            <v>4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0</v>
          </cell>
          <cell r="T1757">
            <v>0</v>
          </cell>
          <cell r="U1757">
            <v>0</v>
          </cell>
          <cell r="V1757">
            <v>15</v>
          </cell>
          <cell r="W1757">
            <v>8</v>
          </cell>
          <cell r="X1757">
            <v>7</v>
          </cell>
          <cell r="Z1757" t="e">
            <v>#N/A</v>
          </cell>
          <cell r="AA1757" t="str">
            <v>TÉCNICO</v>
          </cell>
          <cell r="AB1757" t="str">
            <v>AGROPECUARIO</v>
          </cell>
          <cell r="AC1757">
            <v>1</v>
          </cell>
          <cell r="AH1757">
            <v>14</v>
          </cell>
          <cell r="AI1757">
            <v>1</v>
          </cell>
          <cell r="AJ1757">
            <v>0</v>
          </cell>
        </row>
        <row r="1758">
          <cell r="D1758">
            <v>219585000436</v>
          </cell>
          <cell r="E1758" t="str">
            <v>ESCUELA RURAL MIXTA GALERIA CENTRO</v>
          </cell>
          <cell r="F1758" t="str">
            <v>INSTITUCION EDUCATIVA</v>
          </cell>
          <cell r="G1758" t="str">
            <v>RURAL</v>
          </cell>
          <cell r="H1758">
            <v>16</v>
          </cell>
          <cell r="I1758">
            <v>19</v>
          </cell>
          <cell r="J1758">
            <v>14</v>
          </cell>
          <cell r="K1758">
            <v>13</v>
          </cell>
          <cell r="L1758">
            <v>14</v>
          </cell>
          <cell r="M1758">
            <v>15</v>
          </cell>
          <cell r="N1758">
            <v>0</v>
          </cell>
          <cell r="O1758">
            <v>0</v>
          </cell>
          <cell r="P1758">
            <v>0</v>
          </cell>
          <cell r="Q1758">
            <v>0</v>
          </cell>
          <cell r="R1758">
            <v>0</v>
          </cell>
          <cell r="S1758">
            <v>0</v>
          </cell>
          <cell r="T1758">
            <v>0</v>
          </cell>
          <cell r="U1758">
            <v>0</v>
          </cell>
          <cell r="V1758">
            <v>91</v>
          </cell>
          <cell r="W1758">
            <v>48</v>
          </cell>
          <cell r="X1758">
            <v>43</v>
          </cell>
          <cell r="Z1758" t="e">
            <v>#N/A</v>
          </cell>
          <cell r="AA1758" t="str">
            <v>TÉCNICO</v>
          </cell>
          <cell r="AB1758" t="str">
            <v>AGROPECUARIO</v>
          </cell>
          <cell r="AC1758">
            <v>1</v>
          </cell>
          <cell r="AD1758">
            <v>1</v>
          </cell>
          <cell r="AF1758">
            <v>1</v>
          </cell>
          <cell r="AH1758">
            <v>91</v>
          </cell>
          <cell r="AI1758">
            <v>0</v>
          </cell>
          <cell r="AJ1758">
            <v>0</v>
          </cell>
        </row>
        <row r="1759">
          <cell r="D1759">
            <v>419585005585</v>
          </cell>
          <cell r="E1759" t="str">
            <v>I.E.A. PALETARA - SEDE PRINCIPAL</v>
          </cell>
          <cell r="F1759" t="str">
            <v>INSTITUCION EDUCATIVA</v>
          </cell>
          <cell r="G1759" t="str">
            <v>RURAL</v>
          </cell>
          <cell r="H1759">
            <v>0</v>
          </cell>
          <cell r="I1759">
            <v>0</v>
          </cell>
          <cell r="J1759">
            <v>0</v>
          </cell>
          <cell r="K1759">
            <v>0</v>
          </cell>
          <cell r="L1759">
            <v>0</v>
          </cell>
          <cell r="M1759">
            <v>0</v>
          </cell>
          <cell r="N1759">
            <v>34</v>
          </cell>
          <cell r="O1759">
            <v>31</v>
          </cell>
          <cell r="P1759">
            <v>33</v>
          </cell>
          <cell r="Q1759">
            <v>24</v>
          </cell>
          <cell r="R1759">
            <v>29</v>
          </cell>
          <cell r="S1759">
            <v>27</v>
          </cell>
          <cell r="T1759">
            <v>0</v>
          </cell>
          <cell r="U1759">
            <v>0</v>
          </cell>
          <cell r="V1759">
            <v>178</v>
          </cell>
          <cell r="W1759">
            <v>93</v>
          </cell>
          <cell r="X1759">
            <v>85</v>
          </cell>
          <cell r="Z1759" t="e">
            <v>#N/A</v>
          </cell>
          <cell r="AA1759" t="str">
            <v>TÉCNICO</v>
          </cell>
          <cell r="AB1759" t="str">
            <v>AGROPECUARIO</v>
          </cell>
          <cell r="AC1759">
            <v>1</v>
          </cell>
          <cell r="AD1759">
            <v>1</v>
          </cell>
          <cell r="AF1759">
            <v>1</v>
          </cell>
          <cell r="AH1759">
            <v>89</v>
          </cell>
          <cell r="AI1759">
            <v>88</v>
          </cell>
          <cell r="AJ1759">
            <v>1</v>
          </cell>
        </row>
        <row r="1760">
          <cell r="D1760">
            <v>119622000226</v>
          </cell>
          <cell r="E1760" t="str">
            <v>MADRE CARIDAD BRADER (sede principal)</v>
          </cell>
          <cell r="F1760" t="str">
            <v>INSTITUCION EDUCATIVA</v>
          </cell>
          <cell r="G1760" t="str">
            <v>URBANA</v>
          </cell>
          <cell r="H1760">
            <v>15</v>
          </cell>
          <cell r="I1760">
            <v>17</v>
          </cell>
          <cell r="J1760">
            <v>28</v>
          </cell>
          <cell r="K1760">
            <v>27</v>
          </cell>
          <cell r="L1760">
            <v>30</v>
          </cell>
          <cell r="M1760">
            <v>32</v>
          </cell>
          <cell r="N1760">
            <v>33</v>
          </cell>
          <cell r="O1760">
            <v>30</v>
          </cell>
          <cell r="P1760">
            <v>39</v>
          </cell>
          <cell r="Q1760">
            <v>38</v>
          </cell>
          <cell r="R1760">
            <v>28</v>
          </cell>
          <cell r="S1760">
            <v>22</v>
          </cell>
          <cell r="T1760">
            <v>0</v>
          </cell>
          <cell r="U1760">
            <v>0</v>
          </cell>
          <cell r="V1760">
            <v>339</v>
          </cell>
          <cell r="W1760">
            <v>175</v>
          </cell>
          <cell r="X1760">
            <v>164</v>
          </cell>
          <cell r="Z1760" t="e">
            <v>#N/A</v>
          </cell>
          <cell r="AA1760" t="str">
            <v>TÉCNICO</v>
          </cell>
          <cell r="AB1760" t="str">
            <v>COMERCIAL</v>
          </cell>
          <cell r="AG1760">
            <v>1</v>
          </cell>
          <cell r="AH1760">
            <v>239</v>
          </cell>
          <cell r="AI1760">
            <v>99</v>
          </cell>
          <cell r="AJ1760">
            <v>1</v>
          </cell>
        </row>
        <row r="1761">
          <cell r="D1761">
            <v>119622000013</v>
          </cell>
          <cell r="E1761" t="str">
            <v>VARONES</v>
          </cell>
          <cell r="F1761" t="str">
            <v>INSTITUCION EDUCATIVA</v>
          </cell>
          <cell r="G1761" t="str">
            <v>URBANA</v>
          </cell>
          <cell r="H1761">
            <v>20</v>
          </cell>
          <cell r="I1761">
            <v>21</v>
          </cell>
          <cell r="J1761">
            <v>20</v>
          </cell>
          <cell r="K1761">
            <v>26</v>
          </cell>
          <cell r="L1761">
            <v>24</v>
          </cell>
          <cell r="M1761">
            <v>27</v>
          </cell>
          <cell r="N1761">
            <v>0</v>
          </cell>
          <cell r="O1761">
            <v>0</v>
          </cell>
          <cell r="P1761">
            <v>0</v>
          </cell>
          <cell r="Q1761">
            <v>0</v>
          </cell>
          <cell r="R1761">
            <v>0</v>
          </cell>
          <cell r="S1761">
            <v>0</v>
          </cell>
          <cell r="T1761">
            <v>0</v>
          </cell>
          <cell r="U1761">
            <v>0</v>
          </cell>
          <cell r="V1761">
            <v>138</v>
          </cell>
          <cell r="W1761">
            <v>66</v>
          </cell>
          <cell r="X1761">
            <v>72</v>
          </cell>
          <cell r="Z1761" t="e">
            <v>#N/A</v>
          </cell>
          <cell r="AA1761" t="str">
            <v>ACADÉMICO</v>
          </cell>
          <cell r="AB1761" t="str">
            <v>ACADÉMICA</v>
          </cell>
          <cell r="AH1761">
            <v>138</v>
          </cell>
          <cell r="AI1761">
            <v>0</v>
          </cell>
          <cell r="AJ1761">
            <v>0</v>
          </cell>
        </row>
        <row r="1762">
          <cell r="D1762">
            <v>119622000552</v>
          </cell>
          <cell r="E1762" t="str">
            <v xml:space="preserve"> SANTA TERESITA (sede principal)</v>
          </cell>
          <cell r="F1762" t="str">
            <v>INSTITUCION EDUCATIVA</v>
          </cell>
          <cell r="G1762" t="str">
            <v>URBANA</v>
          </cell>
          <cell r="H1762">
            <v>0</v>
          </cell>
          <cell r="I1762">
            <v>0</v>
          </cell>
          <cell r="J1762">
            <v>0</v>
          </cell>
          <cell r="K1762">
            <v>0</v>
          </cell>
          <cell r="L1762">
            <v>0</v>
          </cell>
          <cell r="M1762">
            <v>0</v>
          </cell>
          <cell r="N1762">
            <v>37</v>
          </cell>
          <cell r="O1762">
            <v>51</v>
          </cell>
          <cell r="P1762">
            <v>54</v>
          </cell>
          <cell r="Q1762">
            <v>56</v>
          </cell>
          <cell r="R1762">
            <v>34</v>
          </cell>
          <cell r="S1762">
            <v>47</v>
          </cell>
          <cell r="T1762">
            <v>0</v>
          </cell>
          <cell r="U1762">
            <v>0</v>
          </cell>
          <cell r="V1762">
            <v>279</v>
          </cell>
          <cell r="W1762">
            <v>137</v>
          </cell>
          <cell r="X1762">
            <v>142</v>
          </cell>
          <cell r="Z1762" t="e">
            <v>#N/A</v>
          </cell>
          <cell r="AA1762" t="str">
            <v>ACADÉMICO</v>
          </cell>
          <cell r="AB1762" t="str">
            <v>ACADÉMICA</v>
          </cell>
          <cell r="AG1762">
            <v>1</v>
          </cell>
          <cell r="AH1762">
            <v>104</v>
          </cell>
          <cell r="AI1762">
            <v>166</v>
          </cell>
          <cell r="AJ1762">
            <v>9</v>
          </cell>
        </row>
        <row r="1763">
          <cell r="D1763">
            <v>219622000026</v>
          </cell>
          <cell r="E1763" t="str">
            <v>UFUGU</v>
          </cell>
          <cell r="F1763" t="str">
            <v>INSTITUCION EDUCATIVA</v>
          </cell>
          <cell r="G1763" t="str">
            <v>RURAL</v>
          </cell>
          <cell r="H1763">
            <v>3</v>
          </cell>
          <cell r="I1763">
            <v>0</v>
          </cell>
          <cell r="J1763">
            <v>3</v>
          </cell>
          <cell r="K1763">
            <v>4</v>
          </cell>
          <cell r="L1763">
            <v>1</v>
          </cell>
          <cell r="M1763">
            <v>3</v>
          </cell>
          <cell r="N1763">
            <v>0</v>
          </cell>
          <cell r="O1763">
            <v>0</v>
          </cell>
          <cell r="P1763">
            <v>0</v>
          </cell>
          <cell r="Q1763">
            <v>0</v>
          </cell>
          <cell r="R1763">
            <v>0</v>
          </cell>
          <cell r="S1763">
            <v>0</v>
          </cell>
          <cell r="T1763">
            <v>0</v>
          </cell>
          <cell r="U1763">
            <v>0</v>
          </cell>
          <cell r="V1763">
            <v>14</v>
          </cell>
          <cell r="W1763">
            <v>6</v>
          </cell>
          <cell r="X1763">
            <v>8</v>
          </cell>
          <cell r="Z1763" t="e">
            <v>#N/A</v>
          </cell>
          <cell r="AA1763" t="str">
            <v>ACADÉMICO</v>
          </cell>
          <cell r="AB1763" t="str">
            <v>ACADÉMICA</v>
          </cell>
          <cell r="AH1763">
            <v>14</v>
          </cell>
          <cell r="AI1763">
            <v>0</v>
          </cell>
          <cell r="AJ1763">
            <v>0</v>
          </cell>
        </row>
        <row r="1764">
          <cell r="D1764">
            <v>219622000140</v>
          </cell>
          <cell r="E1764" t="str">
            <v>EL DIVISO</v>
          </cell>
          <cell r="F1764" t="str">
            <v>INSTITUCION EDUCATIVA</v>
          </cell>
          <cell r="G1764" t="str">
            <v>RURAL</v>
          </cell>
          <cell r="H1764">
            <v>1</v>
          </cell>
          <cell r="I1764">
            <v>4</v>
          </cell>
          <cell r="J1764">
            <v>2</v>
          </cell>
          <cell r="K1764">
            <v>3</v>
          </cell>
          <cell r="L1764">
            <v>3</v>
          </cell>
          <cell r="M1764">
            <v>2</v>
          </cell>
          <cell r="N1764">
            <v>0</v>
          </cell>
          <cell r="O1764">
            <v>0</v>
          </cell>
          <cell r="P1764">
            <v>0</v>
          </cell>
          <cell r="Q1764">
            <v>0</v>
          </cell>
          <cell r="R1764">
            <v>0</v>
          </cell>
          <cell r="S1764">
            <v>0</v>
          </cell>
          <cell r="T1764">
            <v>0</v>
          </cell>
          <cell r="U1764">
            <v>0</v>
          </cell>
          <cell r="V1764">
            <v>15</v>
          </cell>
          <cell r="W1764">
            <v>4</v>
          </cell>
          <cell r="X1764">
            <v>11</v>
          </cell>
          <cell r="Z1764" t="e">
            <v>#N/A</v>
          </cell>
          <cell r="AA1764" t="str">
            <v>ACADÉMICO</v>
          </cell>
          <cell r="AB1764" t="str">
            <v>ACADÉMICA</v>
          </cell>
          <cell r="AH1764">
            <v>15</v>
          </cell>
          <cell r="AI1764">
            <v>0</v>
          </cell>
          <cell r="AJ1764">
            <v>0</v>
          </cell>
        </row>
        <row r="1765">
          <cell r="D1765">
            <v>219622000042</v>
          </cell>
          <cell r="E1765" t="str">
            <v xml:space="preserve"> PARRAGA (sede principal)</v>
          </cell>
          <cell r="F1765" t="str">
            <v>INSTITUCION EDUCATIVA</v>
          </cell>
          <cell r="G1765" t="str">
            <v>RURAL</v>
          </cell>
          <cell r="H1765">
            <v>10</v>
          </cell>
          <cell r="I1765">
            <v>13</v>
          </cell>
          <cell r="J1765">
            <v>15</v>
          </cell>
          <cell r="K1765">
            <v>14</v>
          </cell>
          <cell r="L1765">
            <v>14</v>
          </cell>
          <cell r="M1765">
            <v>9</v>
          </cell>
          <cell r="N1765">
            <v>15</v>
          </cell>
          <cell r="O1765">
            <v>20</v>
          </cell>
          <cell r="P1765">
            <v>14</v>
          </cell>
          <cell r="Q1765">
            <v>15</v>
          </cell>
          <cell r="R1765">
            <v>9</v>
          </cell>
          <cell r="S1765">
            <v>14</v>
          </cell>
          <cell r="T1765">
            <v>0</v>
          </cell>
          <cell r="U1765">
            <v>0</v>
          </cell>
          <cell r="V1765">
            <v>162</v>
          </cell>
          <cell r="W1765">
            <v>81</v>
          </cell>
          <cell r="X1765">
            <v>81</v>
          </cell>
          <cell r="Z1765" t="str">
            <v xml:space="preserve"> PARRAGA (sede principal)</v>
          </cell>
          <cell r="AA1765" t="str">
            <v>TÉCNICO</v>
          </cell>
          <cell r="AB1765" t="str">
            <v>AGROPECUARIO</v>
          </cell>
          <cell r="AH1765">
            <v>113</v>
          </cell>
          <cell r="AI1765">
            <v>46</v>
          </cell>
          <cell r="AJ1765">
            <v>3</v>
          </cell>
        </row>
        <row r="1766">
          <cell r="D1766">
            <v>219622000204</v>
          </cell>
          <cell r="E1766" t="str">
            <v>PAN DE AZUCAR</v>
          </cell>
          <cell r="F1766" t="str">
            <v>INSTITUCION EDUCATIVA</v>
          </cell>
          <cell r="G1766" t="str">
            <v>RURAL</v>
          </cell>
          <cell r="H1766">
            <v>0</v>
          </cell>
          <cell r="I1766">
            <v>1</v>
          </cell>
          <cell r="J1766">
            <v>4</v>
          </cell>
          <cell r="K1766">
            <v>2</v>
          </cell>
          <cell r="L1766">
            <v>1</v>
          </cell>
          <cell r="M1766">
            <v>2</v>
          </cell>
          <cell r="N1766">
            <v>0</v>
          </cell>
          <cell r="O1766">
            <v>0</v>
          </cell>
          <cell r="P1766">
            <v>0</v>
          </cell>
          <cell r="Q1766">
            <v>0</v>
          </cell>
          <cell r="R1766">
            <v>0</v>
          </cell>
          <cell r="S1766">
            <v>0</v>
          </cell>
          <cell r="T1766">
            <v>0</v>
          </cell>
          <cell r="U1766">
            <v>0</v>
          </cell>
          <cell r="V1766">
            <v>10</v>
          </cell>
          <cell r="W1766">
            <v>3</v>
          </cell>
          <cell r="X1766">
            <v>7</v>
          </cell>
          <cell r="Z1766" t="e">
            <v>#N/A</v>
          </cell>
          <cell r="AA1766" t="str">
            <v>TÉCNICO</v>
          </cell>
          <cell r="AB1766" t="str">
            <v>AGROPECUARIO</v>
          </cell>
          <cell r="AC1766">
            <v>1</v>
          </cell>
          <cell r="AH1766">
            <v>10</v>
          </cell>
          <cell r="AI1766">
            <v>0</v>
          </cell>
          <cell r="AJ1766">
            <v>0</v>
          </cell>
        </row>
        <row r="1767">
          <cell r="D1767">
            <v>219622000051</v>
          </cell>
          <cell r="E1767" t="str">
            <v>EL MARQUEZ (sede principal)</v>
          </cell>
          <cell r="F1767" t="str">
            <v>INSTITUCION EDUCATIVA</v>
          </cell>
          <cell r="G1767" t="str">
            <v>RURAL</v>
          </cell>
          <cell r="H1767">
            <v>2</v>
          </cell>
          <cell r="I1767">
            <v>0</v>
          </cell>
          <cell r="J1767">
            <v>1</v>
          </cell>
          <cell r="K1767">
            <v>0</v>
          </cell>
          <cell r="L1767">
            <v>1</v>
          </cell>
          <cell r="M1767">
            <v>3</v>
          </cell>
          <cell r="N1767">
            <v>1</v>
          </cell>
          <cell r="O1767">
            <v>4</v>
          </cell>
          <cell r="P1767">
            <v>2</v>
          </cell>
          <cell r="Q1767">
            <v>5</v>
          </cell>
          <cell r="R1767">
            <v>3</v>
          </cell>
          <cell r="S1767">
            <v>4</v>
          </cell>
          <cell r="T1767">
            <v>0</v>
          </cell>
          <cell r="U1767">
            <v>0</v>
          </cell>
          <cell r="V1767">
            <v>26</v>
          </cell>
          <cell r="W1767">
            <v>12</v>
          </cell>
          <cell r="X1767">
            <v>14</v>
          </cell>
          <cell r="Z1767" t="e">
            <v>#N/A</v>
          </cell>
          <cell r="AA1767" t="str">
            <v>ACADÉMICO</v>
          </cell>
          <cell r="AB1767" t="str">
            <v>ACADÉMICA</v>
          </cell>
          <cell r="AH1767">
            <v>13</v>
          </cell>
          <cell r="AI1767">
            <v>10</v>
          </cell>
          <cell r="AJ1767">
            <v>3</v>
          </cell>
        </row>
        <row r="1768">
          <cell r="D1768">
            <v>219622000115</v>
          </cell>
          <cell r="E1768" t="str">
            <v>GUIZABALO</v>
          </cell>
          <cell r="F1768" t="str">
            <v>INSTITUCION EDUCATIVA</v>
          </cell>
          <cell r="G1768" t="str">
            <v>RURAL</v>
          </cell>
          <cell r="H1768">
            <v>3</v>
          </cell>
          <cell r="I1768">
            <v>1</v>
          </cell>
          <cell r="J1768">
            <v>2</v>
          </cell>
          <cell r="K1768">
            <v>0</v>
          </cell>
          <cell r="L1768">
            <v>0</v>
          </cell>
          <cell r="M1768">
            <v>0</v>
          </cell>
          <cell r="N1768">
            <v>0</v>
          </cell>
          <cell r="O1768">
            <v>0</v>
          </cell>
          <cell r="P1768">
            <v>0</v>
          </cell>
          <cell r="Q1768">
            <v>0</v>
          </cell>
          <cell r="R1768">
            <v>0</v>
          </cell>
          <cell r="S1768">
            <v>0</v>
          </cell>
          <cell r="T1768">
            <v>0</v>
          </cell>
          <cell r="U1768">
            <v>0</v>
          </cell>
          <cell r="V1768">
            <v>6</v>
          </cell>
          <cell r="W1768">
            <v>2</v>
          </cell>
          <cell r="X1768">
            <v>4</v>
          </cell>
          <cell r="Z1768" t="e">
            <v>#N/A</v>
          </cell>
          <cell r="AA1768" t="str">
            <v>ACADÉMICO</v>
          </cell>
          <cell r="AB1768" t="str">
            <v>ACADÉMICA</v>
          </cell>
          <cell r="AH1768">
            <v>6</v>
          </cell>
          <cell r="AI1768">
            <v>0</v>
          </cell>
          <cell r="AJ1768">
            <v>0</v>
          </cell>
        </row>
        <row r="1769">
          <cell r="D1769">
            <v>219622000191</v>
          </cell>
          <cell r="E1769" t="str">
            <v>LA VIOLETA</v>
          </cell>
          <cell r="F1769" t="str">
            <v>INSTITUCION EDUCATIVA</v>
          </cell>
          <cell r="G1769" t="str">
            <v>RURAL</v>
          </cell>
          <cell r="H1769">
            <v>2</v>
          </cell>
          <cell r="I1769">
            <v>0</v>
          </cell>
          <cell r="J1769">
            <v>2</v>
          </cell>
          <cell r="K1769">
            <v>4</v>
          </cell>
          <cell r="L1769">
            <v>0</v>
          </cell>
          <cell r="M1769">
            <v>1</v>
          </cell>
          <cell r="N1769">
            <v>0</v>
          </cell>
          <cell r="O1769">
            <v>0</v>
          </cell>
          <cell r="P1769">
            <v>0</v>
          </cell>
          <cell r="Q1769">
            <v>0</v>
          </cell>
          <cell r="R1769">
            <v>0</v>
          </cell>
          <cell r="S1769">
            <v>0</v>
          </cell>
          <cell r="T1769">
            <v>0</v>
          </cell>
          <cell r="U1769">
            <v>0</v>
          </cell>
          <cell r="V1769">
            <v>9</v>
          </cell>
          <cell r="W1769">
            <v>3</v>
          </cell>
          <cell r="X1769">
            <v>6</v>
          </cell>
          <cell r="Z1769" t="e">
            <v>#N/A</v>
          </cell>
          <cell r="AA1769" t="str">
            <v>ACADÉMICO</v>
          </cell>
          <cell r="AB1769" t="str">
            <v>ACADÉMICA</v>
          </cell>
          <cell r="AH1769">
            <v>8</v>
          </cell>
          <cell r="AI1769">
            <v>0</v>
          </cell>
          <cell r="AJ1769">
            <v>1</v>
          </cell>
        </row>
        <row r="1770">
          <cell r="D1770">
            <v>219622000336</v>
          </cell>
          <cell r="E1770" t="str">
            <v>BELLO HORIZONTE</v>
          </cell>
          <cell r="F1770" t="str">
            <v>INSTITUCION EDUCATIVA</v>
          </cell>
          <cell r="G1770" t="str">
            <v>RURAL</v>
          </cell>
          <cell r="H1770">
            <v>0</v>
          </cell>
          <cell r="I1770">
            <v>4</v>
          </cell>
          <cell r="J1770">
            <v>4</v>
          </cell>
          <cell r="K1770">
            <v>1</v>
          </cell>
          <cell r="L1770">
            <v>1</v>
          </cell>
          <cell r="M1770">
            <v>1</v>
          </cell>
          <cell r="N1770">
            <v>0</v>
          </cell>
          <cell r="O1770">
            <v>0</v>
          </cell>
          <cell r="P1770">
            <v>0</v>
          </cell>
          <cell r="Q1770">
            <v>0</v>
          </cell>
          <cell r="R1770">
            <v>0</v>
          </cell>
          <cell r="S1770">
            <v>0</v>
          </cell>
          <cell r="T1770">
            <v>0</v>
          </cell>
          <cell r="U1770">
            <v>0</v>
          </cell>
          <cell r="V1770">
            <v>11</v>
          </cell>
          <cell r="W1770">
            <v>3</v>
          </cell>
          <cell r="X1770">
            <v>8</v>
          </cell>
          <cell r="Z1770" t="e">
            <v>#N/A</v>
          </cell>
          <cell r="AA1770" t="str">
            <v>ACADÉMICO</v>
          </cell>
          <cell r="AB1770" t="str">
            <v>ACADÉMICA</v>
          </cell>
          <cell r="AH1770">
            <v>11</v>
          </cell>
          <cell r="AI1770">
            <v>0</v>
          </cell>
          <cell r="AJ1770">
            <v>0</v>
          </cell>
        </row>
        <row r="1771">
          <cell r="D1771">
            <v>219622090190</v>
          </cell>
          <cell r="E1771" t="str">
            <v>MARQUEZ BAJO</v>
          </cell>
          <cell r="F1771" t="str">
            <v>INSTITUCION EDUCATIVA</v>
          </cell>
          <cell r="G1771" t="str">
            <v>RURAL</v>
          </cell>
          <cell r="H1771">
            <v>1</v>
          </cell>
          <cell r="I1771">
            <v>2</v>
          </cell>
          <cell r="J1771">
            <v>2</v>
          </cell>
          <cell r="K1771">
            <v>5</v>
          </cell>
          <cell r="L1771">
            <v>2</v>
          </cell>
          <cell r="M1771">
            <v>3</v>
          </cell>
          <cell r="N1771">
            <v>0</v>
          </cell>
          <cell r="O1771">
            <v>0</v>
          </cell>
          <cell r="P1771">
            <v>0</v>
          </cell>
          <cell r="Q1771">
            <v>0</v>
          </cell>
          <cell r="R1771">
            <v>0</v>
          </cell>
          <cell r="S1771">
            <v>0</v>
          </cell>
          <cell r="T1771">
            <v>0</v>
          </cell>
          <cell r="U1771">
            <v>0</v>
          </cell>
          <cell r="V1771">
            <v>15</v>
          </cell>
          <cell r="W1771">
            <v>11</v>
          </cell>
          <cell r="X1771">
            <v>4</v>
          </cell>
          <cell r="Z1771" t="e">
            <v>#N/A</v>
          </cell>
          <cell r="AA1771" t="str">
            <v>ACADÉMICO</v>
          </cell>
          <cell r="AB1771" t="str">
            <v>ACADÉMICA</v>
          </cell>
          <cell r="AH1771">
            <v>15</v>
          </cell>
          <cell r="AI1771">
            <v>0</v>
          </cell>
          <cell r="AJ1771">
            <v>0</v>
          </cell>
        </row>
        <row r="1772">
          <cell r="D1772">
            <v>219622000069</v>
          </cell>
          <cell r="E1772" t="str">
            <v xml:space="preserve"> EL SAUCE (sede principal)</v>
          </cell>
          <cell r="F1772" t="str">
            <v>INSTITUCION EDUCATIVA</v>
          </cell>
          <cell r="G1772" t="str">
            <v>RURAL</v>
          </cell>
          <cell r="H1772">
            <v>6</v>
          </cell>
          <cell r="I1772">
            <v>7</v>
          </cell>
          <cell r="J1772">
            <v>9</v>
          </cell>
          <cell r="K1772">
            <v>13</v>
          </cell>
          <cell r="L1772">
            <v>11</v>
          </cell>
          <cell r="M1772">
            <v>11</v>
          </cell>
          <cell r="N1772">
            <v>20</v>
          </cell>
          <cell r="O1772">
            <v>12</v>
          </cell>
          <cell r="P1772">
            <v>18</v>
          </cell>
          <cell r="Q1772">
            <v>19</v>
          </cell>
          <cell r="R1772">
            <v>16</v>
          </cell>
          <cell r="S1772">
            <v>8</v>
          </cell>
          <cell r="T1772">
            <v>0</v>
          </cell>
          <cell r="U1772">
            <v>0</v>
          </cell>
          <cell r="V1772">
            <v>150</v>
          </cell>
          <cell r="W1772">
            <v>75</v>
          </cell>
          <cell r="X1772">
            <v>75</v>
          </cell>
          <cell r="Z1772" t="e">
            <v>#N/A</v>
          </cell>
          <cell r="AA1772" t="str">
            <v>ACADÉMICO</v>
          </cell>
          <cell r="AB1772" t="str">
            <v>ACADÉMICA</v>
          </cell>
          <cell r="AH1772">
            <v>99</v>
          </cell>
          <cell r="AI1772">
            <v>48</v>
          </cell>
          <cell r="AJ1772">
            <v>3</v>
          </cell>
        </row>
        <row r="1773">
          <cell r="D1773">
            <v>219622000107</v>
          </cell>
          <cell r="E1773" t="str">
            <v>GUALOTO</v>
          </cell>
          <cell r="F1773" t="str">
            <v>INSTITUCION EDUCATIVA</v>
          </cell>
          <cell r="G1773" t="str">
            <v>RURAL</v>
          </cell>
          <cell r="H1773">
            <v>0</v>
          </cell>
          <cell r="I1773">
            <v>2</v>
          </cell>
          <cell r="J1773">
            <v>0</v>
          </cell>
          <cell r="K1773">
            <v>1</v>
          </cell>
          <cell r="L1773">
            <v>1</v>
          </cell>
          <cell r="M1773">
            <v>0</v>
          </cell>
          <cell r="N1773">
            <v>0</v>
          </cell>
          <cell r="O1773">
            <v>0</v>
          </cell>
          <cell r="P1773">
            <v>0</v>
          </cell>
          <cell r="Q1773">
            <v>0</v>
          </cell>
          <cell r="R1773">
            <v>0</v>
          </cell>
          <cell r="S1773">
            <v>0</v>
          </cell>
          <cell r="T1773">
            <v>0</v>
          </cell>
          <cell r="U1773">
            <v>0</v>
          </cell>
          <cell r="V1773">
            <v>4</v>
          </cell>
          <cell r="W1773">
            <v>1</v>
          </cell>
          <cell r="X1773">
            <v>3</v>
          </cell>
          <cell r="Z1773" t="e">
            <v>#N/A</v>
          </cell>
          <cell r="AA1773" t="str">
            <v>ACADÉMICO</v>
          </cell>
          <cell r="AB1773" t="str">
            <v>ACADÉMICA</v>
          </cell>
          <cell r="AH1773">
            <v>4</v>
          </cell>
          <cell r="AI1773">
            <v>0</v>
          </cell>
          <cell r="AJ1773">
            <v>0</v>
          </cell>
        </row>
        <row r="1774">
          <cell r="D1774">
            <v>219622000425</v>
          </cell>
          <cell r="E1774" t="str">
            <v>EL LIBANO</v>
          </cell>
          <cell r="F1774" t="str">
            <v>INSTITUCION EDUCATIVA</v>
          </cell>
          <cell r="G1774" t="str">
            <v>RURAL</v>
          </cell>
          <cell r="H1774">
            <v>1</v>
          </cell>
          <cell r="I1774">
            <v>2</v>
          </cell>
          <cell r="J1774">
            <v>2</v>
          </cell>
          <cell r="K1774">
            <v>2</v>
          </cell>
          <cell r="L1774">
            <v>1</v>
          </cell>
          <cell r="M1774">
            <v>3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0</v>
          </cell>
          <cell r="T1774">
            <v>0</v>
          </cell>
          <cell r="U1774">
            <v>0</v>
          </cell>
          <cell r="V1774">
            <v>11</v>
          </cell>
          <cell r="W1774">
            <v>6</v>
          </cell>
          <cell r="X1774">
            <v>5</v>
          </cell>
          <cell r="Z1774" t="e">
            <v>#N/A</v>
          </cell>
          <cell r="AA1774" t="str">
            <v>ACADÉMICO</v>
          </cell>
          <cell r="AB1774" t="str">
            <v>ACADÉMICA</v>
          </cell>
          <cell r="AH1774">
            <v>10</v>
          </cell>
          <cell r="AI1774">
            <v>0</v>
          </cell>
          <cell r="AJ1774">
            <v>1</v>
          </cell>
        </row>
        <row r="1775">
          <cell r="D1775">
            <v>219622000522</v>
          </cell>
          <cell r="E1775" t="str">
            <v>PENA NEGRA</v>
          </cell>
          <cell r="F1775" t="str">
            <v>INSTITUCION EDUCATIVA</v>
          </cell>
          <cell r="G1775" t="str">
            <v>RURAL</v>
          </cell>
          <cell r="H1775">
            <v>2</v>
          </cell>
          <cell r="I1775">
            <v>1</v>
          </cell>
          <cell r="J1775">
            <v>2</v>
          </cell>
          <cell r="K1775">
            <v>1</v>
          </cell>
          <cell r="L1775">
            <v>0</v>
          </cell>
          <cell r="M1775">
            <v>2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0</v>
          </cell>
          <cell r="T1775">
            <v>0</v>
          </cell>
          <cell r="U1775">
            <v>0</v>
          </cell>
          <cell r="V1775">
            <v>8</v>
          </cell>
          <cell r="W1775">
            <v>1</v>
          </cell>
          <cell r="X1775">
            <v>7</v>
          </cell>
          <cell r="Z1775" t="e">
            <v>#N/A</v>
          </cell>
          <cell r="AA1775" t="str">
            <v>ACADÉMICO</v>
          </cell>
          <cell r="AB1775" t="str">
            <v>ACADÉMICA</v>
          </cell>
          <cell r="AH1775">
            <v>8</v>
          </cell>
          <cell r="AI1775">
            <v>0</v>
          </cell>
          <cell r="AJ1775">
            <v>0</v>
          </cell>
        </row>
        <row r="1776">
          <cell r="D1776">
            <v>219622000557</v>
          </cell>
          <cell r="E1776" t="str">
            <v>ESCUELA RURAL MIXTA EL RAMAL</v>
          </cell>
          <cell r="F1776" t="str">
            <v>INSTITUCION EDUCATIVA</v>
          </cell>
          <cell r="G1776" t="str">
            <v>RURAL</v>
          </cell>
          <cell r="H1776">
            <v>1</v>
          </cell>
          <cell r="I1776">
            <v>0</v>
          </cell>
          <cell r="J1776">
            <v>1</v>
          </cell>
          <cell r="K1776">
            <v>3</v>
          </cell>
          <cell r="L1776">
            <v>0</v>
          </cell>
          <cell r="M1776">
            <v>1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0</v>
          </cell>
          <cell r="T1776">
            <v>0</v>
          </cell>
          <cell r="U1776">
            <v>0</v>
          </cell>
          <cell r="V1776">
            <v>6</v>
          </cell>
          <cell r="W1776">
            <v>5</v>
          </cell>
          <cell r="X1776">
            <v>1</v>
          </cell>
          <cell r="Z1776" t="e">
            <v>#N/A</v>
          </cell>
          <cell r="AA1776" t="str">
            <v>ACADÉMICO</v>
          </cell>
          <cell r="AB1776" t="str">
            <v>ACADÉMICA</v>
          </cell>
          <cell r="AH1776">
            <v>6</v>
          </cell>
          <cell r="AI1776">
            <v>0</v>
          </cell>
          <cell r="AJ1776">
            <v>0</v>
          </cell>
        </row>
        <row r="1777">
          <cell r="D1777">
            <v>219622090262</v>
          </cell>
          <cell r="E1777" t="str">
            <v>ESC LA LAGUNA</v>
          </cell>
          <cell r="F1777" t="str">
            <v>INSTITUCION EDUCATIVA</v>
          </cell>
          <cell r="G1777" t="str">
            <v>RURAL</v>
          </cell>
          <cell r="H1777">
            <v>0</v>
          </cell>
          <cell r="I1777">
            <v>2</v>
          </cell>
          <cell r="J1777">
            <v>3</v>
          </cell>
          <cell r="K1777">
            <v>2</v>
          </cell>
          <cell r="L1777">
            <v>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0</v>
          </cell>
          <cell r="T1777">
            <v>0</v>
          </cell>
          <cell r="U1777">
            <v>0</v>
          </cell>
          <cell r="V1777">
            <v>7</v>
          </cell>
          <cell r="W1777">
            <v>3</v>
          </cell>
          <cell r="X1777">
            <v>4</v>
          </cell>
          <cell r="Z1777" t="e">
            <v>#N/A</v>
          </cell>
          <cell r="AA1777" t="str">
            <v>ACADÉMICO</v>
          </cell>
          <cell r="AB1777" t="str">
            <v>ACADÉMICA</v>
          </cell>
          <cell r="AH1777">
            <v>7</v>
          </cell>
          <cell r="AI1777">
            <v>0</v>
          </cell>
          <cell r="AJ1777">
            <v>0</v>
          </cell>
        </row>
        <row r="1778">
          <cell r="D1778">
            <v>219622000077</v>
          </cell>
          <cell r="E1778" t="str">
            <v xml:space="preserve"> LOMA BAJO (sede principal)</v>
          </cell>
          <cell r="F1778" t="str">
            <v>INSTITUCION EDUCATIVA</v>
          </cell>
          <cell r="G1778" t="str">
            <v>RURAL</v>
          </cell>
          <cell r="H1778">
            <v>1</v>
          </cell>
          <cell r="I1778">
            <v>3</v>
          </cell>
          <cell r="J1778">
            <v>3</v>
          </cell>
          <cell r="K1778">
            <v>2</v>
          </cell>
          <cell r="L1778">
            <v>8</v>
          </cell>
          <cell r="M1778">
            <v>4</v>
          </cell>
          <cell r="N1778">
            <v>27</v>
          </cell>
          <cell r="O1778">
            <v>26</v>
          </cell>
          <cell r="P1778">
            <v>25</v>
          </cell>
          <cell r="Q1778">
            <v>22</v>
          </cell>
          <cell r="R1778">
            <v>23</v>
          </cell>
          <cell r="S1778">
            <v>23</v>
          </cell>
          <cell r="T1778">
            <v>0</v>
          </cell>
          <cell r="U1778">
            <v>0</v>
          </cell>
          <cell r="V1778">
            <v>167</v>
          </cell>
          <cell r="W1778">
            <v>97</v>
          </cell>
          <cell r="X1778">
            <v>70</v>
          </cell>
          <cell r="Z1778" t="e">
            <v>#N/A</v>
          </cell>
          <cell r="AA1778" t="str">
            <v>ACADÉMICO</v>
          </cell>
          <cell r="AB1778" t="str">
            <v>ACADÉMICA</v>
          </cell>
          <cell r="AH1778">
            <v>77</v>
          </cell>
          <cell r="AI1778">
            <v>81</v>
          </cell>
          <cell r="AJ1778">
            <v>9</v>
          </cell>
        </row>
        <row r="1779">
          <cell r="D1779">
            <v>219622000212</v>
          </cell>
          <cell r="E1779" t="str">
            <v>LA FLORIDA</v>
          </cell>
          <cell r="F1779" t="str">
            <v>INSTITUCION EDUCATIVA</v>
          </cell>
          <cell r="G1779" t="str">
            <v>RURAL</v>
          </cell>
          <cell r="H1779">
            <v>9</v>
          </cell>
          <cell r="I1779">
            <v>6</v>
          </cell>
          <cell r="J1779">
            <v>5</v>
          </cell>
          <cell r="K1779">
            <v>2</v>
          </cell>
          <cell r="L1779">
            <v>4</v>
          </cell>
          <cell r="M1779">
            <v>5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31</v>
          </cell>
          <cell r="W1779">
            <v>14</v>
          </cell>
          <cell r="X1779">
            <v>17</v>
          </cell>
          <cell r="Z1779" t="e">
            <v>#N/A</v>
          </cell>
          <cell r="AA1779" t="str">
            <v>ACADÉMICO</v>
          </cell>
          <cell r="AB1779" t="str">
            <v>ACADÉMICA</v>
          </cell>
          <cell r="AH1779">
            <v>31</v>
          </cell>
          <cell r="AI1779">
            <v>0</v>
          </cell>
          <cell r="AJ1779">
            <v>0</v>
          </cell>
        </row>
        <row r="1780">
          <cell r="D1780">
            <v>219622000387</v>
          </cell>
          <cell r="E1780" t="str">
            <v>BELLAVISTA JIGUAL</v>
          </cell>
          <cell r="F1780" t="str">
            <v>INSTITUCION EDUCATIVA</v>
          </cell>
          <cell r="G1780" t="str">
            <v>RURAL</v>
          </cell>
          <cell r="H1780">
            <v>2</v>
          </cell>
          <cell r="I1780">
            <v>5</v>
          </cell>
          <cell r="J1780">
            <v>8</v>
          </cell>
          <cell r="K1780">
            <v>6</v>
          </cell>
          <cell r="L1780">
            <v>6</v>
          </cell>
          <cell r="M1780">
            <v>6</v>
          </cell>
          <cell r="N1780">
            <v>0</v>
          </cell>
          <cell r="O1780">
            <v>0</v>
          </cell>
          <cell r="P1780">
            <v>0</v>
          </cell>
          <cell r="Q1780">
            <v>0</v>
          </cell>
          <cell r="R1780">
            <v>0</v>
          </cell>
          <cell r="S1780">
            <v>0</v>
          </cell>
          <cell r="T1780">
            <v>0</v>
          </cell>
          <cell r="U1780">
            <v>0</v>
          </cell>
          <cell r="V1780">
            <v>33</v>
          </cell>
          <cell r="W1780">
            <v>14</v>
          </cell>
          <cell r="X1780">
            <v>19</v>
          </cell>
          <cell r="Z1780" t="e">
            <v>#N/A</v>
          </cell>
          <cell r="AA1780" t="str">
            <v>ACADÉMICO</v>
          </cell>
          <cell r="AB1780" t="str">
            <v>ACADÉMICA</v>
          </cell>
          <cell r="AH1780">
            <v>32</v>
          </cell>
          <cell r="AI1780">
            <v>1</v>
          </cell>
          <cell r="AJ1780">
            <v>0</v>
          </cell>
        </row>
        <row r="1781">
          <cell r="D1781">
            <v>219622000395</v>
          </cell>
          <cell r="E1781" t="str">
            <v>VISTA HERMOSA</v>
          </cell>
          <cell r="F1781" t="str">
            <v>INSTITUCION EDUCATIVA</v>
          </cell>
          <cell r="G1781" t="str">
            <v>RURAL</v>
          </cell>
          <cell r="H1781">
            <v>1</v>
          </cell>
          <cell r="I1781">
            <v>3</v>
          </cell>
          <cell r="J1781">
            <v>3</v>
          </cell>
          <cell r="K1781">
            <v>0</v>
          </cell>
          <cell r="L1781">
            <v>1</v>
          </cell>
          <cell r="M1781">
            <v>5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0</v>
          </cell>
          <cell r="T1781">
            <v>0</v>
          </cell>
          <cell r="U1781">
            <v>0</v>
          </cell>
          <cell r="V1781">
            <v>13</v>
          </cell>
          <cell r="W1781">
            <v>3</v>
          </cell>
          <cell r="X1781">
            <v>10</v>
          </cell>
          <cell r="Z1781" t="e">
            <v>#N/A</v>
          </cell>
          <cell r="AA1781" t="str">
            <v>ACADÉMICO</v>
          </cell>
          <cell r="AB1781" t="str">
            <v>ACADÉMICA</v>
          </cell>
          <cell r="AH1781">
            <v>13</v>
          </cell>
          <cell r="AI1781">
            <v>0</v>
          </cell>
          <cell r="AJ1781">
            <v>0</v>
          </cell>
        </row>
        <row r="1782">
          <cell r="D1782">
            <v>219622000417</v>
          </cell>
          <cell r="E1782" t="str">
            <v>PINZON</v>
          </cell>
          <cell r="F1782" t="str">
            <v>INSTITUCION EDUCATIVA</v>
          </cell>
          <cell r="G1782" t="str">
            <v>RURAL</v>
          </cell>
          <cell r="H1782">
            <v>0</v>
          </cell>
          <cell r="I1782">
            <v>2</v>
          </cell>
          <cell r="J1782">
            <v>2</v>
          </cell>
          <cell r="K1782">
            <v>1</v>
          </cell>
          <cell r="L1782">
            <v>4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0</v>
          </cell>
          <cell r="T1782">
            <v>0</v>
          </cell>
          <cell r="U1782">
            <v>0</v>
          </cell>
          <cell r="V1782">
            <v>9</v>
          </cell>
          <cell r="W1782">
            <v>3</v>
          </cell>
          <cell r="X1782">
            <v>6</v>
          </cell>
          <cell r="Z1782" t="e">
            <v>#N/A</v>
          </cell>
          <cell r="AA1782" t="str">
            <v>ACADÉMICO</v>
          </cell>
          <cell r="AB1782" t="str">
            <v>ACADÉMICA</v>
          </cell>
          <cell r="AH1782">
            <v>9</v>
          </cell>
          <cell r="AI1782">
            <v>0</v>
          </cell>
          <cell r="AJ1782">
            <v>0</v>
          </cell>
        </row>
        <row r="1783">
          <cell r="D1783">
            <v>219622000492</v>
          </cell>
          <cell r="E1783" t="str">
            <v>EL BERLIN</v>
          </cell>
          <cell r="F1783" t="str">
            <v>INSTITUCION EDUCATIVA</v>
          </cell>
          <cell r="G1783" t="str">
            <v>RURAL</v>
          </cell>
          <cell r="H1783">
            <v>0</v>
          </cell>
          <cell r="I1783">
            <v>1</v>
          </cell>
          <cell r="J1783">
            <v>1</v>
          </cell>
          <cell r="K1783">
            <v>2</v>
          </cell>
          <cell r="L1783">
            <v>0</v>
          </cell>
          <cell r="M1783">
            <v>1</v>
          </cell>
          <cell r="N1783">
            <v>0</v>
          </cell>
          <cell r="O1783">
            <v>0</v>
          </cell>
          <cell r="P1783">
            <v>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>
            <v>5</v>
          </cell>
          <cell r="W1783">
            <v>4</v>
          </cell>
          <cell r="X1783">
            <v>1</v>
          </cell>
          <cell r="Z1783" t="e">
            <v>#N/A</v>
          </cell>
          <cell r="AA1783" t="str">
            <v>ACADÉMICO</v>
          </cell>
          <cell r="AB1783" t="str">
            <v>ACADÉMICA</v>
          </cell>
          <cell r="AH1783">
            <v>5</v>
          </cell>
          <cell r="AI1783">
            <v>0</v>
          </cell>
          <cell r="AJ1783">
            <v>0</v>
          </cell>
        </row>
        <row r="1784">
          <cell r="D1784">
            <v>219622000549</v>
          </cell>
          <cell r="E1784" t="str">
            <v>GOLONDRINAS</v>
          </cell>
          <cell r="F1784" t="str">
            <v>INSTITUCION EDUCATIVA</v>
          </cell>
          <cell r="G1784" t="str">
            <v>RURAL</v>
          </cell>
          <cell r="H1784">
            <v>1</v>
          </cell>
          <cell r="I1784">
            <v>1</v>
          </cell>
          <cell r="J1784">
            <v>2</v>
          </cell>
          <cell r="K1784">
            <v>2</v>
          </cell>
          <cell r="L1784">
            <v>2</v>
          </cell>
          <cell r="M1784">
            <v>3</v>
          </cell>
          <cell r="N1784">
            <v>0</v>
          </cell>
          <cell r="O1784">
            <v>0</v>
          </cell>
          <cell r="P1784">
            <v>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11</v>
          </cell>
          <cell r="W1784">
            <v>4</v>
          </cell>
          <cell r="X1784">
            <v>7</v>
          </cell>
          <cell r="Z1784" t="e">
            <v>#N/A</v>
          </cell>
          <cell r="AA1784" t="str">
            <v>ACADÉMICO</v>
          </cell>
          <cell r="AB1784" t="str">
            <v>ACADÉMICA</v>
          </cell>
          <cell r="AH1784">
            <v>10</v>
          </cell>
          <cell r="AI1784">
            <v>1</v>
          </cell>
          <cell r="AJ1784">
            <v>0</v>
          </cell>
        </row>
        <row r="1785">
          <cell r="D1785">
            <v>219622000034</v>
          </cell>
          <cell r="E1785" t="str">
            <v>PARRAGA VIEJO</v>
          </cell>
          <cell r="F1785" t="str">
            <v>INSTITUCION EDUCATIVA</v>
          </cell>
          <cell r="G1785" t="str">
            <v>RURAL</v>
          </cell>
          <cell r="H1785">
            <v>1</v>
          </cell>
          <cell r="I1785">
            <v>1</v>
          </cell>
          <cell r="J1785">
            <v>3</v>
          </cell>
          <cell r="K1785">
            <v>1</v>
          </cell>
          <cell r="L1785">
            <v>0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6</v>
          </cell>
          <cell r="W1785">
            <v>2</v>
          </cell>
          <cell r="X1785">
            <v>4</v>
          </cell>
          <cell r="Z1785" t="e">
            <v>#N/A</v>
          </cell>
          <cell r="AA1785" t="str">
            <v>ACADÉMICO</v>
          </cell>
          <cell r="AB1785" t="str">
            <v>ACADÉMICA</v>
          </cell>
          <cell r="AH1785">
            <v>6</v>
          </cell>
          <cell r="AI1785">
            <v>0</v>
          </cell>
          <cell r="AJ1785">
            <v>0</v>
          </cell>
        </row>
        <row r="1786">
          <cell r="D1786">
            <v>219622000085</v>
          </cell>
          <cell r="E1786" t="str">
            <v>LA LAJA</v>
          </cell>
          <cell r="F1786" t="str">
            <v>INSTITUCION EDUCATIVA</v>
          </cell>
          <cell r="G1786" t="str">
            <v>RURAL</v>
          </cell>
          <cell r="H1786">
            <v>0</v>
          </cell>
          <cell r="I1786">
            <v>1</v>
          </cell>
          <cell r="J1786">
            <v>0</v>
          </cell>
          <cell r="K1786">
            <v>2</v>
          </cell>
          <cell r="L1786">
            <v>2</v>
          </cell>
          <cell r="M1786">
            <v>1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V1786">
            <v>6</v>
          </cell>
          <cell r="W1786">
            <v>4</v>
          </cell>
          <cell r="X1786">
            <v>2</v>
          </cell>
          <cell r="Z1786" t="e">
            <v>#N/A</v>
          </cell>
          <cell r="AA1786" t="str">
            <v>ACADÉMICO</v>
          </cell>
          <cell r="AB1786" t="str">
            <v>ACADÉMICA</v>
          </cell>
          <cell r="AH1786">
            <v>6</v>
          </cell>
          <cell r="AI1786">
            <v>0</v>
          </cell>
          <cell r="AJ1786">
            <v>0</v>
          </cell>
        </row>
        <row r="1787">
          <cell r="D1787">
            <v>219622000123</v>
          </cell>
          <cell r="E1787" t="str">
            <v>EL RETIRO</v>
          </cell>
          <cell r="F1787" t="str">
            <v>INSTITUCION EDUCATIVA</v>
          </cell>
          <cell r="G1787" t="str">
            <v>RURAL</v>
          </cell>
          <cell r="H1787">
            <v>1</v>
          </cell>
          <cell r="I1787">
            <v>0</v>
          </cell>
          <cell r="J1787">
            <v>2</v>
          </cell>
          <cell r="K1787">
            <v>4</v>
          </cell>
          <cell r="L1787">
            <v>0</v>
          </cell>
          <cell r="M1787">
            <v>2</v>
          </cell>
          <cell r="N1787">
            <v>0</v>
          </cell>
          <cell r="O1787">
            <v>0</v>
          </cell>
          <cell r="P1787">
            <v>0</v>
          </cell>
          <cell r="Q1787">
            <v>0</v>
          </cell>
          <cell r="R1787">
            <v>0</v>
          </cell>
          <cell r="S1787">
            <v>0</v>
          </cell>
          <cell r="T1787">
            <v>0</v>
          </cell>
          <cell r="U1787">
            <v>0</v>
          </cell>
          <cell r="V1787">
            <v>9</v>
          </cell>
          <cell r="W1787">
            <v>2</v>
          </cell>
          <cell r="X1787">
            <v>7</v>
          </cell>
          <cell r="Z1787" t="e">
            <v>#N/A</v>
          </cell>
          <cell r="AA1787" t="str">
            <v>ACADÉMICO</v>
          </cell>
          <cell r="AB1787" t="str">
            <v>ACADÉMICA</v>
          </cell>
          <cell r="AH1787">
            <v>9</v>
          </cell>
          <cell r="AI1787">
            <v>0</v>
          </cell>
          <cell r="AJ1787">
            <v>0</v>
          </cell>
        </row>
        <row r="1788">
          <cell r="D1788">
            <v>219622000166</v>
          </cell>
          <cell r="E1788" t="str">
            <v xml:space="preserve"> ALFONSO CORDOBA (sede principal)</v>
          </cell>
          <cell r="F1788" t="str">
            <v>INSTITUCION EDUCATIVA</v>
          </cell>
          <cell r="G1788" t="str">
            <v>RURAL</v>
          </cell>
          <cell r="H1788">
            <v>1</v>
          </cell>
          <cell r="I1788">
            <v>5</v>
          </cell>
          <cell r="J1788">
            <v>1</v>
          </cell>
          <cell r="K1788">
            <v>3</v>
          </cell>
          <cell r="L1788">
            <v>4</v>
          </cell>
          <cell r="M1788">
            <v>4</v>
          </cell>
          <cell r="N1788">
            <v>3</v>
          </cell>
          <cell r="O1788">
            <v>7</v>
          </cell>
          <cell r="P1788">
            <v>2</v>
          </cell>
          <cell r="Q1788">
            <v>4</v>
          </cell>
          <cell r="R1788">
            <v>3</v>
          </cell>
          <cell r="S1788">
            <v>5</v>
          </cell>
          <cell r="T1788">
            <v>0</v>
          </cell>
          <cell r="U1788">
            <v>0</v>
          </cell>
          <cell r="V1788">
            <v>42</v>
          </cell>
          <cell r="W1788">
            <v>21</v>
          </cell>
          <cell r="X1788">
            <v>21</v>
          </cell>
          <cell r="Z1788" t="e">
            <v>#N/A</v>
          </cell>
          <cell r="AA1788" t="str">
            <v>ACADÉMICO</v>
          </cell>
          <cell r="AB1788" t="str">
            <v>ACADÉMICA</v>
          </cell>
          <cell r="AH1788">
            <v>27</v>
          </cell>
          <cell r="AI1788">
            <v>14</v>
          </cell>
          <cell r="AJ1788">
            <v>1</v>
          </cell>
        </row>
        <row r="1789">
          <cell r="D1789">
            <v>219622000328</v>
          </cell>
          <cell r="E1789" t="str">
            <v>LAS YERBAS</v>
          </cell>
          <cell r="F1789" t="str">
            <v>INSTITUCION EDUCATIVA</v>
          </cell>
          <cell r="G1789" t="str">
            <v>RURAL</v>
          </cell>
          <cell r="H1789">
            <v>1</v>
          </cell>
          <cell r="I1789">
            <v>4</v>
          </cell>
          <cell r="J1789">
            <v>3</v>
          </cell>
          <cell r="K1789">
            <v>2</v>
          </cell>
          <cell r="L1789">
            <v>2</v>
          </cell>
          <cell r="M1789">
            <v>4</v>
          </cell>
          <cell r="N1789">
            <v>0</v>
          </cell>
          <cell r="O1789">
            <v>0</v>
          </cell>
          <cell r="P1789">
            <v>0</v>
          </cell>
          <cell r="Q1789">
            <v>0</v>
          </cell>
          <cell r="R1789">
            <v>0</v>
          </cell>
          <cell r="S1789">
            <v>0</v>
          </cell>
          <cell r="T1789">
            <v>0</v>
          </cell>
          <cell r="U1789">
            <v>0</v>
          </cell>
          <cell r="V1789">
            <v>16</v>
          </cell>
          <cell r="W1789">
            <v>4</v>
          </cell>
          <cell r="X1789">
            <v>12</v>
          </cell>
          <cell r="Z1789" t="e">
            <v>#N/A</v>
          </cell>
          <cell r="AA1789" t="str">
            <v>ACADÉMICO</v>
          </cell>
          <cell r="AB1789" t="str">
            <v>ACADÉMICA</v>
          </cell>
          <cell r="AH1789">
            <v>16</v>
          </cell>
          <cell r="AI1789">
            <v>0</v>
          </cell>
          <cell r="AJ1789">
            <v>0</v>
          </cell>
        </row>
        <row r="1790">
          <cell r="D1790">
            <v>219622000344</v>
          </cell>
          <cell r="E1790" t="str">
            <v>CHONTADURO</v>
          </cell>
          <cell r="F1790" t="str">
            <v>INSTITUCION EDUCATIVA</v>
          </cell>
          <cell r="G1790" t="str">
            <v>RURAL</v>
          </cell>
          <cell r="H1790">
            <v>1</v>
          </cell>
          <cell r="I1790">
            <v>2</v>
          </cell>
          <cell r="J1790">
            <v>1</v>
          </cell>
          <cell r="K1790">
            <v>4</v>
          </cell>
          <cell r="L1790">
            <v>2</v>
          </cell>
          <cell r="M1790">
            <v>3</v>
          </cell>
          <cell r="N1790">
            <v>0</v>
          </cell>
          <cell r="O1790">
            <v>0</v>
          </cell>
          <cell r="P1790">
            <v>0</v>
          </cell>
          <cell r="Q1790">
            <v>0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V1790">
            <v>13</v>
          </cell>
          <cell r="W1790">
            <v>6</v>
          </cell>
          <cell r="X1790">
            <v>7</v>
          </cell>
          <cell r="Z1790" t="e">
            <v>#N/A</v>
          </cell>
          <cell r="AA1790" t="str">
            <v>ACADÉMICO</v>
          </cell>
          <cell r="AB1790" t="str">
            <v>ACADÉMICA</v>
          </cell>
          <cell r="AH1790">
            <v>13</v>
          </cell>
          <cell r="AI1790">
            <v>0</v>
          </cell>
          <cell r="AJ1790">
            <v>0</v>
          </cell>
        </row>
        <row r="1791">
          <cell r="D1791">
            <v>219622000441</v>
          </cell>
          <cell r="E1791" t="str">
            <v>BELLAVISTA</v>
          </cell>
          <cell r="F1791" t="str">
            <v>INSTITUCION EDUCATIVA</v>
          </cell>
          <cell r="G1791" t="str">
            <v>RURAL</v>
          </cell>
          <cell r="H1791">
            <v>0</v>
          </cell>
          <cell r="I1791">
            <v>0</v>
          </cell>
          <cell r="J1791">
            <v>2</v>
          </cell>
          <cell r="K1791">
            <v>2</v>
          </cell>
          <cell r="L1791">
            <v>4</v>
          </cell>
          <cell r="M1791">
            <v>4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>
            <v>12</v>
          </cell>
          <cell r="W1791">
            <v>5</v>
          </cell>
          <cell r="X1791">
            <v>7</v>
          </cell>
          <cell r="Z1791" t="e">
            <v>#N/A</v>
          </cell>
          <cell r="AA1791" t="str">
            <v>ACADÉMICO</v>
          </cell>
          <cell r="AB1791" t="str">
            <v>ACADÉMICA</v>
          </cell>
          <cell r="AH1791">
            <v>12</v>
          </cell>
          <cell r="AI1791">
            <v>0</v>
          </cell>
          <cell r="AJ1791">
            <v>0</v>
          </cell>
        </row>
        <row r="1792">
          <cell r="D1792">
            <v>219622000093</v>
          </cell>
          <cell r="E1792" t="str">
            <v>LA DESPENSA</v>
          </cell>
          <cell r="F1792" t="str">
            <v>CENTRO EDUCATIVO</v>
          </cell>
          <cell r="G1792" t="str">
            <v>RURAL</v>
          </cell>
          <cell r="H1792">
            <v>0</v>
          </cell>
          <cell r="I1792">
            <v>2</v>
          </cell>
          <cell r="J1792">
            <v>2</v>
          </cell>
          <cell r="K1792">
            <v>2</v>
          </cell>
          <cell r="L1792">
            <v>2</v>
          </cell>
          <cell r="M1792">
            <v>1</v>
          </cell>
          <cell r="N1792">
            <v>0</v>
          </cell>
          <cell r="O1792">
            <v>0</v>
          </cell>
          <cell r="P1792">
            <v>0</v>
          </cell>
          <cell r="Q1792">
            <v>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>
            <v>9</v>
          </cell>
          <cell r="W1792">
            <v>1</v>
          </cell>
          <cell r="X1792">
            <v>8</v>
          </cell>
          <cell r="Z1792" t="e">
            <v>#N/A</v>
          </cell>
          <cell r="AA1792" t="str">
            <v>ACADÉMICO</v>
          </cell>
          <cell r="AB1792" t="str">
            <v>ACADÉMICA</v>
          </cell>
          <cell r="AH1792">
            <v>9</v>
          </cell>
          <cell r="AI1792">
            <v>0</v>
          </cell>
          <cell r="AJ1792">
            <v>0</v>
          </cell>
        </row>
        <row r="1793">
          <cell r="D1793">
            <v>219622000158</v>
          </cell>
          <cell r="E1793" t="str">
            <v>EL ALTILLO</v>
          </cell>
          <cell r="F1793" t="str">
            <v>CENTRO EDUCATIVO</v>
          </cell>
          <cell r="G1793" t="str">
            <v>RURAL</v>
          </cell>
          <cell r="H1793">
            <v>0</v>
          </cell>
          <cell r="I1793">
            <v>3</v>
          </cell>
          <cell r="J1793">
            <v>0</v>
          </cell>
          <cell r="K1793">
            <v>3</v>
          </cell>
          <cell r="L1793">
            <v>3</v>
          </cell>
          <cell r="M1793">
            <v>1</v>
          </cell>
          <cell r="N1793">
            <v>0</v>
          </cell>
          <cell r="O1793">
            <v>0</v>
          </cell>
          <cell r="P1793">
            <v>0</v>
          </cell>
          <cell r="Q1793">
            <v>0</v>
          </cell>
          <cell r="R1793">
            <v>0</v>
          </cell>
          <cell r="S1793">
            <v>0</v>
          </cell>
          <cell r="T1793">
            <v>0</v>
          </cell>
          <cell r="U1793">
            <v>0</v>
          </cell>
          <cell r="V1793">
            <v>10</v>
          </cell>
          <cell r="W1793">
            <v>7</v>
          </cell>
          <cell r="X1793">
            <v>3</v>
          </cell>
          <cell r="Z1793" t="e">
            <v>#N/A</v>
          </cell>
          <cell r="AA1793" t="str">
            <v>ACADÉMICO</v>
          </cell>
          <cell r="AB1793" t="str">
            <v>ACADÉMICA</v>
          </cell>
          <cell r="AH1793">
            <v>10</v>
          </cell>
          <cell r="AI1793">
            <v>0</v>
          </cell>
          <cell r="AJ1793">
            <v>0</v>
          </cell>
        </row>
        <row r="1794">
          <cell r="D1794">
            <v>219622000174</v>
          </cell>
          <cell r="E1794" t="str">
            <v>GUILLERMO VALENCIA (sede principal)</v>
          </cell>
          <cell r="F1794" t="str">
            <v>CENTRO EDUCATIVO</v>
          </cell>
          <cell r="G1794" t="str">
            <v>RURAL</v>
          </cell>
          <cell r="H1794">
            <v>7</v>
          </cell>
          <cell r="I1794">
            <v>5</v>
          </cell>
          <cell r="J1794">
            <v>5</v>
          </cell>
          <cell r="K1794">
            <v>12</v>
          </cell>
          <cell r="L1794">
            <v>5</v>
          </cell>
          <cell r="M1794">
            <v>8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>
            <v>42</v>
          </cell>
          <cell r="W1794">
            <v>24</v>
          </cell>
          <cell r="X1794">
            <v>18</v>
          </cell>
          <cell r="Z1794" t="e">
            <v>#N/A</v>
          </cell>
          <cell r="AA1794" t="str">
            <v>ACADÉMICO</v>
          </cell>
          <cell r="AB1794" t="str">
            <v>ACADÉMICA</v>
          </cell>
          <cell r="AH1794">
            <v>42</v>
          </cell>
          <cell r="AI1794">
            <v>0</v>
          </cell>
          <cell r="AJ1794">
            <v>0</v>
          </cell>
        </row>
        <row r="1795">
          <cell r="D1795">
            <v>219622000433</v>
          </cell>
          <cell r="E1795" t="str">
            <v>EL PORVENIR</v>
          </cell>
          <cell r="F1795" t="str">
            <v>CENTRO EDUCATIVO</v>
          </cell>
          <cell r="G1795" t="str">
            <v>RURAL</v>
          </cell>
          <cell r="H1795">
            <v>2</v>
          </cell>
          <cell r="I1795">
            <v>3</v>
          </cell>
          <cell r="J1795">
            <v>1</v>
          </cell>
          <cell r="K1795">
            <v>2</v>
          </cell>
          <cell r="L1795">
            <v>2</v>
          </cell>
          <cell r="M1795">
            <v>1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0</v>
          </cell>
          <cell r="T1795">
            <v>0</v>
          </cell>
          <cell r="U1795">
            <v>0</v>
          </cell>
          <cell r="V1795">
            <v>11</v>
          </cell>
          <cell r="W1795">
            <v>4</v>
          </cell>
          <cell r="X1795">
            <v>7</v>
          </cell>
          <cell r="Z1795" t="e">
            <v>#N/A</v>
          </cell>
          <cell r="AA1795" t="str">
            <v>ACADÉMICO</v>
          </cell>
          <cell r="AB1795" t="str">
            <v>ACADÉMICA</v>
          </cell>
          <cell r="AH1795">
            <v>11</v>
          </cell>
          <cell r="AI1795">
            <v>0</v>
          </cell>
          <cell r="AJ1795">
            <v>0</v>
          </cell>
        </row>
        <row r="1796">
          <cell r="D1796">
            <v>119693000472</v>
          </cell>
          <cell r="E1796" t="str">
            <v xml:space="preserve"> NUESTRA SEÑORA DEL ROSARIO (sede principal)</v>
          </cell>
          <cell r="F1796" t="str">
            <v>INSTITUCION EDUCATIVA</v>
          </cell>
          <cell r="G1796" t="str">
            <v>RURAL</v>
          </cell>
          <cell r="H1796">
            <v>0</v>
          </cell>
          <cell r="I1796">
            <v>0</v>
          </cell>
          <cell r="J1796">
            <v>0</v>
          </cell>
          <cell r="K1796">
            <v>0</v>
          </cell>
          <cell r="L1796">
            <v>0</v>
          </cell>
          <cell r="M1796">
            <v>0</v>
          </cell>
          <cell r="N1796">
            <v>27</v>
          </cell>
          <cell r="O1796">
            <v>22</v>
          </cell>
          <cell r="P1796">
            <v>26</v>
          </cell>
          <cell r="Q1796">
            <v>26</v>
          </cell>
          <cell r="R1796">
            <v>18</v>
          </cell>
          <cell r="S1796">
            <v>14</v>
          </cell>
          <cell r="T1796">
            <v>0</v>
          </cell>
          <cell r="U1796">
            <v>0</v>
          </cell>
          <cell r="V1796">
            <v>133</v>
          </cell>
          <cell r="W1796">
            <v>72</v>
          </cell>
          <cell r="X1796">
            <v>61</v>
          </cell>
          <cell r="Z1796" t="str">
            <v xml:space="preserve"> NUESTRA SEÑORA DEL ROSARIO (sede principal)</v>
          </cell>
          <cell r="AA1796" t="str">
            <v>TÉCNICO</v>
          </cell>
          <cell r="AB1796" t="str">
            <v>AGROPECUARIO</v>
          </cell>
          <cell r="AH1796">
            <v>53</v>
          </cell>
          <cell r="AI1796">
            <v>70</v>
          </cell>
          <cell r="AJ1796">
            <v>10</v>
          </cell>
        </row>
        <row r="1797">
          <cell r="D1797">
            <v>219693000540</v>
          </cell>
          <cell r="E1797" t="str">
            <v>EL ROSAL</v>
          </cell>
          <cell r="F1797" t="str">
            <v>INSTITUCION EDUCATIVA</v>
          </cell>
          <cell r="G1797" t="str">
            <v>RURAL</v>
          </cell>
          <cell r="H1797">
            <v>9</v>
          </cell>
          <cell r="I1797">
            <v>11</v>
          </cell>
          <cell r="J1797">
            <v>7</v>
          </cell>
          <cell r="K1797">
            <v>10</v>
          </cell>
          <cell r="L1797">
            <v>16</v>
          </cell>
          <cell r="M1797">
            <v>10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0</v>
          </cell>
          <cell r="T1797">
            <v>0</v>
          </cell>
          <cell r="U1797">
            <v>0</v>
          </cell>
          <cell r="V1797">
            <v>63</v>
          </cell>
          <cell r="W1797">
            <v>32</v>
          </cell>
          <cell r="X1797">
            <v>31</v>
          </cell>
          <cell r="Z1797" t="e">
            <v>#N/A</v>
          </cell>
          <cell r="AA1797" t="str">
            <v>TÉCNICO</v>
          </cell>
          <cell r="AB1797" t="str">
            <v>AGROPECUARIO</v>
          </cell>
          <cell r="AC1797">
            <v>1</v>
          </cell>
          <cell r="AD1797">
            <v>1</v>
          </cell>
          <cell r="AF1797">
            <v>1</v>
          </cell>
          <cell r="AH1797">
            <v>60</v>
          </cell>
          <cell r="AI1797">
            <v>3</v>
          </cell>
          <cell r="AJ1797">
            <v>0</v>
          </cell>
        </row>
        <row r="1798">
          <cell r="D1798">
            <v>219693000019</v>
          </cell>
          <cell r="E1798" t="str">
            <v xml:space="preserve"> SANTIAGO (sede principal)</v>
          </cell>
          <cell r="F1798" t="str">
            <v>INSTITUCION EDUCATIVA</v>
          </cell>
          <cell r="G1798" t="str">
            <v>RURAL</v>
          </cell>
          <cell r="H1798">
            <v>11</v>
          </cell>
          <cell r="I1798">
            <v>12</v>
          </cell>
          <cell r="J1798">
            <v>15</v>
          </cell>
          <cell r="K1798">
            <v>7</v>
          </cell>
          <cell r="L1798">
            <v>13</v>
          </cell>
          <cell r="M1798">
            <v>20</v>
          </cell>
          <cell r="N1798">
            <v>31</v>
          </cell>
          <cell r="O1798">
            <v>27</v>
          </cell>
          <cell r="P1798">
            <v>35</v>
          </cell>
          <cell r="Q1798">
            <v>35</v>
          </cell>
          <cell r="R1798">
            <v>29</v>
          </cell>
          <cell r="S1798">
            <v>30</v>
          </cell>
          <cell r="T1798">
            <v>0</v>
          </cell>
          <cell r="U1798">
            <v>0</v>
          </cell>
          <cell r="V1798">
            <v>265</v>
          </cell>
          <cell r="W1798">
            <v>133</v>
          </cell>
          <cell r="X1798">
            <v>132</v>
          </cell>
          <cell r="Z1798" t="e">
            <v>#N/A</v>
          </cell>
          <cell r="AA1798" t="str">
            <v>TÉCNICO</v>
          </cell>
          <cell r="AB1798" t="str">
            <v>OTRO</v>
          </cell>
          <cell r="AG1798">
            <v>1</v>
          </cell>
          <cell r="AH1798">
            <v>157</v>
          </cell>
          <cell r="AI1798">
            <v>103</v>
          </cell>
          <cell r="AJ1798">
            <v>5</v>
          </cell>
        </row>
        <row r="1799">
          <cell r="D1799">
            <v>219693000051</v>
          </cell>
          <cell r="E1799" t="str">
            <v xml:space="preserve"> EL RODEO (sede principal)</v>
          </cell>
          <cell r="F1799" t="str">
            <v>CENTRO EDUCATIVO</v>
          </cell>
          <cell r="G1799" t="str">
            <v>RURAL</v>
          </cell>
          <cell r="H1799">
            <v>1</v>
          </cell>
          <cell r="I1799">
            <v>1</v>
          </cell>
          <cell r="J1799">
            <v>3</v>
          </cell>
          <cell r="K1799">
            <v>3</v>
          </cell>
          <cell r="L1799">
            <v>0</v>
          </cell>
          <cell r="M1799">
            <v>2</v>
          </cell>
          <cell r="N1799">
            <v>0</v>
          </cell>
          <cell r="O1799">
            <v>0</v>
          </cell>
          <cell r="P1799">
            <v>0</v>
          </cell>
          <cell r="Q1799">
            <v>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10</v>
          </cell>
          <cell r="W1799">
            <v>3</v>
          </cell>
          <cell r="X1799">
            <v>7</v>
          </cell>
          <cell r="Z1799" t="e">
            <v>#N/A</v>
          </cell>
          <cell r="AA1799" t="str">
            <v>ACADÉMICO</v>
          </cell>
          <cell r="AB1799" t="str">
            <v>ACADÉMICA</v>
          </cell>
          <cell r="AH1799">
            <v>10</v>
          </cell>
          <cell r="AI1799">
            <v>0</v>
          </cell>
          <cell r="AJ1799">
            <v>0</v>
          </cell>
        </row>
        <row r="1800">
          <cell r="D1800">
            <v>219693000124</v>
          </cell>
          <cell r="E1800" t="str">
            <v>NARANJOS</v>
          </cell>
          <cell r="F1800" t="str">
            <v>CENTRO EDUCATIVO</v>
          </cell>
          <cell r="G1800" t="str">
            <v>RURAL</v>
          </cell>
          <cell r="H1800">
            <v>1</v>
          </cell>
          <cell r="I1800">
            <v>0</v>
          </cell>
          <cell r="J1800">
            <v>0</v>
          </cell>
          <cell r="K1800">
            <v>1</v>
          </cell>
          <cell r="L1800">
            <v>2</v>
          </cell>
          <cell r="M1800">
            <v>3</v>
          </cell>
          <cell r="N1800">
            <v>0</v>
          </cell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0</v>
          </cell>
          <cell r="T1800">
            <v>0</v>
          </cell>
          <cell r="U1800">
            <v>0</v>
          </cell>
          <cell r="V1800">
            <v>7</v>
          </cell>
          <cell r="W1800">
            <v>3</v>
          </cell>
          <cell r="X1800">
            <v>4</v>
          </cell>
          <cell r="Z1800" t="e">
            <v>#N/A</v>
          </cell>
          <cell r="AA1800" t="str">
            <v>ACADÉMICO</v>
          </cell>
          <cell r="AB1800" t="str">
            <v>ACADÉMICA</v>
          </cell>
          <cell r="AH1800">
            <v>7</v>
          </cell>
          <cell r="AI1800">
            <v>0</v>
          </cell>
          <cell r="AJ1800">
            <v>0</v>
          </cell>
        </row>
        <row r="1801">
          <cell r="D1801">
            <v>219693000183</v>
          </cell>
          <cell r="E1801" t="str">
            <v>VALLE JAMBIMBAL</v>
          </cell>
          <cell r="F1801" t="str">
            <v>CENTRO EDUCATIVO</v>
          </cell>
          <cell r="G1801" t="str">
            <v>RURAL</v>
          </cell>
          <cell r="H1801">
            <v>1</v>
          </cell>
          <cell r="I1801">
            <v>1</v>
          </cell>
          <cell r="J1801">
            <v>5</v>
          </cell>
          <cell r="K1801">
            <v>1</v>
          </cell>
          <cell r="L1801">
            <v>3</v>
          </cell>
          <cell r="M1801">
            <v>1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  <cell r="U1801">
            <v>0</v>
          </cell>
          <cell r="V1801">
            <v>12</v>
          </cell>
          <cell r="W1801">
            <v>4</v>
          </cell>
          <cell r="X1801">
            <v>8</v>
          </cell>
          <cell r="Z1801" t="e">
            <v>#N/A</v>
          </cell>
          <cell r="AA1801" t="str">
            <v>ACADÉMICO</v>
          </cell>
          <cell r="AB1801" t="str">
            <v>ACADÉMICA</v>
          </cell>
          <cell r="AH1801">
            <v>12</v>
          </cell>
          <cell r="AI1801">
            <v>0</v>
          </cell>
          <cell r="AJ1801">
            <v>0</v>
          </cell>
        </row>
        <row r="1802">
          <cell r="D1802">
            <v>219693000191</v>
          </cell>
          <cell r="E1802" t="str">
            <v>CONSTANCILLA</v>
          </cell>
          <cell r="F1802" t="str">
            <v>CENTRO EDUCATIVO</v>
          </cell>
          <cell r="G1802" t="str">
            <v>RURAL</v>
          </cell>
          <cell r="H1802">
            <v>0</v>
          </cell>
          <cell r="I1802">
            <v>0</v>
          </cell>
          <cell r="J1802">
            <v>4</v>
          </cell>
          <cell r="K1802">
            <v>0</v>
          </cell>
          <cell r="L1802">
            <v>1</v>
          </cell>
          <cell r="M1802">
            <v>1</v>
          </cell>
          <cell r="N1802">
            <v>0</v>
          </cell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0</v>
          </cell>
          <cell r="T1802">
            <v>0</v>
          </cell>
          <cell r="U1802">
            <v>0</v>
          </cell>
          <cell r="V1802">
            <v>6</v>
          </cell>
          <cell r="W1802">
            <v>2</v>
          </cell>
          <cell r="X1802">
            <v>4</v>
          </cell>
          <cell r="Z1802" t="e">
            <v>#N/A</v>
          </cell>
          <cell r="AA1802" t="str">
            <v>ACADÉMICO</v>
          </cell>
          <cell r="AB1802" t="str">
            <v>ACADÉMICA</v>
          </cell>
          <cell r="AH1802">
            <v>6</v>
          </cell>
          <cell r="AI1802">
            <v>0</v>
          </cell>
          <cell r="AJ1802">
            <v>0</v>
          </cell>
        </row>
        <row r="1803">
          <cell r="D1803">
            <v>219693000345</v>
          </cell>
          <cell r="E1803" t="str">
            <v>DOMINGOTE</v>
          </cell>
          <cell r="F1803" t="str">
            <v>CENTRO EDUCATIVO</v>
          </cell>
          <cell r="G1803" t="str">
            <v>RURAL</v>
          </cell>
          <cell r="H1803">
            <v>1</v>
          </cell>
          <cell r="I1803">
            <v>0</v>
          </cell>
          <cell r="J1803">
            <v>1</v>
          </cell>
          <cell r="K1803">
            <v>2</v>
          </cell>
          <cell r="L1803">
            <v>1</v>
          </cell>
          <cell r="M1803">
            <v>1</v>
          </cell>
          <cell r="N1803">
            <v>0</v>
          </cell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0</v>
          </cell>
          <cell r="T1803">
            <v>0</v>
          </cell>
          <cell r="U1803">
            <v>0</v>
          </cell>
          <cell r="V1803">
            <v>6</v>
          </cell>
          <cell r="W1803">
            <v>2</v>
          </cell>
          <cell r="X1803">
            <v>4</v>
          </cell>
          <cell r="Z1803" t="e">
            <v>#N/A</v>
          </cell>
          <cell r="AA1803" t="str">
            <v>ACADÉMICO</v>
          </cell>
          <cell r="AB1803" t="str">
            <v>ACADÉMICA</v>
          </cell>
          <cell r="AH1803">
            <v>6</v>
          </cell>
          <cell r="AI1803">
            <v>0</v>
          </cell>
          <cell r="AJ1803">
            <v>0</v>
          </cell>
        </row>
        <row r="1804">
          <cell r="D1804">
            <v>219693000418</v>
          </cell>
          <cell r="E1804" t="str">
            <v>HIGUERONES</v>
          </cell>
          <cell r="F1804" t="str">
            <v>CENTRO EDUCATIVO</v>
          </cell>
          <cell r="G1804" t="str">
            <v>RURAL</v>
          </cell>
          <cell r="H1804">
            <v>0</v>
          </cell>
          <cell r="I1804">
            <v>3</v>
          </cell>
          <cell r="J1804">
            <v>3</v>
          </cell>
          <cell r="K1804">
            <v>5</v>
          </cell>
          <cell r="L1804">
            <v>5</v>
          </cell>
          <cell r="M1804">
            <v>4</v>
          </cell>
          <cell r="N1804">
            <v>0</v>
          </cell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0</v>
          </cell>
          <cell r="T1804">
            <v>0</v>
          </cell>
          <cell r="U1804">
            <v>0</v>
          </cell>
          <cell r="V1804">
            <v>20</v>
          </cell>
          <cell r="W1804">
            <v>12</v>
          </cell>
          <cell r="X1804">
            <v>8</v>
          </cell>
          <cell r="Z1804" t="e">
            <v>#N/A</v>
          </cell>
          <cell r="AA1804" t="str">
            <v>ACADÉMICO</v>
          </cell>
          <cell r="AB1804" t="str">
            <v>ACADÉMICA</v>
          </cell>
          <cell r="AH1804">
            <v>20</v>
          </cell>
          <cell r="AI1804">
            <v>0</v>
          </cell>
          <cell r="AJ1804">
            <v>0</v>
          </cell>
        </row>
        <row r="1805">
          <cell r="D1805">
            <v>219693000043</v>
          </cell>
          <cell r="E1805" t="str">
            <v>ESCUELA RURAL MIXTA MARMATO</v>
          </cell>
          <cell r="F1805" t="str">
            <v>INSTITUCION EDUCATIVA</v>
          </cell>
          <cell r="G1805" t="str">
            <v>RURAL</v>
          </cell>
          <cell r="H1805">
            <v>2</v>
          </cell>
          <cell r="I1805">
            <v>1</v>
          </cell>
          <cell r="J1805">
            <v>1</v>
          </cell>
          <cell r="K1805">
            <v>3</v>
          </cell>
          <cell r="L1805">
            <v>2</v>
          </cell>
          <cell r="M1805">
            <v>1</v>
          </cell>
          <cell r="N1805">
            <v>0</v>
          </cell>
          <cell r="O1805">
            <v>0</v>
          </cell>
          <cell r="P1805">
            <v>0</v>
          </cell>
          <cell r="Q1805">
            <v>0</v>
          </cell>
          <cell r="R1805">
            <v>0</v>
          </cell>
          <cell r="S1805">
            <v>0</v>
          </cell>
          <cell r="T1805">
            <v>0</v>
          </cell>
          <cell r="U1805">
            <v>0</v>
          </cell>
          <cell r="V1805">
            <v>10</v>
          </cell>
          <cell r="W1805">
            <v>6</v>
          </cell>
          <cell r="X1805">
            <v>4</v>
          </cell>
          <cell r="Z1805" t="e">
            <v>#N/A</v>
          </cell>
          <cell r="AA1805" t="str">
            <v>TÉCNICO</v>
          </cell>
          <cell r="AB1805" t="str">
            <v>OTRO</v>
          </cell>
          <cell r="AH1805">
            <v>10</v>
          </cell>
          <cell r="AI1805">
            <v>0</v>
          </cell>
          <cell r="AJ1805">
            <v>0</v>
          </cell>
        </row>
        <row r="1806">
          <cell r="D1806">
            <v>219693000086</v>
          </cell>
          <cell r="E1806" t="str">
            <v>I.E.T. VENECIA - SEDE PRINCIPAL</v>
          </cell>
          <cell r="F1806" t="str">
            <v>INSTITUCION EDUCATIVA</v>
          </cell>
          <cell r="G1806" t="str">
            <v>RURAL</v>
          </cell>
          <cell r="H1806">
            <v>4</v>
          </cell>
          <cell r="I1806">
            <v>0</v>
          </cell>
          <cell r="J1806">
            <v>9</v>
          </cell>
          <cell r="K1806">
            <v>5</v>
          </cell>
          <cell r="L1806">
            <v>5</v>
          </cell>
          <cell r="M1806">
            <v>8</v>
          </cell>
          <cell r="N1806">
            <v>19</v>
          </cell>
          <cell r="O1806">
            <v>23</v>
          </cell>
          <cell r="P1806">
            <v>22</v>
          </cell>
          <cell r="Q1806">
            <v>19</v>
          </cell>
          <cell r="R1806">
            <v>26</v>
          </cell>
          <cell r="S1806">
            <v>19</v>
          </cell>
          <cell r="T1806">
            <v>0</v>
          </cell>
          <cell r="U1806">
            <v>0</v>
          </cell>
          <cell r="V1806">
            <v>159</v>
          </cell>
          <cell r="W1806">
            <v>73</v>
          </cell>
          <cell r="X1806">
            <v>86</v>
          </cell>
          <cell r="Z1806" t="e">
            <v>#N/A</v>
          </cell>
          <cell r="AA1806" t="str">
            <v>TÉCNICO</v>
          </cell>
          <cell r="AB1806" t="str">
            <v>OTRO</v>
          </cell>
          <cell r="AH1806">
            <v>79</v>
          </cell>
          <cell r="AI1806">
            <v>72</v>
          </cell>
          <cell r="AJ1806">
            <v>8</v>
          </cell>
        </row>
        <row r="1807">
          <cell r="D1807">
            <v>219693000132</v>
          </cell>
          <cell r="E1807" t="str">
            <v>ESCUELA RURAL MIXTA EL ALTO</v>
          </cell>
          <cell r="F1807" t="str">
            <v>INSTITUCION EDUCATIVA</v>
          </cell>
          <cell r="G1807" t="str">
            <v>RURAL</v>
          </cell>
          <cell r="H1807">
            <v>3</v>
          </cell>
          <cell r="I1807">
            <v>1</v>
          </cell>
          <cell r="J1807">
            <v>1</v>
          </cell>
          <cell r="K1807">
            <v>4</v>
          </cell>
          <cell r="L1807">
            <v>1</v>
          </cell>
          <cell r="M1807">
            <v>6</v>
          </cell>
          <cell r="N1807">
            <v>0</v>
          </cell>
          <cell r="O1807">
            <v>0</v>
          </cell>
          <cell r="P1807">
            <v>0</v>
          </cell>
          <cell r="Q1807">
            <v>0</v>
          </cell>
          <cell r="R1807">
            <v>0</v>
          </cell>
          <cell r="S1807">
            <v>0</v>
          </cell>
          <cell r="T1807">
            <v>0</v>
          </cell>
          <cell r="U1807">
            <v>0</v>
          </cell>
          <cell r="V1807">
            <v>16</v>
          </cell>
          <cell r="W1807">
            <v>7</v>
          </cell>
          <cell r="X1807">
            <v>9</v>
          </cell>
          <cell r="Z1807" t="e">
            <v>#N/A</v>
          </cell>
          <cell r="AA1807" t="str">
            <v>TÉCNICO</v>
          </cell>
          <cell r="AB1807" t="str">
            <v>OTRO</v>
          </cell>
          <cell r="AH1807">
            <v>15</v>
          </cell>
          <cell r="AI1807">
            <v>1</v>
          </cell>
          <cell r="AJ1807">
            <v>0</v>
          </cell>
        </row>
        <row r="1808">
          <cell r="D1808">
            <v>219693000205</v>
          </cell>
          <cell r="E1808" t="str">
            <v>ESCUELA RURAL MIXTA LA FLORIDA</v>
          </cell>
          <cell r="F1808" t="str">
            <v>INSTITUCION EDUCATIVA</v>
          </cell>
          <cell r="G1808" t="str">
            <v>RURAL</v>
          </cell>
          <cell r="H1808">
            <v>4</v>
          </cell>
          <cell r="I1808">
            <v>3</v>
          </cell>
          <cell r="J1808">
            <v>2</v>
          </cell>
          <cell r="K1808">
            <v>2</v>
          </cell>
          <cell r="L1808">
            <v>0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0</v>
          </cell>
          <cell r="T1808">
            <v>0</v>
          </cell>
          <cell r="U1808">
            <v>0</v>
          </cell>
          <cell r="V1808">
            <v>11</v>
          </cell>
          <cell r="W1808">
            <v>5</v>
          </cell>
          <cell r="X1808">
            <v>6</v>
          </cell>
          <cell r="Z1808" t="e">
            <v>#N/A</v>
          </cell>
          <cell r="AA1808" t="str">
            <v>TÉCNICO</v>
          </cell>
          <cell r="AB1808" t="str">
            <v>OTRO</v>
          </cell>
          <cell r="AH1808">
            <v>11</v>
          </cell>
          <cell r="AI1808">
            <v>0</v>
          </cell>
          <cell r="AJ1808">
            <v>0</v>
          </cell>
        </row>
        <row r="1809">
          <cell r="D1809">
            <v>219693000361</v>
          </cell>
          <cell r="E1809" t="str">
            <v>ESCUELA RURAL MIXTA CRUZ CHIQUITA</v>
          </cell>
          <cell r="F1809" t="str">
            <v>INSTITUCION EDUCATIVA</v>
          </cell>
          <cell r="G1809" t="str">
            <v>RURAL</v>
          </cell>
          <cell r="H1809">
            <v>1</v>
          </cell>
          <cell r="I1809">
            <v>2</v>
          </cell>
          <cell r="J1809">
            <v>0</v>
          </cell>
          <cell r="K1809">
            <v>2</v>
          </cell>
          <cell r="L1809">
            <v>4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0</v>
          </cell>
          <cell r="S1809">
            <v>0</v>
          </cell>
          <cell r="T1809">
            <v>0</v>
          </cell>
          <cell r="U1809">
            <v>0</v>
          </cell>
          <cell r="V1809">
            <v>9</v>
          </cell>
          <cell r="W1809">
            <v>3</v>
          </cell>
          <cell r="X1809">
            <v>6</v>
          </cell>
          <cell r="Z1809" t="e">
            <v>#N/A</v>
          </cell>
          <cell r="AA1809" t="str">
            <v>TÉCNICO</v>
          </cell>
          <cell r="AB1809" t="str">
            <v>OTRO</v>
          </cell>
          <cell r="AH1809">
            <v>8</v>
          </cell>
          <cell r="AI1809">
            <v>1</v>
          </cell>
          <cell r="AJ1809">
            <v>0</v>
          </cell>
        </row>
        <row r="1810">
          <cell r="D1810">
            <v>219693000523</v>
          </cell>
          <cell r="E1810" t="str">
            <v>ESCUELA RURAL MIXTA GARRIZAL</v>
          </cell>
          <cell r="F1810" t="str">
            <v>INSTITUCION EDUCATIVA</v>
          </cell>
          <cell r="G1810" t="str">
            <v>RURAL</v>
          </cell>
          <cell r="H1810">
            <v>1</v>
          </cell>
          <cell r="I1810">
            <v>4</v>
          </cell>
          <cell r="J1810">
            <v>0</v>
          </cell>
          <cell r="K1810">
            <v>2</v>
          </cell>
          <cell r="L1810">
            <v>0</v>
          </cell>
          <cell r="M1810">
            <v>1</v>
          </cell>
          <cell r="N1810">
            <v>0</v>
          </cell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0</v>
          </cell>
          <cell r="T1810">
            <v>0</v>
          </cell>
          <cell r="U1810">
            <v>0</v>
          </cell>
          <cell r="V1810">
            <v>8</v>
          </cell>
          <cell r="W1810">
            <v>4</v>
          </cell>
          <cell r="X1810">
            <v>4</v>
          </cell>
          <cell r="Z1810" t="e">
            <v>#N/A</v>
          </cell>
          <cell r="AA1810" t="str">
            <v>TÉCNICO</v>
          </cell>
          <cell r="AB1810" t="str">
            <v>OTRO</v>
          </cell>
          <cell r="AH1810">
            <v>8</v>
          </cell>
          <cell r="AI1810">
            <v>0</v>
          </cell>
          <cell r="AJ1810">
            <v>0</v>
          </cell>
        </row>
        <row r="1811">
          <cell r="D1811">
            <v>219693000574</v>
          </cell>
          <cell r="E1811" t="str">
            <v>ESCUELA RURAL MIXTA LA ESPERANZA</v>
          </cell>
          <cell r="F1811" t="str">
            <v>INSTITUCION EDUCATIVA</v>
          </cell>
          <cell r="G1811" t="str">
            <v>RURAL</v>
          </cell>
          <cell r="H1811">
            <v>1</v>
          </cell>
          <cell r="I1811">
            <v>1</v>
          </cell>
          <cell r="J1811">
            <v>0</v>
          </cell>
          <cell r="K1811">
            <v>1</v>
          </cell>
          <cell r="L1811">
            <v>0</v>
          </cell>
          <cell r="M1811">
            <v>1</v>
          </cell>
          <cell r="N1811">
            <v>0</v>
          </cell>
          <cell r="O1811">
            <v>0</v>
          </cell>
          <cell r="P1811">
            <v>0</v>
          </cell>
          <cell r="Q1811">
            <v>0</v>
          </cell>
          <cell r="R1811">
            <v>0</v>
          </cell>
          <cell r="S1811">
            <v>0</v>
          </cell>
          <cell r="T1811">
            <v>0</v>
          </cell>
          <cell r="U1811">
            <v>0</v>
          </cell>
          <cell r="V1811">
            <v>4</v>
          </cell>
          <cell r="W1811">
            <v>2</v>
          </cell>
          <cell r="X1811">
            <v>2</v>
          </cell>
          <cell r="Z1811" t="e">
            <v>#N/A</v>
          </cell>
          <cell r="AA1811" t="str">
            <v>TÉCNICO</v>
          </cell>
          <cell r="AB1811" t="str">
            <v>OTRO</v>
          </cell>
          <cell r="AH1811">
            <v>4</v>
          </cell>
          <cell r="AI1811">
            <v>0</v>
          </cell>
          <cell r="AJ1811">
            <v>0</v>
          </cell>
        </row>
        <row r="1812">
          <cell r="D1812">
            <v>219693000591</v>
          </cell>
          <cell r="E1812" t="str">
            <v>ESCUELA RURAL MIXTA SANTANDER</v>
          </cell>
          <cell r="F1812" t="str">
            <v>INSTITUCION EDUCATIVA</v>
          </cell>
          <cell r="G1812" t="str">
            <v>RURAL</v>
          </cell>
          <cell r="H1812">
            <v>2</v>
          </cell>
          <cell r="I1812">
            <v>5</v>
          </cell>
          <cell r="J1812">
            <v>1</v>
          </cell>
          <cell r="K1812">
            <v>5</v>
          </cell>
          <cell r="L1812">
            <v>5</v>
          </cell>
          <cell r="M1812">
            <v>5</v>
          </cell>
          <cell r="N1812">
            <v>0</v>
          </cell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0</v>
          </cell>
          <cell r="T1812">
            <v>0</v>
          </cell>
          <cell r="U1812">
            <v>0</v>
          </cell>
          <cell r="V1812">
            <v>23</v>
          </cell>
          <cell r="W1812">
            <v>14</v>
          </cell>
          <cell r="X1812">
            <v>9</v>
          </cell>
          <cell r="Z1812" t="e">
            <v>#N/A</v>
          </cell>
          <cell r="AA1812" t="str">
            <v>TÉCNICO</v>
          </cell>
          <cell r="AB1812" t="str">
            <v>OTRO</v>
          </cell>
          <cell r="AH1812">
            <v>23</v>
          </cell>
          <cell r="AI1812">
            <v>0</v>
          </cell>
          <cell r="AJ1812">
            <v>0</v>
          </cell>
        </row>
        <row r="1813">
          <cell r="D1813">
            <v>219693000612</v>
          </cell>
          <cell r="E1813" t="str">
            <v>ESCUELA RURAL MIXTA BELLA VISTA</v>
          </cell>
          <cell r="F1813" t="str">
            <v>INSTITUCION EDUCATIVA</v>
          </cell>
          <cell r="G1813" t="str">
            <v>RURAL</v>
          </cell>
          <cell r="H1813">
            <v>1</v>
          </cell>
          <cell r="I1813">
            <v>0</v>
          </cell>
          <cell r="J1813">
            <v>0</v>
          </cell>
          <cell r="K1813">
            <v>1</v>
          </cell>
          <cell r="L1813">
            <v>0</v>
          </cell>
          <cell r="M1813">
            <v>3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5</v>
          </cell>
          <cell r="W1813">
            <v>2</v>
          </cell>
          <cell r="X1813">
            <v>3</v>
          </cell>
          <cell r="Z1813" t="e">
            <v>#N/A</v>
          </cell>
          <cell r="AA1813" t="str">
            <v>TÉCNICO</v>
          </cell>
          <cell r="AB1813" t="str">
            <v>OTRO</v>
          </cell>
          <cell r="AH1813">
            <v>5</v>
          </cell>
          <cell r="AI1813">
            <v>0</v>
          </cell>
          <cell r="AJ1813">
            <v>0</v>
          </cell>
        </row>
        <row r="1814">
          <cell r="D1814">
            <v>219693000027</v>
          </cell>
          <cell r="E1814" t="str">
            <v>EL TUNO</v>
          </cell>
          <cell r="F1814" t="str">
            <v>CENTRO EDUCATIVO</v>
          </cell>
          <cell r="G1814" t="str">
            <v>RURAL</v>
          </cell>
          <cell r="H1814">
            <v>0</v>
          </cell>
          <cell r="I1814">
            <v>2</v>
          </cell>
          <cell r="J1814">
            <v>6</v>
          </cell>
          <cell r="K1814">
            <v>2</v>
          </cell>
          <cell r="L1814">
            <v>2</v>
          </cell>
          <cell r="M1814">
            <v>1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0</v>
          </cell>
          <cell r="T1814">
            <v>0</v>
          </cell>
          <cell r="U1814">
            <v>0</v>
          </cell>
          <cell r="V1814">
            <v>13</v>
          </cell>
          <cell r="W1814">
            <v>4</v>
          </cell>
          <cell r="X1814">
            <v>9</v>
          </cell>
          <cell r="Z1814" t="e">
            <v>#N/A</v>
          </cell>
          <cell r="AA1814" t="str">
            <v>NO APLICA</v>
          </cell>
          <cell r="AB1814" t="e">
            <v>#REF!</v>
          </cell>
          <cell r="AH1814">
            <v>13</v>
          </cell>
          <cell r="AI1814">
            <v>0</v>
          </cell>
          <cell r="AJ1814">
            <v>0</v>
          </cell>
        </row>
        <row r="1815">
          <cell r="D1815">
            <v>219693000116</v>
          </cell>
          <cell r="E1815" t="str">
            <v>LOS HATOS</v>
          </cell>
          <cell r="F1815" t="str">
            <v>CENTRO EDUCATIVO</v>
          </cell>
          <cell r="G1815" t="str">
            <v>RURAL</v>
          </cell>
          <cell r="H1815">
            <v>2</v>
          </cell>
          <cell r="I1815">
            <v>0</v>
          </cell>
          <cell r="J1815">
            <v>2</v>
          </cell>
          <cell r="K1815">
            <v>3</v>
          </cell>
          <cell r="L1815">
            <v>3</v>
          </cell>
          <cell r="M1815">
            <v>5</v>
          </cell>
          <cell r="N1815">
            <v>0</v>
          </cell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0</v>
          </cell>
          <cell r="T1815">
            <v>0</v>
          </cell>
          <cell r="U1815">
            <v>0</v>
          </cell>
          <cell r="V1815">
            <v>15</v>
          </cell>
          <cell r="W1815">
            <v>9</v>
          </cell>
          <cell r="X1815">
            <v>6</v>
          </cell>
          <cell r="Z1815" t="e">
            <v>#N/A</v>
          </cell>
          <cell r="AA1815" t="str">
            <v>NO APLICA</v>
          </cell>
          <cell r="AB1815" t="e">
            <v>#REF!</v>
          </cell>
          <cell r="AH1815">
            <v>15</v>
          </cell>
          <cell r="AI1815">
            <v>0</v>
          </cell>
          <cell r="AJ1815">
            <v>0</v>
          </cell>
        </row>
        <row r="1816">
          <cell r="D1816">
            <v>219693000167</v>
          </cell>
          <cell r="E1816" t="str">
            <v xml:space="preserve"> PARAMILLOS (sede principal)</v>
          </cell>
          <cell r="F1816" t="str">
            <v>CENTRO EDUCATIVO</v>
          </cell>
          <cell r="G1816" t="str">
            <v>RURAL</v>
          </cell>
          <cell r="H1816">
            <v>6</v>
          </cell>
          <cell r="I1816">
            <v>3</v>
          </cell>
          <cell r="J1816">
            <v>1</v>
          </cell>
          <cell r="K1816">
            <v>3</v>
          </cell>
          <cell r="L1816">
            <v>1</v>
          </cell>
          <cell r="M1816">
            <v>2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0</v>
          </cell>
          <cell r="T1816">
            <v>0</v>
          </cell>
          <cell r="U1816">
            <v>0</v>
          </cell>
          <cell r="V1816">
            <v>16</v>
          </cell>
          <cell r="W1816">
            <v>6</v>
          </cell>
          <cell r="X1816">
            <v>10</v>
          </cell>
          <cell r="Z1816" t="e">
            <v>#N/A</v>
          </cell>
          <cell r="AA1816" t="str">
            <v>NO APLICA</v>
          </cell>
          <cell r="AB1816" t="e">
            <v>#REF!</v>
          </cell>
          <cell r="AH1816">
            <v>16</v>
          </cell>
          <cell r="AI1816">
            <v>0</v>
          </cell>
          <cell r="AJ1816">
            <v>0</v>
          </cell>
        </row>
        <row r="1817">
          <cell r="D1817">
            <v>219693000213</v>
          </cell>
          <cell r="E1817" t="str">
            <v>PUEBLO VIEJO</v>
          </cell>
          <cell r="F1817" t="str">
            <v>CENTRO EDUCATIVO</v>
          </cell>
          <cell r="G1817" t="str">
            <v>RURAL</v>
          </cell>
          <cell r="H1817">
            <v>1</v>
          </cell>
          <cell r="I1817">
            <v>3</v>
          </cell>
          <cell r="J1817">
            <v>3</v>
          </cell>
          <cell r="K1817">
            <v>2</v>
          </cell>
          <cell r="L1817">
            <v>4</v>
          </cell>
          <cell r="M1817">
            <v>2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0</v>
          </cell>
          <cell r="T1817">
            <v>0</v>
          </cell>
          <cell r="U1817">
            <v>0</v>
          </cell>
          <cell r="V1817">
            <v>15</v>
          </cell>
          <cell r="W1817">
            <v>9</v>
          </cell>
          <cell r="X1817">
            <v>6</v>
          </cell>
          <cell r="Z1817" t="e">
            <v>#N/A</v>
          </cell>
          <cell r="AA1817" t="str">
            <v>NO APLICA</v>
          </cell>
          <cell r="AB1817" t="e">
            <v>#REF!</v>
          </cell>
          <cell r="AH1817">
            <v>15</v>
          </cell>
          <cell r="AI1817">
            <v>0</v>
          </cell>
          <cell r="AJ1817">
            <v>0</v>
          </cell>
        </row>
        <row r="1818">
          <cell r="D1818">
            <v>219693000078</v>
          </cell>
          <cell r="E1818" t="str">
            <v>EL CHILCO</v>
          </cell>
          <cell r="F1818" t="str">
            <v>CENTRO EDUCATIVO</v>
          </cell>
          <cell r="G1818" t="str">
            <v>RURAL</v>
          </cell>
          <cell r="H1818">
            <v>8</v>
          </cell>
          <cell r="I1818">
            <v>2</v>
          </cell>
          <cell r="J1818">
            <v>1</v>
          </cell>
          <cell r="K1818">
            <v>3</v>
          </cell>
          <cell r="L1818">
            <v>3</v>
          </cell>
          <cell r="M1818">
            <v>2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0</v>
          </cell>
          <cell r="T1818">
            <v>0</v>
          </cell>
          <cell r="U1818">
            <v>0</v>
          </cell>
          <cell r="V1818">
            <v>19</v>
          </cell>
          <cell r="W1818">
            <v>10</v>
          </cell>
          <cell r="X1818">
            <v>9</v>
          </cell>
          <cell r="Z1818" t="e">
            <v>#N/A</v>
          </cell>
          <cell r="AA1818" t="str">
            <v>NO APLICA</v>
          </cell>
          <cell r="AB1818" t="e">
            <v>#REF!</v>
          </cell>
          <cell r="AH1818">
            <v>19</v>
          </cell>
          <cell r="AI1818">
            <v>0</v>
          </cell>
          <cell r="AJ1818">
            <v>0</v>
          </cell>
        </row>
        <row r="1819">
          <cell r="D1819">
            <v>219693000141</v>
          </cell>
          <cell r="E1819" t="str">
            <v>EL TAMBO</v>
          </cell>
          <cell r="F1819" t="str">
            <v>CENTRO EDUCATIVO</v>
          </cell>
          <cell r="G1819" t="str">
            <v>RURAL</v>
          </cell>
          <cell r="H1819">
            <v>4</v>
          </cell>
          <cell r="I1819">
            <v>2</v>
          </cell>
          <cell r="J1819">
            <v>1</v>
          </cell>
          <cell r="K1819">
            <v>3</v>
          </cell>
          <cell r="L1819">
            <v>3</v>
          </cell>
          <cell r="M1819">
            <v>2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  <cell r="V1819">
            <v>15</v>
          </cell>
          <cell r="W1819">
            <v>7</v>
          </cell>
          <cell r="X1819">
            <v>8</v>
          </cell>
          <cell r="Z1819" t="e">
            <v>#N/A</v>
          </cell>
          <cell r="AA1819" t="str">
            <v>NO APLICA</v>
          </cell>
          <cell r="AB1819" t="e">
            <v>#REF!</v>
          </cell>
          <cell r="AH1819">
            <v>15</v>
          </cell>
          <cell r="AI1819">
            <v>0</v>
          </cell>
          <cell r="AJ1819">
            <v>0</v>
          </cell>
        </row>
        <row r="1820">
          <cell r="D1820">
            <v>219693000175</v>
          </cell>
          <cell r="E1820" t="str">
            <v xml:space="preserve"> EL TRILLADERO (sede principal)</v>
          </cell>
          <cell r="F1820" t="str">
            <v>CENTRO EDUCATIVO</v>
          </cell>
          <cell r="G1820" t="str">
            <v>RURAL</v>
          </cell>
          <cell r="H1820">
            <v>4</v>
          </cell>
          <cell r="I1820">
            <v>2</v>
          </cell>
          <cell r="J1820">
            <v>4</v>
          </cell>
          <cell r="K1820">
            <v>5</v>
          </cell>
          <cell r="L1820">
            <v>2</v>
          </cell>
          <cell r="M1820">
            <v>2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19</v>
          </cell>
          <cell r="W1820">
            <v>13</v>
          </cell>
          <cell r="X1820">
            <v>6</v>
          </cell>
          <cell r="Z1820" t="e">
            <v>#N/A</v>
          </cell>
          <cell r="AA1820" t="str">
            <v>NO APLICA</v>
          </cell>
          <cell r="AB1820" t="e">
            <v>#REF!</v>
          </cell>
          <cell r="AH1820">
            <v>19</v>
          </cell>
          <cell r="AI1820">
            <v>0</v>
          </cell>
          <cell r="AJ1820">
            <v>0</v>
          </cell>
        </row>
        <row r="1821">
          <cell r="D1821">
            <v>219693000230</v>
          </cell>
          <cell r="E1821" t="str">
            <v>CIGARRAS</v>
          </cell>
          <cell r="F1821" t="str">
            <v>CENTRO EDUCATIVO</v>
          </cell>
          <cell r="G1821" t="str">
            <v>RURAL</v>
          </cell>
          <cell r="H1821">
            <v>1</v>
          </cell>
          <cell r="I1821">
            <v>1</v>
          </cell>
          <cell r="J1821">
            <v>1</v>
          </cell>
          <cell r="K1821">
            <v>2</v>
          </cell>
          <cell r="L1821">
            <v>1</v>
          </cell>
          <cell r="M1821">
            <v>1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0</v>
          </cell>
          <cell r="T1821">
            <v>0</v>
          </cell>
          <cell r="U1821">
            <v>0</v>
          </cell>
          <cell r="V1821">
            <v>7</v>
          </cell>
          <cell r="W1821">
            <v>3</v>
          </cell>
          <cell r="X1821">
            <v>4</v>
          </cell>
          <cell r="Z1821" t="e">
            <v>#N/A</v>
          </cell>
          <cell r="AA1821" t="str">
            <v>NO APLICA</v>
          </cell>
          <cell r="AB1821" t="e">
            <v>#REF!</v>
          </cell>
          <cell r="AH1821">
            <v>7</v>
          </cell>
          <cell r="AI1821">
            <v>0</v>
          </cell>
          <cell r="AJ1821">
            <v>0</v>
          </cell>
        </row>
        <row r="1822">
          <cell r="D1822">
            <v>219693000370</v>
          </cell>
          <cell r="E1822" t="str">
            <v>POPAYAN CHIQUITO</v>
          </cell>
          <cell r="F1822" t="str">
            <v>CENTRO EDUCATIVO</v>
          </cell>
          <cell r="G1822" t="str">
            <v>RURAL</v>
          </cell>
          <cell r="H1822">
            <v>1</v>
          </cell>
          <cell r="I1822">
            <v>1</v>
          </cell>
          <cell r="J1822">
            <v>0</v>
          </cell>
          <cell r="K1822">
            <v>1</v>
          </cell>
          <cell r="L1822">
            <v>0</v>
          </cell>
          <cell r="M1822">
            <v>3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0</v>
          </cell>
          <cell r="T1822">
            <v>0</v>
          </cell>
          <cell r="U1822">
            <v>0</v>
          </cell>
          <cell r="V1822">
            <v>6</v>
          </cell>
          <cell r="W1822">
            <v>1</v>
          </cell>
          <cell r="X1822">
            <v>5</v>
          </cell>
          <cell r="Z1822" t="e">
            <v>#N/A</v>
          </cell>
          <cell r="AA1822" t="str">
            <v>NO APLICA</v>
          </cell>
          <cell r="AB1822" t="e">
            <v>#REF!</v>
          </cell>
          <cell r="AH1822">
            <v>6</v>
          </cell>
          <cell r="AI1822">
            <v>0</v>
          </cell>
          <cell r="AJ1822">
            <v>0</v>
          </cell>
        </row>
        <row r="1823">
          <cell r="D1823">
            <v>219693000507</v>
          </cell>
          <cell r="E1823" t="str">
            <v>LA PRADERA</v>
          </cell>
          <cell r="F1823" t="str">
            <v>CENTRO EDUCATIVO</v>
          </cell>
          <cell r="G1823" t="str">
            <v>RURAL</v>
          </cell>
          <cell r="H1823">
            <v>2</v>
          </cell>
          <cell r="I1823">
            <v>1</v>
          </cell>
          <cell r="J1823">
            <v>1</v>
          </cell>
          <cell r="K1823">
            <v>1</v>
          </cell>
          <cell r="L1823">
            <v>1</v>
          </cell>
          <cell r="M1823">
            <v>0</v>
          </cell>
          <cell r="N1823">
            <v>0</v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0</v>
          </cell>
          <cell r="T1823">
            <v>0</v>
          </cell>
          <cell r="U1823">
            <v>0</v>
          </cell>
          <cell r="V1823">
            <v>6</v>
          </cell>
          <cell r="W1823">
            <v>3</v>
          </cell>
          <cell r="X1823">
            <v>3</v>
          </cell>
          <cell r="Z1823" t="e">
            <v>#N/A</v>
          </cell>
          <cell r="AA1823" t="str">
            <v>NO APLICA</v>
          </cell>
          <cell r="AB1823" t="e">
            <v>#REF!</v>
          </cell>
          <cell r="AH1823">
            <v>6</v>
          </cell>
          <cell r="AI1823">
            <v>0</v>
          </cell>
          <cell r="AJ1823">
            <v>0</v>
          </cell>
        </row>
        <row r="1824">
          <cell r="D1824">
            <v>219693000035</v>
          </cell>
          <cell r="E1824" t="str">
            <v>LA ENTRADA</v>
          </cell>
          <cell r="F1824" t="str">
            <v>INSTITUCION EDUCATIVA</v>
          </cell>
          <cell r="G1824" t="str">
            <v>RURAL</v>
          </cell>
          <cell r="H1824">
            <v>1</v>
          </cell>
          <cell r="I1824">
            <v>2</v>
          </cell>
          <cell r="J1824">
            <v>5</v>
          </cell>
          <cell r="K1824">
            <v>0</v>
          </cell>
          <cell r="L1824">
            <v>3</v>
          </cell>
          <cell r="M1824">
            <v>2</v>
          </cell>
          <cell r="N1824">
            <v>0</v>
          </cell>
          <cell r="O1824">
            <v>0</v>
          </cell>
          <cell r="P1824">
            <v>0</v>
          </cell>
          <cell r="Q1824">
            <v>0</v>
          </cell>
          <cell r="R1824">
            <v>0</v>
          </cell>
          <cell r="S1824">
            <v>0</v>
          </cell>
          <cell r="T1824">
            <v>0</v>
          </cell>
          <cell r="U1824">
            <v>0</v>
          </cell>
          <cell r="V1824">
            <v>13</v>
          </cell>
          <cell r="W1824">
            <v>8</v>
          </cell>
          <cell r="X1824">
            <v>5</v>
          </cell>
          <cell r="Z1824" t="e">
            <v>#N/A</v>
          </cell>
          <cell r="AA1824" t="str">
            <v>TÉCNICO</v>
          </cell>
          <cell r="AB1824" t="str">
            <v>AGROPECUARIO</v>
          </cell>
          <cell r="AC1824">
            <v>1</v>
          </cell>
          <cell r="AH1824">
            <v>13</v>
          </cell>
          <cell r="AI1824">
            <v>0</v>
          </cell>
          <cell r="AJ1824">
            <v>0</v>
          </cell>
        </row>
        <row r="1825">
          <cell r="D1825">
            <v>219693000159</v>
          </cell>
          <cell r="E1825" t="str">
            <v>EL PORVENIR</v>
          </cell>
          <cell r="F1825" t="str">
            <v>INSTITUCION EDUCATIVA</v>
          </cell>
          <cell r="G1825" t="str">
            <v>RURAL</v>
          </cell>
          <cell r="H1825">
            <v>2</v>
          </cell>
          <cell r="I1825">
            <v>4</v>
          </cell>
          <cell r="J1825">
            <v>2</v>
          </cell>
          <cell r="K1825">
            <v>1</v>
          </cell>
          <cell r="L1825">
            <v>2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0</v>
          </cell>
          <cell r="T1825">
            <v>0</v>
          </cell>
          <cell r="U1825">
            <v>0</v>
          </cell>
          <cell r="V1825">
            <v>11</v>
          </cell>
          <cell r="W1825">
            <v>6</v>
          </cell>
          <cell r="X1825">
            <v>5</v>
          </cell>
          <cell r="Z1825" t="e">
            <v>#N/A</v>
          </cell>
          <cell r="AA1825" t="str">
            <v>TÉCNICO</v>
          </cell>
          <cell r="AB1825" t="str">
            <v>AGROPECUARIO</v>
          </cell>
          <cell r="AC1825">
            <v>1</v>
          </cell>
          <cell r="AH1825">
            <v>11</v>
          </cell>
          <cell r="AI1825">
            <v>0</v>
          </cell>
          <cell r="AJ1825">
            <v>0</v>
          </cell>
        </row>
        <row r="1826">
          <cell r="D1826">
            <v>219693000485</v>
          </cell>
          <cell r="E1826" t="str">
            <v xml:space="preserve">LOYOLA </v>
          </cell>
          <cell r="F1826" t="str">
            <v>INSTITUCION EDUCATIVA</v>
          </cell>
          <cell r="G1826" t="str">
            <v>RURAL</v>
          </cell>
          <cell r="H1826">
            <v>0</v>
          </cell>
          <cell r="I1826">
            <v>1</v>
          </cell>
          <cell r="J1826">
            <v>0</v>
          </cell>
          <cell r="K1826">
            <v>1</v>
          </cell>
          <cell r="L1826">
            <v>1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0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>
            <v>3</v>
          </cell>
          <cell r="W1826">
            <v>2</v>
          </cell>
          <cell r="X1826">
            <v>1</v>
          </cell>
          <cell r="Z1826" t="e">
            <v>#N/A</v>
          </cell>
          <cell r="AA1826" t="str">
            <v>TÉCNICO</v>
          </cell>
          <cell r="AB1826" t="str">
            <v>AGROPECUARIO</v>
          </cell>
          <cell r="AC1826">
            <v>1</v>
          </cell>
          <cell r="AH1826">
            <v>3</v>
          </cell>
          <cell r="AI1826">
            <v>0</v>
          </cell>
          <cell r="AJ1826">
            <v>0</v>
          </cell>
        </row>
        <row r="1827">
          <cell r="D1827">
            <v>219693000493</v>
          </cell>
          <cell r="E1827" t="str">
            <v>EL ENCINO</v>
          </cell>
          <cell r="F1827" t="str">
            <v>INSTITUCION EDUCATIVA</v>
          </cell>
          <cell r="G1827" t="str">
            <v>RURAL</v>
          </cell>
          <cell r="H1827">
            <v>1</v>
          </cell>
          <cell r="I1827">
            <v>2</v>
          </cell>
          <cell r="J1827">
            <v>0</v>
          </cell>
          <cell r="K1827">
            <v>3</v>
          </cell>
          <cell r="L1827">
            <v>2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0</v>
          </cell>
          <cell r="T1827">
            <v>0</v>
          </cell>
          <cell r="U1827">
            <v>0</v>
          </cell>
          <cell r="V1827">
            <v>8</v>
          </cell>
          <cell r="W1827">
            <v>3</v>
          </cell>
          <cell r="X1827">
            <v>5</v>
          </cell>
          <cell r="Z1827" t="e">
            <v>#N/A</v>
          </cell>
          <cell r="AA1827" t="str">
            <v>TÉCNICO</v>
          </cell>
          <cell r="AB1827" t="str">
            <v>AGROPECUARIO</v>
          </cell>
          <cell r="AC1827">
            <v>1</v>
          </cell>
          <cell r="AH1827">
            <v>8</v>
          </cell>
          <cell r="AI1827">
            <v>0</v>
          </cell>
          <cell r="AJ1827">
            <v>0</v>
          </cell>
        </row>
        <row r="1828">
          <cell r="D1828">
            <v>219693000621</v>
          </cell>
          <cell r="E1828" t="str">
            <v xml:space="preserve">VALENCIA (sede principal) </v>
          </cell>
          <cell r="F1828" t="str">
            <v>INSTITUCION EDUCATIVA</v>
          </cell>
          <cell r="G1828" t="str">
            <v>RURAL</v>
          </cell>
          <cell r="H1828">
            <v>8</v>
          </cell>
          <cell r="I1828">
            <v>7</v>
          </cell>
          <cell r="J1828">
            <v>12</v>
          </cell>
          <cell r="K1828">
            <v>10</v>
          </cell>
          <cell r="L1828">
            <v>20</v>
          </cell>
          <cell r="M1828">
            <v>13</v>
          </cell>
          <cell r="N1828">
            <v>11</v>
          </cell>
          <cell r="O1828">
            <v>19</v>
          </cell>
          <cell r="P1828">
            <v>19</v>
          </cell>
          <cell r="Q1828">
            <v>22</v>
          </cell>
          <cell r="R1828">
            <v>7</v>
          </cell>
          <cell r="S1828">
            <v>14</v>
          </cell>
          <cell r="T1828">
            <v>0</v>
          </cell>
          <cell r="U1828">
            <v>0</v>
          </cell>
          <cell r="V1828">
            <v>162</v>
          </cell>
          <cell r="W1828">
            <v>77</v>
          </cell>
          <cell r="X1828">
            <v>85</v>
          </cell>
          <cell r="Z1828" t="str">
            <v xml:space="preserve">VALENCIA (sede principal) </v>
          </cell>
          <cell r="AA1828" t="str">
            <v>TÉCNICO</v>
          </cell>
          <cell r="AB1828" t="str">
            <v>AGROPECUARIO</v>
          </cell>
          <cell r="AH1828">
            <v>102</v>
          </cell>
          <cell r="AI1828">
            <v>57</v>
          </cell>
          <cell r="AJ1828">
            <v>3</v>
          </cell>
        </row>
        <row r="1829">
          <cell r="D1829">
            <v>119693000260</v>
          </cell>
          <cell r="E1829" t="str">
            <v>SAN SEBASTIAN</v>
          </cell>
          <cell r="F1829" t="str">
            <v>INSTITUCION EDUCATIVA</v>
          </cell>
          <cell r="G1829" t="str">
            <v>URBANA</v>
          </cell>
          <cell r="H1829">
            <v>8</v>
          </cell>
          <cell r="I1829">
            <v>7</v>
          </cell>
          <cell r="J1829">
            <v>8</v>
          </cell>
          <cell r="K1829">
            <v>10</v>
          </cell>
          <cell r="L1829">
            <v>9</v>
          </cell>
          <cell r="M1829">
            <v>9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51</v>
          </cell>
          <cell r="W1829">
            <v>29</v>
          </cell>
          <cell r="X1829">
            <v>22</v>
          </cell>
          <cell r="Z1829" t="e">
            <v>#N/A</v>
          </cell>
          <cell r="AA1829" t="str">
            <v>TÉCNICO</v>
          </cell>
          <cell r="AB1829" t="str">
            <v>AGROPECUARIO</v>
          </cell>
          <cell r="AC1829">
            <v>1</v>
          </cell>
          <cell r="AH1829">
            <v>51</v>
          </cell>
          <cell r="AI1829">
            <v>0</v>
          </cell>
          <cell r="AJ1829">
            <v>0</v>
          </cell>
        </row>
        <row r="1830">
          <cell r="D1830">
            <v>319693000510</v>
          </cell>
          <cell r="E1830" t="str">
            <v xml:space="preserve"> SAN SEBASTIAN (sede principal)</v>
          </cell>
          <cell r="F1830" t="str">
            <v>INSTITUCION EDUCATIVA</v>
          </cell>
          <cell r="G1830" t="str">
            <v>URBANA</v>
          </cell>
          <cell r="H1830">
            <v>0</v>
          </cell>
          <cell r="I1830">
            <v>0</v>
          </cell>
          <cell r="J1830">
            <v>0</v>
          </cell>
          <cell r="K1830">
            <v>0</v>
          </cell>
          <cell r="L1830">
            <v>0</v>
          </cell>
          <cell r="M1830">
            <v>0</v>
          </cell>
          <cell r="N1830">
            <v>8</v>
          </cell>
          <cell r="O1830">
            <v>17</v>
          </cell>
          <cell r="P1830">
            <v>15</v>
          </cell>
          <cell r="Q1830">
            <v>21</v>
          </cell>
          <cell r="R1830">
            <v>16</v>
          </cell>
          <cell r="S1830">
            <v>19</v>
          </cell>
          <cell r="T1830">
            <v>0</v>
          </cell>
          <cell r="U1830">
            <v>0</v>
          </cell>
          <cell r="V1830">
            <v>96</v>
          </cell>
          <cell r="W1830">
            <v>46</v>
          </cell>
          <cell r="X1830">
            <v>50</v>
          </cell>
          <cell r="Z1830" t="e">
            <v>#N/A</v>
          </cell>
          <cell r="AA1830" t="str">
            <v>TÉCNICO</v>
          </cell>
          <cell r="AB1830" t="str">
            <v>AGROPECUARIO</v>
          </cell>
          <cell r="AC1830">
            <v>1</v>
          </cell>
          <cell r="AD1830">
            <v>1</v>
          </cell>
          <cell r="AF1830">
            <v>1</v>
          </cell>
          <cell r="AH1830">
            <v>31</v>
          </cell>
          <cell r="AI1830">
            <v>61</v>
          </cell>
          <cell r="AJ1830">
            <v>4</v>
          </cell>
        </row>
        <row r="1831">
          <cell r="D1831">
            <v>119701000061</v>
          </cell>
          <cell r="E1831" t="str">
            <v xml:space="preserve"> LA AGENCIA (sede principal)</v>
          </cell>
          <cell r="F1831" t="str">
            <v>CENTRO EDUCATIVO</v>
          </cell>
          <cell r="G1831" t="str">
            <v>RURAL</v>
          </cell>
          <cell r="H1831">
            <v>1</v>
          </cell>
          <cell r="I1831">
            <v>0</v>
          </cell>
          <cell r="J1831">
            <v>2</v>
          </cell>
          <cell r="K1831">
            <v>1</v>
          </cell>
          <cell r="L1831">
            <v>3</v>
          </cell>
          <cell r="M1831">
            <v>0</v>
          </cell>
          <cell r="N1831">
            <v>0</v>
          </cell>
          <cell r="O1831">
            <v>0</v>
          </cell>
          <cell r="P1831">
            <v>0</v>
          </cell>
          <cell r="Q1831">
            <v>0</v>
          </cell>
          <cell r="R1831">
            <v>0</v>
          </cell>
          <cell r="S1831">
            <v>0</v>
          </cell>
          <cell r="T1831">
            <v>0</v>
          </cell>
          <cell r="U1831">
            <v>0</v>
          </cell>
          <cell r="V1831">
            <v>7</v>
          </cell>
          <cell r="W1831">
            <v>5</v>
          </cell>
          <cell r="X1831">
            <v>2</v>
          </cell>
          <cell r="Z1831" t="e">
            <v>#N/A</v>
          </cell>
          <cell r="AA1831" t="str">
            <v>NO APLICA</v>
          </cell>
          <cell r="AB1831" t="e">
            <v>#REF!</v>
          </cell>
          <cell r="AH1831">
            <v>7</v>
          </cell>
          <cell r="AI1831">
            <v>0</v>
          </cell>
          <cell r="AJ1831">
            <v>0</v>
          </cell>
        </row>
        <row r="1832">
          <cell r="D1832">
            <v>219701000864</v>
          </cell>
          <cell r="E1832" t="str">
            <v>CHONTILLAL</v>
          </cell>
          <cell r="F1832" t="str">
            <v>CENTRO EDUCATIVO</v>
          </cell>
          <cell r="G1832" t="str">
            <v>RURAL</v>
          </cell>
          <cell r="H1832">
            <v>0</v>
          </cell>
          <cell r="I1832">
            <v>0</v>
          </cell>
          <cell r="J1832">
            <v>0</v>
          </cell>
          <cell r="K1832">
            <v>1</v>
          </cell>
          <cell r="L1832">
            <v>3</v>
          </cell>
          <cell r="M1832">
            <v>1</v>
          </cell>
          <cell r="N1832">
            <v>0</v>
          </cell>
          <cell r="O1832">
            <v>0</v>
          </cell>
          <cell r="P1832">
            <v>0</v>
          </cell>
          <cell r="Q1832">
            <v>0</v>
          </cell>
          <cell r="R1832">
            <v>0</v>
          </cell>
          <cell r="S1832">
            <v>0</v>
          </cell>
          <cell r="T1832">
            <v>0</v>
          </cell>
          <cell r="U1832">
            <v>0</v>
          </cell>
          <cell r="V1832">
            <v>5</v>
          </cell>
          <cell r="W1832">
            <v>0</v>
          </cell>
          <cell r="X1832">
            <v>5</v>
          </cell>
          <cell r="Z1832" t="e">
            <v>#N/A</v>
          </cell>
          <cell r="AA1832" t="str">
            <v>NO APLICA</v>
          </cell>
          <cell r="AB1832" t="e">
            <v>#REF!</v>
          </cell>
          <cell r="AH1832">
            <v>5</v>
          </cell>
          <cell r="AI1832">
            <v>0</v>
          </cell>
          <cell r="AJ1832">
            <v>0</v>
          </cell>
        </row>
        <row r="1833">
          <cell r="D1833">
            <v>119701000282</v>
          </cell>
          <cell r="E1833" t="str">
            <v>SANTA ROSA</v>
          </cell>
          <cell r="F1833" t="str">
            <v>INSTITUCION EDUCATIVA</v>
          </cell>
          <cell r="G1833" t="str">
            <v>URBANA</v>
          </cell>
          <cell r="H1833">
            <v>3</v>
          </cell>
          <cell r="I1833">
            <v>9</v>
          </cell>
          <cell r="J1833">
            <v>9</v>
          </cell>
          <cell r="K1833">
            <v>11</v>
          </cell>
          <cell r="L1833">
            <v>10</v>
          </cell>
          <cell r="M1833">
            <v>10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0</v>
          </cell>
          <cell r="T1833">
            <v>0</v>
          </cell>
          <cell r="U1833">
            <v>0</v>
          </cell>
          <cell r="V1833">
            <v>52</v>
          </cell>
          <cell r="W1833">
            <v>22</v>
          </cell>
          <cell r="X1833">
            <v>30</v>
          </cell>
          <cell r="Z1833" t="e">
            <v>#N/A</v>
          </cell>
          <cell r="AA1833" t="str">
            <v>TÉCNICO/ACADEMICO</v>
          </cell>
          <cell r="AB1833" t="str">
            <v>AGROPECUARIO,ACADÉMICA</v>
          </cell>
          <cell r="AC1833">
            <v>1</v>
          </cell>
          <cell r="AD1833">
            <v>1</v>
          </cell>
          <cell r="AF1833">
            <v>1</v>
          </cell>
          <cell r="AH1833">
            <v>52</v>
          </cell>
          <cell r="AI1833">
            <v>0</v>
          </cell>
          <cell r="AJ1833">
            <v>0</v>
          </cell>
        </row>
        <row r="1834">
          <cell r="D1834">
            <v>119701001360</v>
          </cell>
          <cell r="E1834" t="str">
            <v xml:space="preserve"> JOSÉ ACEVEDO Y GÓMEZ (sede principal)</v>
          </cell>
          <cell r="F1834" t="str">
            <v>INSTITUCION EDUCATIVA</v>
          </cell>
          <cell r="G1834" t="str">
            <v>URBANA</v>
          </cell>
          <cell r="H1834">
            <v>0</v>
          </cell>
          <cell r="I1834">
            <v>0</v>
          </cell>
          <cell r="J1834">
            <v>0</v>
          </cell>
          <cell r="K1834">
            <v>0</v>
          </cell>
          <cell r="L1834">
            <v>0</v>
          </cell>
          <cell r="M1834">
            <v>0</v>
          </cell>
          <cell r="N1834">
            <v>17</v>
          </cell>
          <cell r="O1834">
            <v>16</v>
          </cell>
          <cell r="P1834">
            <v>31</v>
          </cell>
          <cell r="Q1834">
            <v>19</v>
          </cell>
          <cell r="R1834">
            <v>17</v>
          </cell>
          <cell r="S1834">
            <v>13</v>
          </cell>
          <cell r="T1834">
            <v>0</v>
          </cell>
          <cell r="U1834">
            <v>0</v>
          </cell>
          <cell r="V1834">
            <v>113</v>
          </cell>
          <cell r="W1834">
            <v>60</v>
          </cell>
          <cell r="X1834">
            <v>53</v>
          </cell>
          <cell r="Z1834" t="e">
            <v>#N/A</v>
          </cell>
          <cell r="AA1834" t="str">
            <v>TÉCNICO/ACADEMICO</v>
          </cell>
          <cell r="AB1834" t="str">
            <v>AGROPECUARIO,ACADÉMICA</v>
          </cell>
          <cell r="AC1834">
            <v>1</v>
          </cell>
          <cell r="AD1834">
            <v>1</v>
          </cell>
          <cell r="AF1834">
            <v>1</v>
          </cell>
          <cell r="AH1834">
            <v>52</v>
          </cell>
          <cell r="AI1834">
            <v>57</v>
          </cell>
          <cell r="AJ1834">
            <v>4</v>
          </cell>
        </row>
        <row r="1835">
          <cell r="D1835">
            <v>219701000147</v>
          </cell>
          <cell r="E1835" t="str">
            <v>ESCUELA RURAL MIXTA VILLAMOSQUERA</v>
          </cell>
          <cell r="F1835" t="str">
            <v>INSTITUCION EDUCATIVA</v>
          </cell>
          <cell r="G1835" t="str">
            <v>RURAL</v>
          </cell>
          <cell r="H1835">
            <v>0</v>
          </cell>
          <cell r="I1835">
            <v>1</v>
          </cell>
          <cell r="J1835">
            <v>2</v>
          </cell>
          <cell r="K1835">
            <v>3</v>
          </cell>
          <cell r="L1835">
            <v>2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8</v>
          </cell>
          <cell r="W1835">
            <v>7</v>
          </cell>
          <cell r="X1835">
            <v>1</v>
          </cell>
          <cell r="Z1835" t="e">
            <v>#N/A</v>
          </cell>
          <cell r="AA1835" t="str">
            <v>ACADÉMICO</v>
          </cell>
          <cell r="AB1835" t="str">
            <v>ACADÉMICA</v>
          </cell>
          <cell r="AH1835">
            <v>8</v>
          </cell>
          <cell r="AI1835">
            <v>0</v>
          </cell>
          <cell r="AJ1835">
            <v>0</v>
          </cell>
        </row>
        <row r="1836">
          <cell r="D1836">
            <v>219701000155</v>
          </cell>
          <cell r="E1836" t="str">
            <v xml:space="preserve"> SANTA MARTA (sede principal)</v>
          </cell>
          <cell r="F1836" t="str">
            <v>INSTITUCION EDUCATIVA</v>
          </cell>
          <cell r="G1836" t="str">
            <v>RURAL</v>
          </cell>
          <cell r="H1836">
            <v>0</v>
          </cell>
          <cell r="I1836">
            <v>0</v>
          </cell>
          <cell r="J1836">
            <v>1</v>
          </cell>
          <cell r="K1836">
            <v>3</v>
          </cell>
          <cell r="L1836">
            <v>2</v>
          </cell>
          <cell r="M1836">
            <v>4</v>
          </cell>
          <cell r="N1836">
            <v>19</v>
          </cell>
          <cell r="O1836">
            <v>10</v>
          </cell>
          <cell r="P1836">
            <v>11</v>
          </cell>
          <cell r="Q1836">
            <v>10</v>
          </cell>
          <cell r="R1836">
            <v>7</v>
          </cell>
          <cell r="S1836">
            <v>6</v>
          </cell>
          <cell r="T1836">
            <v>0</v>
          </cell>
          <cell r="U1836">
            <v>0</v>
          </cell>
          <cell r="V1836">
            <v>73</v>
          </cell>
          <cell r="W1836">
            <v>35</v>
          </cell>
          <cell r="X1836">
            <v>38</v>
          </cell>
          <cell r="Z1836" t="e">
            <v>#N/A</v>
          </cell>
          <cell r="AA1836" t="str">
            <v>ACADÉMICO</v>
          </cell>
          <cell r="AB1836" t="str">
            <v>ACADÉMICA</v>
          </cell>
          <cell r="AH1836">
            <v>34</v>
          </cell>
          <cell r="AI1836">
            <v>36</v>
          </cell>
          <cell r="AJ1836">
            <v>3</v>
          </cell>
        </row>
        <row r="1837">
          <cell r="D1837">
            <v>219701001020</v>
          </cell>
          <cell r="E1837" t="str">
            <v>LA CONCEPCION</v>
          </cell>
          <cell r="F1837" t="str">
            <v>INSTITUCION EDUCATIVA</v>
          </cell>
          <cell r="G1837" t="str">
            <v>RURAL</v>
          </cell>
          <cell r="H1837">
            <v>1</v>
          </cell>
          <cell r="I1837">
            <v>2</v>
          </cell>
          <cell r="J1837">
            <v>4</v>
          </cell>
          <cell r="K1837">
            <v>2</v>
          </cell>
          <cell r="L1837">
            <v>0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9</v>
          </cell>
          <cell r="W1837">
            <v>2</v>
          </cell>
          <cell r="X1837">
            <v>7</v>
          </cell>
          <cell r="Z1837" t="e">
            <v>#N/A</v>
          </cell>
          <cell r="AA1837" t="str">
            <v>ACADÉMICO</v>
          </cell>
          <cell r="AB1837" t="str">
            <v>ACADÉMICA</v>
          </cell>
          <cell r="AH1837">
            <v>9</v>
          </cell>
          <cell r="AI1837">
            <v>0</v>
          </cell>
          <cell r="AJ1837">
            <v>0</v>
          </cell>
        </row>
        <row r="1838">
          <cell r="D1838">
            <v>219701001062</v>
          </cell>
          <cell r="E1838" t="str">
            <v>VERDEYACO</v>
          </cell>
          <cell r="F1838" t="str">
            <v>INSTITUCION EDUCATIVA</v>
          </cell>
          <cell r="G1838" t="str">
            <v>RURAL</v>
          </cell>
          <cell r="H1838">
            <v>7</v>
          </cell>
          <cell r="I1838">
            <v>3</v>
          </cell>
          <cell r="J1838">
            <v>5</v>
          </cell>
          <cell r="K1838">
            <v>9</v>
          </cell>
          <cell r="L1838">
            <v>6</v>
          </cell>
          <cell r="M1838">
            <v>1</v>
          </cell>
          <cell r="N1838">
            <v>0</v>
          </cell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31</v>
          </cell>
          <cell r="W1838">
            <v>17</v>
          </cell>
          <cell r="X1838">
            <v>14</v>
          </cell>
          <cell r="Z1838" t="e">
            <v>#N/A</v>
          </cell>
          <cell r="AA1838" t="str">
            <v>ACADÉMICO</v>
          </cell>
          <cell r="AB1838" t="str">
            <v>ACADÉMICA</v>
          </cell>
          <cell r="AH1838">
            <v>30</v>
          </cell>
          <cell r="AI1838">
            <v>0</v>
          </cell>
          <cell r="AJ1838">
            <v>1</v>
          </cell>
        </row>
        <row r="1839">
          <cell r="D1839">
            <v>219701001259</v>
          </cell>
          <cell r="E1839" t="str">
            <v>DIAMANTE ALTO</v>
          </cell>
          <cell r="F1839" t="str">
            <v>INSTITUCION EDUCATIVA</v>
          </cell>
          <cell r="G1839" t="str">
            <v>RURAL</v>
          </cell>
          <cell r="H1839">
            <v>2</v>
          </cell>
          <cell r="I1839">
            <v>0</v>
          </cell>
          <cell r="J1839">
            <v>0</v>
          </cell>
          <cell r="K1839">
            <v>0</v>
          </cell>
          <cell r="L1839">
            <v>0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0</v>
          </cell>
          <cell r="R1839">
            <v>0</v>
          </cell>
          <cell r="S1839">
            <v>0</v>
          </cell>
          <cell r="T1839">
            <v>0</v>
          </cell>
          <cell r="U1839">
            <v>0</v>
          </cell>
          <cell r="V1839">
            <v>2</v>
          </cell>
          <cell r="W1839">
            <v>2</v>
          </cell>
          <cell r="X1839">
            <v>0</v>
          </cell>
          <cell r="Z1839" t="e">
            <v>#N/A</v>
          </cell>
          <cell r="AA1839" t="str">
            <v>ACADÉMICO</v>
          </cell>
          <cell r="AB1839" t="str">
            <v>ACADÉMICA</v>
          </cell>
          <cell r="AH1839">
            <v>2</v>
          </cell>
          <cell r="AI1839">
            <v>0</v>
          </cell>
          <cell r="AJ1839">
            <v>0</v>
          </cell>
        </row>
        <row r="1840">
          <cell r="D1840">
            <v>219701001461</v>
          </cell>
          <cell r="E1840" t="str">
            <v>LA FLORESTA</v>
          </cell>
          <cell r="F1840" t="str">
            <v>INSTITUCION EDUCATIVA</v>
          </cell>
          <cell r="G1840" t="str">
            <v>RURAL</v>
          </cell>
          <cell r="H1840">
            <v>2</v>
          </cell>
          <cell r="I1840">
            <v>2</v>
          </cell>
          <cell r="J1840">
            <v>1</v>
          </cell>
          <cell r="K1840">
            <v>0</v>
          </cell>
          <cell r="L1840">
            <v>2</v>
          </cell>
          <cell r="M1840">
            <v>1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0</v>
          </cell>
          <cell r="T1840">
            <v>0</v>
          </cell>
          <cell r="U1840">
            <v>0</v>
          </cell>
          <cell r="V1840">
            <v>8</v>
          </cell>
          <cell r="W1840">
            <v>4</v>
          </cell>
          <cell r="X1840">
            <v>4</v>
          </cell>
          <cell r="Z1840" t="e">
            <v>#N/A</v>
          </cell>
          <cell r="AA1840" t="str">
            <v>ACADÉMICO</v>
          </cell>
          <cell r="AB1840" t="str">
            <v>ACADÉMICA</v>
          </cell>
          <cell r="AH1840">
            <v>8</v>
          </cell>
          <cell r="AI1840">
            <v>0</v>
          </cell>
          <cell r="AJ1840">
            <v>0</v>
          </cell>
        </row>
        <row r="1841">
          <cell r="D1841">
            <v>219701000295</v>
          </cell>
          <cell r="E1841" t="str">
            <v xml:space="preserve"> VILLANARCISO CARMELO (sede principal)</v>
          </cell>
          <cell r="F1841" t="str">
            <v>CENTRO EDUCATIVO</v>
          </cell>
          <cell r="G1841" t="str">
            <v>RURAL</v>
          </cell>
          <cell r="H1841">
            <v>2</v>
          </cell>
          <cell r="I1841">
            <v>4</v>
          </cell>
          <cell r="J1841">
            <v>3</v>
          </cell>
          <cell r="K1841">
            <v>5</v>
          </cell>
          <cell r="L1841">
            <v>3</v>
          </cell>
          <cell r="M1841">
            <v>3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>
            <v>20</v>
          </cell>
          <cell r="W1841">
            <v>8</v>
          </cell>
          <cell r="X1841">
            <v>12</v>
          </cell>
          <cell r="Z1841" t="e">
            <v>#N/A</v>
          </cell>
          <cell r="AA1841" t="str">
            <v>NO APLICA</v>
          </cell>
          <cell r="AB1841" t="e">
            <v>#REF!</v>
          </cell>
          <cell r="AH1841">
            <v>18</v>
          </cell>
          <cell r="AI1841">
            <v>2</v>
          </cell>
          <cell r="AJ1841">
            <v>0</v>
          </cell>
        </row>
        <row r="1842">
          <cell r="D1842">
            <v>219701000325</v>
          </cell>
          <cell r="E1842" t="str">
            <v>CURIACO</v>
          </cell>
          <cell r="F1842" t="str">
            <v>CENTRO EDUCATIVO</v>
          </cell>
          <cell r="G1842" t="str">
            <v>RURAL</v>
          </cell>
          <cell r="H1842">
            <v>0</v>
          </cell>
          <cell r="I1842">
            <v>0</v>
          </cell>
          <cell r="J1842">
            <v>1</v>
          </cell>
          <cell r="K1842">
            <v>3</v>
          </cell>
          <cell r="L1842">
            <v>7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0</v>
          </cell>
          <cell r="T1842">
            <v>0</v>
          </cell>
          <cell r="U1842">
            <v>0</v>
          </cell>
          <cell r="V1842">
            <v>11</v>
          </cell>
          <cell r="W1842">
            <v>4</v>
          </cell>
          <cell r="X1842">
            <v>7</v>
          </cell>
          <cell r="Z1842" t="e">
            <v>#N/A</v>
          </cell>
          <cell r="AA1842" t="str">
            <v>NO APLICA</v>
          </cell>
          <cell r="AB1842" t="e">
            <v>#REF!</v>
          </cell>
          <cell r="AH1842">
            <v>11</v>
          </cell>
          <cell r="AI1842">
            <v>0</v>
          </cell>
          <cell r="AJ1842">
            <v>0</v>
          </cell>
        </row>
        <row r="1843">
          <cell r="D1843">
            <v>219701001178</v>
          </cell>
          <cell r="E1843" t="str">
            <v>(PALMECITAS) LA SOLEDAD</v>
          </cell>
          <cell r="F1843" t="str">
            <v>CENTRO EDUCATIVO</v>
          </cell>
          <cell r="G1843" t="str">
            <v>RURAL</v>
          </cell>
          <cell r="H1843">
            <v>0</v>
          </cell>
          <cell r="I1843">
            <v>0</v>
          </cell>
          <cell r="J1843">
            <v>2</v>
          </cell>
          <cell r="K1843">
            <v>2</v>
          </cell>
          <cell r="L1843">
            <v>2</v>
          </cell>
          <cell r="M1843">
            <v>4</v>
          </cell>
          <cell r="N1843">
            <v>0</v>
          </cell>
          <cell r="O1843">
            <v>0</v>
          </cell>
          <cell r="P1843">
            <v>0</v>
          </cell>
          <cell r="Q1843">
            <v>0</v>
          </cell>
          <cell r="R1843">
            <v>0</v>
          </cell>
          <cell r="S1843">
            <v>0</v>
          </cell>
          <cell r="T1843">
            <v>0</v>
          </cell>
          <cell r="U1843">
            <v>0</v>
          </cell>
          <cell r="V1843">
            <v>10</v>
          </cell>
          <cell r="W1843">
            <v>4</v>
          </cell>
          <cell r="X1843">
            <v>6</v>
          </cell>
          <cell r="Z1843" t="e">
            <v>#N/A</v>
          </cell>
          <cell r="AA1843" t="str">
            <v>NO APLICA</v>
          </cell>
          <cell r="AB1843" t="e">
            <v>#REF!</v>
          </cell>
          <cell r="AH1843">
            <v>10</v>
          </cell>
          <cell r="AI1843">
            <v>0</v>
          </cell>
          <cell r="AJ1843">
            <v>0</v>
          </cell>
        </row>
        <row r="1844">
          <cell r="D1844">
            <v>219701000309</v>
          </cell>
          <cell r="E1844" t="str">
            <v>C.E. SANTA CLARA - SEDE PRINCIPAL</v>
          </cell>
          <cell r="F1844" t="str">
            <v>CENTRO EDUCATIVO</v>
          </cell>
          <cell r="G1844" t="str">
            <v>RURAL</v>
          </cell>
          <cell r="H1844">
            <v>0</v>
          </cell>
          <cell r="I1844">
            <v>0</v>
          </cell>
          <cell r="J1844">
            <v>3</v>
          </cell>
          <cell r="K1844">
            <v>5</v>
          </cell>
          <cell r="L1844">
            <v>4</v>
          </cell>
          <cell r="M1844">
            <v>2</v>
          </cell>
          <cell r="N1844">
            <v>0</v>
          </cell>
          <cell r="O1844">
            <v>0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0</v>
          </cell>
          <cell r="U1844">
            <v>0</v>
          </cell>
          <cell r="V1844">
            <v>14</v>
          </cell>
          <cell r="W1844">
            <v>5</v>
          </cell>
          <cell r="X1844">
            <v>9</v>
          </cell>
          <cell r="Z1844" t="e">
            <v>#N/A</v>
          </cell>
          <cell r="AA1844" t="str">
            <v>NO APLICA</v>
          </cell>
          <cell r="AB1844" t="e">
            <v>#REF!</v>
          </cell>
          <cell r="AH1844">
            <v>14</v>
          </cell>
          <cell r="AI1844">
            <v>0</v>
          </cell>
          <cell r="AJ1844">
            <v>0</v>
          </cell>
        </row>
        <row r="1845">
          <cell r="D1845">
            <v>219701000333</v>
          </cell>
          <cell r="E1845" t="str">
            <v>CENTRO DOCENTE LA MARQUEZA</v>
          </cell>
          <cell r="F1845" t="str">
            <v>CENTRO EDUCATIVO</v>
          </cell>
          <cell r="G1845" t="str">
            <v>RURAL</v>
          </cell>
          <cell r="H1845">
            <v>0</v>
          </cell>
          <cell r="I1845">
            <v>0</v>
          </cell>
          <cell r="J1845">
            <v>0</v>
          </cell>
          <cell r="K1845">
            <v>2</v>
          </cell>
          <cell r="L1845">
            <v>0</v>
          </cell>
          <cell r="M1845">
            <v>0</v>
          </cell>
          <cell r="N1845">
            <v>0</v>
          </cell>
          <cell r="O1845">
            <v>0</v>
          </cell>
          <cell r="P1845">
            <v>0</v>
          </cell>
          <cell r="Q1845">
            <v>0</v>
          </cell>
          <cell r="R1845">
            <v>0</v>
          </cell>
          <cell r="S1845">
            <v>0</v>
          </cell>
          <cell r="T1845">
            <v>0</v>
          </cell>
          <cell r="U1845">
            <v>0</v>
          </cell>
          <cell r="V1845">
            <v>2</v>
          </cell>
          <cell r="W1845">
            <v>2</v>
          </cell>
          <cell r="X1845">
            <v>0</v>
          </cell>
          <cell r="Z1845" t="e">
            <v>#N/A</v>
          </cell>
          <cell r="AA1845" t="str">
            <v>NO APLICA</v>
          </cell>
          <cell r="AB1845" t="e">
            <v>#REF!</v>
          </cell>
          <cell r="AH1845">
            <v>2</v>
          </cell>
          <cell r="AI1845">
            <v>0</v>
          </cell>
          <cell r="AJ1845">
            <v>0</v>
          </cell>
        </row>
        <row r="1846">
          <cell r="D1846">
            <v>219701001348</v>
          </cell>
          <cell r="E1846" t="str">
            <v>ESCUELA RURAL MIXTA EL ENCANTO</v>
          </cell>
          <cell r="F1846" t="str">
            <v>CENTRO EDUCATIVO</v>
          </cell>
          <cell r="G1846" t="str">
            <v>RURAL</v>
          </cell>
          <cell r="H1846">
            <v>0</v>
          </cell>
          <cell r="I1846">
            <v>3</v>
          </cell>
          <cell r="J1846">
            <v>0</v>
          </cell>
          <cell r="K1846">
            <v>2</v>
          </cell>
          <cell r="L1846">
            <v>2</v>
          </cell>
          <cell r="M1846">
            <v>2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0</v>
          </cell>
          <cell r="T1846">
            <v>0</v>
          </cell>
          <cell r="U1846">
            <v>0</v>
          </cell>
          <cell r="V1846">
            <v>9</v>
          </cell>
          <cell r="W1846">
            <v>3</v>
          </cell>
          <cell r="X1846">
            <v>6</v>
          </cell>
          <cell r="Z1846" t="e">
            <v>#N/A</v>
          </cell>
          <cell r="AA1846" t="str">
            <v>NO APLICA</v>
          </cell>
          <cell r="AB1846" t="e">
            <v>#REF!</v>
          </cell>
          <cell r="AH1846">
            <v>9</v>
          </cell>
          <cell r="AI1846">
            <v>0</v>
          </cell>
          <cell r="AJ1846">
            <v>0</v>
          </cell>
        </row>
        <row r="1847">
          <cell r="D1847">
            <v>219701000121</v>
          </cell>
          <cell r="E1847" t="str">
            <v>SAN EDUARDO VILLALOBOS</v>
          </cell>
          <cell r="F1847" t="str">
            <v>CENTRO EDUCATIVO</v>
          </cell>
          <cell r="G1847" t="str">
            <v>RURAL</v>
          </cell>
          <cell r="H1847">
            <v>4</v>
          </cell>
          <cell r="I1847">
            <v>9</v>
          </cell>
          <cell r="J1847">
            <v>11</v>
          </cell>
          <cell r="K1847">
            <v>6</v>
          </cell>
          <cell r="L1847">
            <v>9</v>
          </cell>
          <cell r="M1847">
            <v>12</v>
          </cell>
          <cell r="N1847">
            <v>0</v>
          </cell>
          <cell r="O1847">
            <v>0</v>
          </cell>
          <cell r="P1847">
            <v>0</v>
          </cell>
          <cell r="Q1847">
            <v>0</v>
          </cell>
          <cell r="R1847">
            <v>0</v>
          </cell>
          <cell r="S1847">
            <v>0</v>
          </cell>
          <cell r="T1847">
            <v>0</v>
          </cell>
          <cell r="U1847">
            <v>0</v>
          </cell>
          <cell r="V1847">
            <v>51</v>
          </cell>
          <cell r="W1847">
            <v>29</v>
          </cell>
          <cell r="X1847">
            <v>22</v>
          </cell>
          <cell r="Z1847" t="e">
            <v>#N/A</v>
          </cell>
          <cell r="AA1847" t="str">
            <v>NO APLICA</v>
          </cell>
          <cell r="AB1847" t="e">
            <v>#REF!</v>
          </cell>
          <cell r="AH1847">
            <v>51</v>
          </cell>
          <cell r="AI1847">
            <v>0</v>
          </cell>
          <cell r="AJ1847">
            <v>0</v>
          </cell>
        </row>
        <row r="1848">
          <cell r="D1848">
            <v>219701000376</v>
          </cell>
          <cell r="E1848" t="str">
            <v xml:space="preserve"> SANTA MARIA (sede principal)</v>
          </cell>
          <cell r="F1848" t="str">
            <v>CENTRO EDUCATIVO</v>
          </cell>
          <cell r="G1848" t="str">
            <v>RURAL</v>
          </cell>
          <cell r="H1848">
            <v>3</v>
          </cell>
          <cell r="I1848">
            <v>4</v>
          </cell>
          <cell r="J1848">
            <v>3</v>
          </cell>
          <cell r="K1848">
            <v>1</v>
          </cell>
          <cell r="L1848">
            <v>1</v>
          </cell>
          <cell r="M1848">
            <v>1</v>
          </cell>
          <cell r="N1848">
            <v>0</v>
          </cell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0</v>
          </cell>
          <cell r="T1848">
            <v>0</v>
          </cell>
          <cell r="U1848">
            <v>0</v>
          </cell>
          <cell r="V1848">
            <v>13</v>
          </cell>
          <cell r="W1848">
            <v>8</v>
          </cell>
          <cell r="X1848">
            <v>5</v>
          </cell>
          <cell r="Z1848" t="e">
            <v>#N/A</v>
          </cell>
          <cell r="AA1848" t="str">
            <v>NO APLICA</v>
          </cell>
          <cell r="AB1848" t="e">
            <v>#REF!</v>
          </cell>
          <cell r="AH1848">
            <v>13</v>
          </cell>
          <cell r="AI1848">
            <v>0</v>
          </cell>
          <cell r="AJ1848">
            <v>0</v>
          </cell>
        </row>
        <row r="1849">
          <cell r="D1849">
            <v>219701000805</v>
          </cell>
          <cell r="E1849" t="str">
            <v>LA PETROLERA</v>
          </cell>
          <cell r="F1849" t="str">
            <v>CENTRO EDUCATIVO</v>
          </cell>
          <cell r="G1849" t="str">
            <v>RURAL</v>
          </cell>
          <cell r="H1849">
            <v>0</v>
          </cell>
          <cell r="I1849">
            <v>7</v>
          </cell>
          <cell r="J1849">
            <v>5</v>
          </cell>
          <cell r="K1849">
            <v>4</v>
          </cell>
          <cell r="L1849">
            <v>4</v>
          </cell>
          <cell r="M1849">
            <v>1</v>
          </cell>
          <cell r="N1849">
            <v>0</v>
          </cell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0</v>
          </cell>
          <cell r="T1849">
            <v>0</v>
          </cell>
          <cell r="U1849">
            <v>0</v>
          </cell>
          <cell r="V1849">
            <v>21</v>
          </cell>
          <cell r="W1849">
            <v>9</v>
          </cell>
          <cell r="X1849">
            <v>12</v>
          </cell>
          <cell r="Z1849" t="e">
            <v>#N/A</v>
          </cell>
          <cell r="AA1849" t="str">
            <v>NO APLICA</v>
          </cell>
          <cell r="AB1849" t="e">
            <v>#REF!</v>
          </cell>
          <cell r="AH1849">
            <v>21</v>
          </cell>
          <cell r="AI1849">
            <v>0</v>
          </cell>
          <cell r="AJ1849">
            <v>0</v>
          </cell>
        </row>
        <row r="1850">
          <cell r="D1850">
            <v>219701000651</v>
          </cell>
          <cell r="E1850" t="str">
            <v>SAJONIA</v>
          </cell>
          <cell r="F1850" t="str">
            <v>INSTITUCION EDUCATIVA</v>
          </cell>
          <cell r="G1850" t="str">
            <v>RURAL</v>
          </cell>
          <cell r="H1850">
            <v>0</v>
          </cell>
          <cell r="I1850">
            <v>1</v>
          </cell>
          <cell r="J1850">
            <v>1</v>
          </cell>
          <cell r="K1850">
            <v>2</v>
          </cell>
          <cell r="L1850">
            <v>4</v>
          </cell>
          <cell r="M1850">
            <v>0</v>
          </cell>
          <cell r="N1850">
            <v>0</v>
          </cell>
          <cell r="O1850">
            <v>0</v>
          </cell>
          <cell r="P1850">
            <v>0</v>
          </cell>
          <cell r="Q1850">
            <v>0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V1850">
            <v>8</v>
          </cell>
          <cell r="W1850">
            <v>2</v>
          </cell>
          <cell r="X1850">
            <v>6</v>
          </cell>
          <cell r="Z1850" t="e">
            <v>#N/A</v>
          </cell>
          <cell r="AA1850" t="str">
            <v>TÉCNICO</v>
          </cell>
          <cell r="AB1850" t="str">
            <v>AGROPECUARIO</v>
          </cell>
          <cell r="AC1850">
            <v>1</v>
          </cell>
          <cell r="AH1850">
            <v>8</v>
          </cell>
          <cell r="AI1850">
            <v>0</v>
          </cell>
          <cell r="AJ1850">
            <v>0</v>
          </cell>
        </row>
        <row r="1851">
          <cell r="D1851">
            <v>219701001151</v>
          </cell>
          <cell r="E1851" t="str">
            <v>BETANIA</v>
          </cell>
          <cell r="F1851" t="str">
            <v>INSTITUCION EDUCATIVA</v>
          </cell>
          <cell r="G1851" t="str">
            <v>RURAL</v>
          </cell>
          <cell r="H1851">
            <v>0</v>
          </cell>
          <cell r="I1851">
            <v>1</v>
          </cell>
          <cell r="J1851">
            <v>1</v>
          </cell>
          <cell r="K1851">
            <v>1</v>
          </cell>
          <cell r="L1851">
            <v>1</v>
          </cell>
          <cell r="M1851">
            <v>1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  <cell r="U1851">
            <v>0</v>
          </cell>
          <cell r="V1851">
            <v>5</v>
          </cell>
          <cell r="W1851">
            <v>2</v>
          </cell>
          <cell r="X1851">
            <v>3</v>
          </cell>
          <cell r="Z1851" t="e">
            <v>#N/A</v>
          </cell>
          <cell r="AA1851" t="str">
            <v>TÉCNICO</v>
          </cell>
          <cell r="AB1851" t="str">
            <v>AGROPECUARIO</v>
          </cell>
          <cell r="AC1851">
            <v>1</v>
          </cell>
          <cell r="AH1851">
            <v>5</v>
          </cell>
          <cell r="AI1851">
            <v>0</v>
          </cell>
          <cell r="AJ1851">
            <v>0</v>
          </cell>
        </row>
        <row r="1852">
          <cell r="D1852">
            <v>219701001160</v>
          </cell>
          <cell r="E1852" t="str">
            <v xml:space="preserve"> VILLALOBOS (sede principal</v>
          </cell>
          <cell r="F1852" t="str">
            <v>INSTITUCION EDUCATIVA</v>
          </cell>
          <cell r="G1852" t="str">
            <v>RURAL</v>
          </cell>
          <cell r="H1852">
            <v>0</v>
          </cell>
          <cell r="I1852">
            <v>0</v>
          </cell>
          <cell r="J1852">
            <v>0</v>
          </cell>
          <cell r="K1852">
            <v>0</v>
          </cell>
          <cell r="L1852">
            <v>0</v>
          </cell>
          <cell r="M1852">
            <v>0</v>
          </cell>
          <cell r="N1852">
            <v>38</v>
          </cell>
          <cell r="O1852">
            <v>29</v>
          </cell>
          <cell r="P1852">
            <v>28</v>
          </cell>
          <cell r="Q1852">
            <v>27</v>
          </cell>
          <cell r="R1852">
            <v>17</v>
          </cell>
          <cell r="S1852">
            <v>12</v>
          </cell>
          <cell r="T1852">
            <v>0</v>
          </cell>
          <cell r="U1852">
            <v>0</v>
          </cell>
          <cell r="V1852">
            <v>151</v>
          </cell>
          <cell r="W1852">
            <v>78</v>
          </cell>
          <cell r="X1852">
            <v>73</v>
          </cell>
          <cell r="Z1852" t="str">
            <v xml:space="preserve"> VILLALOBOS (sede principal</v>
          </cell>
          <cell r="AA1852" t="str">
            <v>TÉCNICO</v>
          </cell>
          <cell r="AB1852" t="str">
            <v>AGROPECUARIO</v>
          </cell>
          <cell r="AH1852">
            <v>58</v>
          </cell>
          <cell r="AI1852">
            <v>86</v>
          </cell>
          <cell r="AJ1852">
            <v>7</v>
          </cell>
        </row>
        <row r="1853">
          <cell r="D1853">
            <v>419701000898</v>
          </cell>
          <cell r="E1853" t="str">
            <v>SAN JUAN</v>
          </cell>
          <cell r="F1853" t="str">
            <v>INSTITUCION EDUCATIVA</v>
          </cell>
          <cell r="G1853" t="str">
            <v>RURAL</v>
          </cell>
          <cell r="H1853">
            <v>9</v>
          </cell>
          <cell r="I1853">
            <v>16</v>
          </cell>
          <cell r="J1853">
            <v>12</v>
          </cell>
          <cell r="K1853">
            <v>16</v>
          </cell>
          <cell r="L1853">
            <v>13</v>
          </cell>
          <cell r="M1853">
            <v>20</v>
          </cell>
          <cell r="N1853">
            <v>0</v>
          </cell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0</v>
          </cell>
          <cell r="U1853">
            <v>0</v>
          </cell>
          <cell r="V1853">
            <v>86</v>
          </cell>
          <cell r="W1853">
            <v>49</v>
          </cell>
          <cell r="X1853">
            <v>37</v>
          </cell>
          <cell r="Z1853" t="e">
            <v>#N/A</v>
          </cell>
          <cell r="AA1853" t="str">
            <v>TÉCNICO</v>
          </cell>
          <cell r="AB1853" t="str">
            <v>AGROPECUARIO</v>
          </cell>
          <cell r="AC1853">
            <v>1</v>
          </cell>
          <cell r="AD1853">
            <v>1</v>
          </cell>
          <cell r="AF1853">
            <v>1</v>
          </cell>
          <cell r="AH1853">
            <v>84</v>
          </cell>
          <cell r="AI1853">
            <v>1</v>
          </cell>
          <cell r="AJ1853">
            <v>1</v>
          </cell>
        </row>
        <row r="1854">
          <cell r="D1854">
            <v>219701000171</v>
          </cell>
          <cell r="E1854" t="str">
            <v>ESCUELA RURAL MIXTA SIGNO CARMELO</v>
          </cell>
          <cell r="F1854" t="str">
            <v>CENTRO EDUCATIVO</v>
          </cell>
          <cell r="G1854" t="str">
            <v>RURAL</v>
          </cell>
          <cell r="H1854">
            <v>3</v>
          </cell>
          <cell r="I1854">
            <v>1</v>
          </cell>
          <cell r="J1854">
            <v>4</v>
          </cell>
          <cell r="K1854">
            <v>3</v>
          </cell>
          <cell r="L1854">
            <v>4</v>
          </cell>
          <cell r="M1854">
            <v>2</v>
          </cell>
          <cell r="N1854">
            <v>0</v>
          </cell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0</v>
          </cell>
          <cell r="T1854">
            <v>0</v>
          </cell>
          <cell r="U1854">
            <v>0</v>
          </cell>
          <cell r="V1854">
            <v>17</v>
          </cell>
          <cell r="W1854">
            <v>7</v>
          </cell>
          <cell r="X1854">
            <v>10</v>
          </cell>
          <cell r="Z1854" t="e">
            <v>#N/A</v>
          </cell>
          <cell r="AA1854" t="str">
            <v>ACADÉMICO</v>
          </cell>
          <cell r="AB1854" t="str">
            <v>ACADÉMICA</v>
          </cell>
          <cell r="AH1854">
            <v>17</v>
          </cell>
          <cell r="AI1854">
            <v>0</v>
          </cell>
          <cell r="AJ1854">
            <v>0</v>
          </cell>
        </row>
        <row r="1855">
          <cell r="D1855">
            <v>219701001046</v>
          </cell>
          <cell r="E1855" t="str">
            <v>ESCUELA RURAL MIXTA MANDIYACO</v>
          </cell>
          <cell r="F1855" t="str">
            <v>CENTRO EDUCATIVO</v>
          </cell>
          <cell r="G1855" t="str">
            <v>RURAL</v>
          </cell>
          <cell r="H1855">
            <v>2</v>
          </cell>
          <cell r="I1855">
            <v>0</v>
          </cell>
          <cell r="J1855">
            <v>4</v>
          </cell>
          <cell r="K1855">
            <v>4</v>
          </cell>
          <cell r="L1855">
            <v>1</v>
          </cell>
          <cell r="M1855">
            <v>3</v>
          </cell>
          <cell r="N1855">
            <v>0</v>
          </cell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0</v>
          </cell>
          <cell r="T1855">
            <v>0</v>
          </cell>
          <cell r="U1855">
            <v>0</v>
          </cell>
          <cell r="V1855">
            <v>14</v>
          </cell>
          <cell r="W1855">
            <v>8</v>
          </cell>
          <cell r="X1855">
            <v>6</v>
          </cell>
          <cell r="Z1855" t="e">
            <v>#N/A</v>
          </cell>
          <cell r="AA1855" t="str">
            <v>ACADÉMICO</v>
          </cell>
          <cell r="AB1855" t="str">
            <v>ACADÉMICA</v>
          </cell>
          <cell r="AH1855">
            <v>14</v>
          </cell>
          <cell r="AI1855">
            <v>0</v>
          </cell>
          <cell r="AJ1855">
            <v>0</v>
          </cell>
        </row>
        <row r="1856">
          <cell r="D1856">
            <v>219701001119</v>
          </cell>
          <cell r="E1856" t="str">
            <v>ESCUELA RURAL MIXTA SAN CARLOS</v>
          </cell>
          <cell r="F1856" t="str">
            <v>CENTRO EDUCATIVO</v>
          </cell>
          <cell r="G1856" t="str">
            <v>RURAL</v>
          </cell>
          <cell r="H1856">
            <v>5</v>
          </cell>
          <cell r="I1856">
            <v>11</v>
          </cell>
          <cell r="J1856">
            <v>6</v>
          </cell>
          <cell r="K1856">
            <v>4</v>
          </cell>
          <cell r="L1856">
            <v>2</v>
          </cell>
          <cell r="M1856">
            <v>6</v>
          </cell>
          <cell r="N1856">
            <v>0</v>
          </cell>
          <cell r="O1856">
            <v>0</v>
          </cell>
          <cell r="P1856">
            <v>0</v>
          </cell>
          <cell r="Q1856">
            <v>0</v>
          </cell>
          <cell r="R1856">
            <v>0</v>
          </cell>
          <cell r="S1856">
            <v>0</v>
          </cell>
          <cell r="T1856">
            <v>0</v>
          </cell>
          <cell r="U1856">
            <v>0</v>
          </cell>
          <cell r="V1856">
            <v>34</v>
          </cell>
          <cell r="W1856">
            <v>19</v>
          </cell>
          <cell r="X1856">
            <v>15</v>
          </cell>
          <cell r="Z1856" t="e">
            <v>#N/A</v>
          </cell>
          <cell r="AA1856" t="str">
            <v>ACADÉMICO</v>
          </cell>
          <cell r="AB1856" t="str">
            <v>ACADÉMICA</v>
          </cell>
          <cell r="AH1856">
            <v>34</v>
          </cell>
          <cell r="AI1856">
            <v>0</v>
          </cell>
          <cell r="AJ1856">
            <v>0</v>
          </cell>
        </row>
        <row r="1857">
          <cell r="D1857">
            <v>219701001313</v>
          </cell>
          <cell r="E1857" t="str">
            <v>ESCUELA RURAL MIXTA TANDARIDO</v>
          </cell>
          <cell r="F1857" t="str">
            <v>CENTRO EDUCATIVO</v>
          </cell>
          <cell r="G1857" t="str">
            <v>RURAL</v>
          </cell>
          <cell r="H1857">
            <v>5</v>
          </cell>
          <cell r="I1857">
            <v>9</v>
          </cell>
          <cell r="J1857">
            <v>9</v>
          </cell>
          <cell r="K1857">
            <v>4</v>
          </cell>
          <cell r="L1857">
            <v>3</v>
          </cell>
          <cell r="M1857">
            <v>5</v>
          </cell>
          <cell r="N1857">
            <v>0</v>
          </cell>
          <cell r="O1857">
            <v>0</v>
          </cell>
          <cell r="P1857">
            <v>0</v>
          </cell>
          <cell r="Q1857">
            <v>0</v>
          </cell>
          <cell r="R1857">
            <v>0</v>
          </cell>
          <cell r="S1857">
            <v>0</v>
          </cell>
          <cell r="T1857">
            <v>0</v>
          </cell>
          <cell r="U1857">
            <v>0</v>
          </cell>
          <cell r="V1857">
            <v>35</v>
          </cell>
          <cell r="W1857">
            <v>20</v>
          </cell>
          <cell r="X1857">
            <v>15</v>
          </cell>
          <cell r="Z1857" t="e">
            <v>#N/A</v>
          </cell>
          <cell r="AA1857" t="str">
            <v>ACADÉMICO</v>
          </cell>
          <cell r="AB1857" t="str">
            <v>ACADÉMICA</v>
          </cell>
          <cell r="AH1857">
            <v>32</v>
          </cell>
          <cell r="AI1857">
            <v>3</v>
          </cell>
          <cell r="AJ1857">
            <v>0</v>
          </cell>
        </row>
        <row r="1858">
          <cell r="D1858">
            <v>219701001453</v>
          </cell>
          <cell r="E1858" t="str">
            <v>E.R.M. ÑAWPA YACHAY KUTIN RURANAY (RECONSTRUYENDO LA SABIDURIA ANCESTRAL) - SEDE PRINCIPAL</v>
          </cell>
          <cell r="F1858" t="str">
            <v>CENTRO EDUCATIVO</v>
          </cell>
          <cell r="G1858" t="str">
            <v>RURAL</v>
          </cell>
          <cell r="H1858">
            <v>8</v>
          </cell>
          <cell r="I1858">
            <v>13</v>
          </cell>
          <cell r="J1858">
            <v>2</v>
          </cell>
          <cell r="K1858">
            <v>10</v>
          </cell>
          <cell r="L1858">
            <v>4</v>
          </cell>
          <cell r="M1858">
            <v>3</v>
          </cell>
          <cell r="N1858">
            <v>11</v>
          </cell>
          <cell r="O1858">
            <v>15</v>
          </cell>
          <cell r="P1858">
            <v>8</v>
          </cell>
          <cell r="Q1858">
            <v>11</v>
          </cell>
          <cell r="R1858">
            <v>7</v>
          </cell>
          <cell r="S1858">
            <v>5</v>
          </cell>
          <cell r="T1858">
            <v>0</v>
          </cell>
          <cell r="U1858">
            <v>0</v>
          </cell>
          <cell r="V1858">
            <v>97</v>
          </cell>
          <cell r="W1858">
            <v>43</v>
          </cell>
          <cell r="X1858">
            <v>54</v>
          </cell>
          <cell r="Z1858" t="e">
            <v>#N/A</v>
          </cell>
          <cell r="AA1858" t="str">
            <v>ACADÉMICO</v>
          </cell>
          <cell r="AB1858" t="str">
            <v>ACADÉMICA</v>
          </cell>
          <cell r="AH1858">
            <v>60</v>
          </cell>
          <cell r="AI1858">
            <v>37</v>
          </cell>
          <cell r="AJ1858">
            <v>0</v>
          </cell>
        </row>
        <row r="1859">
          <cell r="D1859">
            <v>219701800003</v>
          </cell>
          <cell r="E1859" t="str">
            <v>ESCUELA RIGCHARIKUNA</v>
          </cell>
          <cell r="F1859" t="str">
            <v>CENTRO EDUCATIVO</v>
          </cell>
          <cell r="G1859" t="str">
            <v>RURAL</v>
          </cell>
          <cell r="H1859">
            <v>1</v>
          </cell>
          <cell r="I1859">
            <v>1</v>
          </cell>
          <cell r="J1859">
            <v>1</v>
          </cell>
          <cell r="K1859">
            <v>2</v>
          </cell>
          <cell r="L1859">
            <v>2</v>
          </cell>
          <cell r="M1859">
            <v>0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0</v>
          </cell>
          <cell r="T1859">
            <v>0</v>
          </cell>
          <cell r="U1859">
            <v>0</v>
          </cell>
          <cell r="V1859">
            <v>7</v>
          </cell>
          <cell r="W1859">
            <v>3</v>
          </cell>
          <cell r="X1859">
            <v>4</v>
          </cell>
          <cell r="Z1859" t="e">
            <v>#N/A</v>
          </cell>
          <cell r="AA1859" t="str">
            <v>ACADÉMICO</v>
          </cell>
          <cell r="AB1859" t="str">
            <v>ACADÉMICA</v>
          </cell>
          <cell r="AH1859">
            <v>7</v>
          </cell>
          <cell r="AI1859">
            <v>0</v>
          </cell>
          <cell r="AJ1859">
            <v>0</v>
          </cell>
        </row>
        <row r="1860">
          <cell r="D1860">
            <v>219701000317</v>
          </cell>
          <cell r="E1860" t="str">
            <v>ESCUELA RURAL MIXTA INTEGRADA DESCANSE</v>
          </cell>
          <cell r="F1860" t="str">
            <v>INSTITUCION EDUCATIVA</v>
          </cell>
          <cell r="G1860" t="str">
            <v>RURAL</v>
          </cell>
          <cell r="H1860">
            <v>3</v>
          </cell>
          <cell r="I1860">
            <v>9</v>
          </cell>
          <cell r="J1860">
            <v>4</v>
          </cell>
          <cell r="K1860">
            <v>7</v>
          </cell>
          <cell r="L1860">
            <v>6</v>
          </cell>
          <cell r="M1860">
            <v>5</v>
          </cell>
          <cell r="N1860">
            <v>0</v>
          </cell>
          <cell r="O1860">
            <v>0</v>
          </cell>
          <cell r="P1860">
            <v>0</v>
          </cell>
          <cell r="Q1860">
            <v>0</v>
          </cell>
          <cell r="R1860">
            <v>0</v>
          </cell>
          <cell r="S1860">
            <v>0</v>
          </cell>
          <cell r="T1860">
            <v>0</v>
          </cell>
          <cell r="U1860">
            <v>0</v>
          </cell>
          <cell r="V1860">
            <v>34</v>
          </cell>
          <cell r="W1860">
            <v>14</v>
          </cell>
          <cell r="X1860">
            <v>20</v>
          </cell>
          <cell r="Z1860" t="e">
            <v>#N/A</v>
          </cell>
          <cell r="AA1860" t="str">
            <v>TÉCNICO</v>
          </cell>
          <cell r="AB1860" t="str">
            <v>AGROPECUARIO</v>
          </cell>
          <cell r="AC1860">
            <v>1</v>
          </cell>
          <cell r="AH1860">
            <v>34</v>
          </cell>
          <cell r="AI1860">
            <v>0</v>
          </cell>
          <cell r="AJ1860">
            <v>0</v>
          </cell>
        </row>
        <row r="1861">
          <cell r="D1861">
            <v>219701000929</v>
          </cell>
          <cell r="E1861" t="str">
            <v>ESCUELA RURAL MIXTA EL CASCAJO</v>
          </cell>
          <cell r="F1861" t="str">
            <v>INSTITUCION EDUCATIVA</v>
          </cell>
          <cell r="G1861" t="str">
            <v>RURAL</v>
          </cell>
          <cell r="H1861">
            <v>0</v>
          </cell>
          <cell r="I1861">
            <v>2</v>
          </cell>
          <cell r="J1861">
            <v>2</v>
          </cell>
          <cell r="K1861">
            <v>1</v>
          </cell>
          <cell r="L1861">
            <v>0</v>
          </cell>
          <cell r="M1861">
            <v>0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0</v>
          </cell>
          <cell r="T1861">
            <v>0</v>
          </cell>
          <cell r="U1861">
            <v>0</v>
          </cell>
          <cell r="V1861">
            <v>5</v>
          </cell>
          <cell r="W1861">
            <v>3</v>
          </cell>
          <cell r="X1861">
            <v>2</v>
          </cell>
          <cell r="Z1861" t="e">
            <v>#N/A</v>
          </cell>
          <cell r="AA1861" t="str">
            <v>TÉCNICO</v>
          </cell>
          <cell r="AB1861" t="str">
            <v>AGROPECUARIO</v>
          </cell>
          <cell r="AC1861">
            <v>1</v>
          </cell>
          <cell r="AH1861">
            <v>5</v>
          </cell>
          <cell r="AI1861">
            <v>0</v>
          </cell>
          <cell r="AJ1861">
            <v>0</v>
          </cell>
        </row>
        <row r="1862">
          <cell r="D1862">
            <v>419701000995</v>
          </cell>
          <cell r="E1862" t="str">
            <v>I.E.A. FRAY ISIDORO DE MONTCLAR - SEDE PRINCIPAL</v>
          </cell>
          <cell r="F1862" t="str">
            <v>INSTITUCION EDUCATIVA</v>
          </cell>
          <cell r="G1862" t="str">
            <v>RURAL</v>
          </cell>
          <cell r="H1862">
            <v>0</v>
          </cell>
          <cell r="I1862">
            <v>0</v>
          </cell>
          <cell r="J1862">
            <v>0</v>
          </cell>
          <cell r="K1862">
            <v>0</v>
          </cell>
          <cell r="L1862">
            <v>0</v>
          </cell>
          <cell r="M1862">
            <v>0</v>
          </cell>
          <cell r="N1862">
            <v>7</v>
          </cell>
          <cell r="O1862">
            <v>10</v>
          </cell>
          <cell r="P1862">
            <v>9</v>
          </cell>
          <cell r="Q1862">
            <v>14</v>
          </cell>
          <cell r="R1862">
            <v>10</v>
          </cell>
          <cell r="S1862">
            <v>4</v>
          </cell>
          <cell r="T1862">
            <v>0</v>
          </cell>
          <cell r="U1862">
            <v>0</v>
          </cell>
          <cell r="V1862">
            <v>54</v>
          </cell>
          <cell r="W1862">
            <v>19</v>
          </cell>
          <cell r="X1862">
            <v>35</v>
          </cell>
          <cell r="Z1862" t="e">
            <v>#N/A</v>
          </cell>
          <cell r="AA1862" t="str">
            <v>TÉCNICO</v>
          </cell>
          <cell r="AB1862" t="str">
            <v>AGROPECUARIO</v>
          </cell>
          <cell r="AC1862">
            <v>1</v>
          </cell>
          <cell r="AD1862">
            <v>1</v>
          </cell>
          <cell r="AF1862">
            <v>1</v>
          </cell>
          <cell r="AH1862">
            <v>22</v>
          </cell>
          <cell r="AI1862">
            <v>30</v>
          </cell>
          <cell r="AJ1862">
            <v>2</v>
          </cell>
        </row>
        <row r="1863">
          <cell r="D1863">
            <v>119698000080</v>
          </cell>
          <cell r="E1863" t="str">
            <v>FERNANDEZ GUERRA (sede principal)</v>
          </cell>
          <cell r="F1863" t="str">
            <v>INSTITUCION EDUCATIVA</v>
          </cell>
          <cell r="G1863" t="str">
            <v>URBANA</v>
          </cell>
          <cell r="H1863">
            <v>0</v>
          </cell>
          <cell r="I1863">
            <v>0</v>
          </cell>
          <cell r="J1863">
            <v>0</v>
          </cell>
          <cell r="K1863">
            <v>0</v>
          </cell>
          <cell r="L1863">
            <v>0</v>
          </cell>
          <cell r="M1863">
            <v>0</v>
          </cell>
          <cell r="N1863">
            <v>176</v>
          </cell>
          <cell r="O1863">
            <v>188</v>
          </cell>
          <cell r="P1863">
            <v>206</v>
          </cell>
          <cell r="Q1863">
            <v>151</v>
          </cell>
          <cell r="R1863">
            <v>112</v>
          </cell>
          <cell r="S1863">
            <v>100</v>
          </cell>
          <cell r="T1863">
            <v>0</v>
          </cell>
          <cell r="U1863">
            <v>0</v>
          </cell>
          <cell r="V1863">
            <v>933</v>
          </cell>
          <cell r="W1863">
            <v>463</v>
          </cell>
          <cell r="X1863">
            <v>470</v>
          </cell>
          <cell r="Z1863" t="e">
            <v>#N/A</v>
          </cell>
          <cell r="AA1863" t="str">
            <v>TÉCNICO</v>
          </cell>
          <cell r="AB1863" t="str">
            <v>OTRO</v>
          </cell>
          <cell r="AH1863">
            <v>324</v>
          </cell>
          <cell r="AI1863">
            <v>589</v>
          </cell>
          <cell r="AJ1863">
            <v>20</v>
          </cell>
        </row>
        <row r="1864">
          <cell r="D1864">
            <v>119698000195</v>
          </cell>
          <cell r="E1864" t="str">
            <v>ANTONIO NARINO</v>
          </cell>
          <cell r="F1864" t="str">
            <v>INSTITUCION EDUCATIVA</v>
          </cell>
          <cell r="G1864" t="str">
            <v>URBANA</v>
          </cell>
          <cell r="H1864">
            <v>42</v>
          </cell>
          <cell r="I1864">
            <v>50</v>
          </cell>
          <cell r="J1864">
            <v>51</v>
          </cell>
          <cell r="K1864">
            <v>45</v>
          </cell>
          <cell r="L1864">
            <v>60</v>
          </cell>
          <cell r="M1864">
            <v>58</v>
          </cell>
          <cell r="N1864">
            <v>0</v>
          </cell>
          <cell r="O1864">
            <v>0</v>
          </cell>
          <cell r="P1864">
            <v>0</v>
          </cell>
          <cell r="Q1864">
            <v>0</v>
          </cell>
          <cell r="R1864">
            <v>0</v>
          </cell>
          <cell r="S1864">
            <v>0</v>
          </cell>
          <cell r="T1864">
            <v>0</v>
          </cell>
          <cell r="U1864">
            <v>0</v>
          </cell>
          <cell r="V1864">
            <v>306</v>
          </cell>
          <cell r="W1864">
            <v>164</v>
          </cell>
          <cell r="X1864">
            <v>142</v>
          </cell>
          <cell r="Z1864" t="e">
            <v>#N/A</v>
          </cell>
          <cell r="AA1864" t="str">
            <v>TÉCNICO</v>
          </cell>
          <cell r="AB1864" t="str">
            <v>OTRO</v>
          </cell>
          <cell r="AH1864">
            <v>298</v>
          </cell>
          <cell r="AI1864">
            <v>8</v>
          </cell>
          <cell r="AJ1864">
            <v>0</v>
          </cell>
        </row>
        <row r="1865">
          <cell r="D1865">
            <v>119698000276</v>
          </cell>
          <cell r="E1865" t="str">
            <v>EL ROSARIO</v>
          </cell>
          <cell r="F1865" t="str">
            <v>INSTITUCION EDUCATIVA</v>
          </cell>
          <cell r="G1865" t="str">
            <v>URBANA</v>
          </cell>
          <cell r="H1865">
            <v>20</v>
          </cell>
          <cell r="I1865">
            <v>36</v>
          </cell>
          <cell r="J1865">
            <v>34</v>
          </cell>
          <cell r="K1865">
            <v>31</v>
          </cell>
          <cell r="L1865">
            <v>23</v>
          </cell>
          <cell r="M1865">
            <v>27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0</v>
          </cell>
          <cell r="T1865">
            <v>0</v>
          </cell>
          <cell r="U1865">
            <v>0</v>
          </cell>
          <cell r="V1865">
            <v>171</v>
          </cell>
          <cell r="W1865">
            <v>74</v>
          </cell>
          <cell r="X1865">
            <v>97</v>
          </cell>
          <cell r="Z1865" t="e">
            <v>#N/A</v>
          </cell>
          <cell r="AA1865" t="str">
            <v>TÉCNICO</v>
          </cell>
          <cell r="AB1865" t="str">
            <v>OTRO</v>
          </cell>
          <cell r="AH1865">
            <v>168</v>
          </cell>
          <cell r="AI1865">
            <v>3</v>
          </cell>
          <cell r="AJ1865">
            <v>0</v>
          </cell>
        </row>
        <row r="1866">
          <cell r="D1866">
            <v>119698000292</v>
          </cell>
          <cell r="E1866" t="str">
            <v>LOS SAMANES</v>
          </cell>
          <cell r="F1866" t="str">
            <v>INSTITUCION EDUCATIVA</v>
          </cell>
          <cell r="G1866" t="str">
            <v>URBANA</v>
          </cell>
          <cell r="H1866">
            <v>21</v>
          </cell>
          <cell r="I1866">
            <v>30</v>
          </cell>
          <cell r="J1866">
            <v>29</v>
          </cell>
          <cell r="K1866">
            <v>31</v>
          </cell>
          <cell r="L1866">
            <v>30</v>
          </cell>
          <cell r="M1866">
            <v>30</v>
          </cell>
          <cell r="N1866">
            <v>0</v>
          </cell>
          <cell r="O1866">
            <v>0</v>
          </cell>
          <cell r="P1866">
            <v>0</v>
          </cell>
          <cell r="Q1866">
            <v>0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V1866">
            <v>171</v>
          </cell>
          <cell r="W1866">
            <v>86</v>
          </cell>
          <cell r="X1866">
            <v>85</v>
          </cell>
          <cell r="Z1866" t="e">
            <v>#N/A</v>
          </cell>
          <cell r="AA1866" t="str">
            <v>TÉCNICO</v>
          </cell>
          <cell r="AB1866" t="str">
            <v>OTRO</v>
          </cell>
          <cell r="AH1866">
            <v>170</v>
          </cell>
          <cell r="AI1866">
            <v>1</v>
          </cell>
          <cell r="AJ1866">
            <v>0</v>
          </cell>
        </row>
        <row r="1867">
          <cell r="D1867">
            <v>119698000306</v>
          </cell>
          <cell r="E1867" t="str">
            <v>SANTA INES</v>
          </cell>
          <cell r="F1867" t="str">
            <v>INSTITUCION EDUCATIVA</v>
          </cell>
          <cell r="G1867" t="str">
            <v>URBANA</v>
          </cell>
          <cell r="H1867">
            <v>19</v>
          </cell>
          <cell r="I1867">
            <v>28</v>
          </cell>
          <cell r="J1867">
            <v>39</v>
          </cell>
          <cell r="K1867">
            <v>23</v>
          </cell>
          <cell r="L1867">
            <v>31</v>
          </cell>
          <cell r="M1867">
            <v>33</v>
          </cell>
          <cell r="N1867">
            <v>0</v>
          </cell>
          <cell r="O1867">
            <v>0</v>
          </cell>
          <cell r="P1867">
            <v>0</v>
          </cell>
          <cell r="Q1867">
            <v>0</v>
          </cell>
          <cell r="R1867">
            <v>0</v>
          </cell>
          <cell r="S1867">
            <v>0</v>
          </cell>
          <cell r="T1867">
            <v>0</v>
          </cell>
          <cell r="U1867">
            <v>0</v>
          </cell>
          <cell r="V1867">
            <v>173</v>
          </cell>
          <cell r="W1867">
            <v>82</v>
          </cell>
          <cell r="X1867">
            <v>91</v>
          </cell>
          <cell r="Z1867" t="e">
            <v>#N/A</v>
          </cell>
          <cell r="AA1867" t="str">
            <v>TÉCNICO</v>
          </cell>
          <cell r="AB1867" t="str">
            <v>OTRO</v>
          </cell>
          <cell r="AH1867">
            <v>172</v>
          </cell>
          <cell r="AI1867">
            <v>1</v>
          </cell>
          <cell r="AJ1867">
            <v>0</v>
          </cell>
        </row>
        <row r="1868">
          <cell r="D1868">
            <v>119698002198</v>
          </cell>
          <cell r="E1868" t="str">
            <v>NARINO UNIDO</v>
          </cell>
          <cell r="F1868" t="str">
            <v>INSTITUCION EDUCATIVA</v>
          </cell>
          <cell r="G1868" t="str">
            <v>URBANA</v>
          </cell>
          <cell r="H1868">
            <v>22</v>
          </cell>
          <cell r="I1868">
            <v>51</v>
          </cell>
          <cell r="J1868">
            <v>35</v>
          </cell>
          <cell r="K1868">
            <v>43</v>
          </cell>
          <cell r="L1868">
            <v>33</v>
          </cell>
          <cell r="M1868">
            <v>32</v>
          </cell>
          <cell r="N1868">
            <v>0</v>
          </cell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0</v>
          </cell>
          <cell r="T1868">
            <v>0</v>
          </cell>
          <cell r="U1868">
            <v>0</v>
          </cell>
          <cell r="V1868">
            <v>216</v>
          </cell>
          <cell r="W1868">
            <v>93</v>
          </cell>
          <cell r="X1868">
            <v>123</v>
          </cell>
          <cell r="Z1868" t="e">
            <v>#N/A</v>
          </cell>
          <cell r="AA1868" t="str">
            <v>TÉCNICO</v>
          </cell>
          <cell r="AB1868" t="str">
            <v>OTRO</v>
          </cell>
          <cell r="AH1868">
            <v>210</v>
          </cell>
          <cell r="AI1868">
            <v>6</v>
          </cell>
          <cell r="AJ1868">
            <v>0</v>
          </cell>
        </row>
        <row r="1869">
          <cell r="D1869">
            <v>219698000530</v>
          </cell>
          <cell r="E1869" t="str">
            <v>EL TAJO</v>
          </cell>
          <cell r="F1869" t="str">
            <v>INSTITUCION EDUCATIVA</v>
          </cell>
          <cell r="G1869" t="str">
            <v>RURAL</v>
          </cell>
          <cell r="H1869">
            <v>5</v>
          </cell>
          <cell r="I1869">
            <v>4</v>
          </cell>
          <cell r="J1869">
            <v>4</v>
          </cell>
          <cell r="K1869">
            <v>5</v>
          </cell>
          <cell r="L1869">
            <v>8</v>
          </cell>
          <cell r="M1869">
            <v>5</v>
          </cell>
          <cell r="N1869">
            <v>0</v>
          </cell>
          <cell r="O1869">
            <v>0</v>
          </cell>
          <cell r="P1869">
            <v>0</v>
          </cell>
          <cell r="Q1869">
            <v>0</v>
          </cell>
          <cell r="R1869">
            <v>0</v>
          </cell>
          <cell r="S1869">
            <v>0</v>
          </cell>
          <cell r="T1869">
            <v>0</v>
          </cell>
          <cell r="U1869">
            <v>0</v>
          </cell>
          <cell r="V1869">
            <v>31</v>
          </cell>
          <cell r="W1869">
            <v>11</v>
          </cell>
          <cell r="X1869">
            <v>20</v>
          </cell>
          <cell r="Z1869" t="e">
            <v>#N/A</v>
          </cell>
          <cell r="AA1869" t="str">
            <v>TÉCNICO</v>
          </cell>
          <cell r="AB1869" t="str">
            <v>OTRO</v>
          </cell>
          <cell r="AH1869">
            <v>31</v>
          </cell>
          <cell r="AI1869">
            <v>0</v>
          </cell>
          <cell r="AJ1869">
            <v>0</v>
          </cell>
        </row>
        <row r="1870">
          <cell r="D1870">
            <v>219698000777</v>
          </cell>
          <cell r="E1870" t="str">
            <v>SAN PEDRO</v>
          </cell>
          <cell r="F1870" t="str">
            <v>INSTITUCION EDUCATIVA</v>
          </cell>
          <cell r="G1870" t="str">
            <v>RURAL</v>
          </cell>
          <cell r="H1870">
            <v>28</v>
          </cell>
          <cell r="I1870">
            <v>22</v>
          </cell>
          <cell r="J1870">
            <v>25</v>
          </cell>
          <cell r="K1870">
            <v>22</v>
          </cell>
          <cell r="L1870">
            <v>26</v>
          </cell>
          <cell r="M1870">
            <v>19</v>
          </cell>
          <cell r="N1870">
            <v>0</v>
          </cell>
          <cell r="O1870">
            <v>0</v>
          </cell>
          <cell r="P1870">
            <v>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V1870">
            <v>142</v>
          </cell>
          <cell r="W1870">
            <v>59</v>
          </cell>
          <cell r="X1870">
            <v>83</v>
          </cell>
          <cell r="Z1870" t="e">
            <v>#N/A</v>
          </cell>
          <cell r="AA1870" t="str">
            <v>TÉCNICO</v>
          </cell>
          <cell r="AB1870" t="str">
            <v>OTRO</v>
          </cell>
          <cell r="AH1870">
            <v>141</v>
          </cell>
          <cell r="AI1870">
            <v>1</v>
          </cell>
          <cell r="AJ1870">
            <v>0</v>
          </cell>
        </row>
        <row r="1871">
          <cell r="D1871">
            <v>119698000012</v>
          </cell>
          <cell r="E1871" t="str">
            <v>JOSE EDMUNDO SANDOVAL</v>
          </cell>
          <cell r="F1871" t="str">
            <v>INSTITUCION EDUCATIVA</v>
          </cell>
          <cell r="G1871" t="str">
            <v>URBANA</v>
          </cell>
          <cell r="H1871">
            <v>50</v>
          </cell>
          <cell r="I1871">
            <v>56</v>
          </cell>
          <cell r="J1871">
            <v>53</v>
          </cell>
          <cell r="K1871">
            <v>54</v>
          </cell>
          <cell r="L1871">
            <v>61</v>
          </cell>
          <cell r="M1871">
            <v>55</v>
          </cell>
          <cell r="N1871">
            <v>0</v>
          </cell>
          <cell r="O1871">
            <v>0</v>
          </cell>
          <cell r="P1871">
            <v>0</v>
          </cell>
          <cell r="Q1871">
            <v>0</v>
          </cell>
          <cell r="R1871">
            <v>0</v>
          </cell>
          <cell r="S1871">
            <v>0</v>
          </cell>
          <cell r="T1871">
            <v>0</v>
          </cell>
          <cell r="U1871">
            <v>0</v>
          </cell>
          <cell r="V1871">
            <v>329</v>
          </cell>
          <cell r="W1871">
            <v>175</v>
          </cell>
          <cell r="X1871">
            <v>154</v>
          </cell>
          <cell r="Z1871" t="e">
            <v>#N/A</v>
          </cell>
          <cell r="AA1871" t="str">
            <v>ACADÉMICO</v>
          </cell>
          <cell r="AB1871" t="str">
            <v>ACADÉMICA</v>
          </cell>
          <cell r="AH1871">
            <v>327</v>
          </cell>
          <cell r="AI1871">
            <v>2</v>
          </cell>
          <cell r="AJ1871">
            <v>0</v>
          </cell>
        </row>
        <row r="1872">
          <cell r="D1872">
            <v>119698000101</v>
          </cell>
          <cell r="E1872" t="str">
            <v xml:space="preserve"> INSTITUTO TECNICO DE SANTANDER DE QUILICHAO (sede principal)</v>
          </cell>
          <cell r="F1872" t="str">
            <v>INSTITUCION EDUCATIVA</v>
          </cell>
          <cell r="G1872" t="str">
            <v>URBANA</v>
          </cell>
          <cell r="H1872">
            <v>0</v>
          </cell>
          <cell r="I1872">
            <v>0</v>
          </cell>
          <cell r="J1872">
            <v>0</v>
          </cell>
          <cell r="K1872">
            <v>0</v>
          </cell>
          <cell r="L1872">
            <v>0</v>
          </cell>
          <cell r="M1872">
            <v>0</v>
          </cell>
          <cell r="N1872">
            <v>256</v>
          </cell>
          <cell r="O1872">
            <v>273</v>
          </cell>
          <cell r="P1872">
            <v>239</v>
          </cell>
          <cell r="Q1872">
            <v>233</v>
          </cell>
          <cell r="R1872">
            <v>205</v>
          </cell>
          <cell r="S1872">
            <v>196</v>
          </cell>
          <cell r="T1872">
            <v>0</v>
          </cell>
          <cell r="U1872">
            <v>0</v>
          </cell>
          <cell r="V1872">
            <v>1402</v>
          </cell>
          <cell r="W1872">
            <v>731</v>
          </cell>
          <cell r="X1872">
            <v>671</v>
          </cell>
          <cell r="Z1872" t="e">
            <v>#N/A</v>
          </cell>
          <cell r="AA1872" t="str">
            <v>ACADÉMICO</v>
          </cell>
          <cell r="AB1872" t="str">
            <v>ACADÉMICA</v>
          </cell>
          <cell r="AH1872">
            <v>603</v>
          </cell>
          <cell r="AI1872">
            <v>782</v>
          </cell>
          <cell r="AJ1872">
            <v>17</v>
          </cell>
        </row>
        <row r="1873">
          <cell r="D1873">
            <v>119698000233</v>
          </cell>
          <cell r="E1873" t="str">
            <v>FRANCISCO DE PAULA SANTANDER</v>
          </cell>
          <cell r="F1873" t="str">
            <v>INSTITUCION EDUCATIVA</v>
          </cell>
          <cell r="G1873" t="str">
            <v>URBANA</v>
          </cell>
          <cell r="H1873">
            <v>56</v>
          </cell>
          <cell r="I1873">
            <v>70</v>
          </cell>
          <cell r="J1873">
            <v>64</v>
          </cell>
          <cell r="K1873">
            <v>61</v>
          </cell>
          <cell r="L1873">
            <v>61</v>
          </cell>
          <cell r="M1873">
            <v>66</v>
          </cell>
          <cell r="N1873">
            <v>0</v>
          </cell>
          <cell r="O1873">
            <v>0</v>
          </cell>
          <cell r="P1873">
            <v>0</v>
          </cell>
          <cell r="Q1873">
            <v>0</v>
          </cell>
          <cell r="R1873">
            <v>0</v>
          </cell>
          <cell r="S1873">
            <v>0</v>
          </cell>
          <cell r="T1873">
            <v>0</v>
          </cell>
          <cell r="U1873">
            <v>0</v>
          </cell>
          <cell r="V1873">
            <v>378</v>
          </cell>
          <cell r="W1873">
            <v>186</v>
          </cell>
          <cell r="X1873">
            <v>192</v>
          </cell>
          <cell r="Z1873" t="e">
            <v>#N/A</v>
          </cell>
          <cell r="AA1873" t="str">
            <v>ACADÉMICO</v>
          </cell>
          <cell r="AB1873" t="str">
            <v>ACADÉMICA</v>
          </cell>
          <cell r="AH1873">
            <v>378</v>
          </cell>
          <cell r="AI1873">
            <v>0</v>
          </cell>
          <cell r="AJ1873">
            <v>0</v>
          </cell>
        </row>
        <row r="1874">
          <cell r="D1874">
            <v>119698000241</v>
          </cell>
          <cell r="E1874" t="str">
            <v>RAFAEL TELLO</v>
          </cell>
          <cell r="F1874" t="str">
            <v>INSTITUCION EDUCATIVA</v>
          </cell>
          <cell r="G1874" t="str">
            <v>URBANA</v>
          </cell>
          <cell r="H1874">
            <v>77</v>
          </cell>
          <cell r="I1874">
            <v>96</v>
          </cell>
          <cell r="J1874">
            <v>59</v>
          </cell>
          <cell r="K1874">
            <v>93</v>
          </cell>
          <cell r="L1874">
            <v>88</v>
          </cell>
          <cell r="M1874">
            <v>60</v>
          </cell>
          <cell r="N1874">
            <v>0</v>
          </cell>
          <cell r="O1874">
            <v>0</v>
          </cell>
          <cell r="P1874">
            <v>0</v>
          </cell>
          <cell r="Q1874">
            <v>0</v>
          </cell>
          <cell r="R1874">
            <v>0</v>
          </cell>
          <cell r="S1874">
            <v>0</v>
          </cell>
          <cell r="T1874">
            <v>0</v>
          </cell>
          <cell r="U1874">
            <v>0</v>
          </cell>
          <cell r="V1874">
            <v>473</v>
          </cell>
          <cell r="W1874">
            <v>231</v>
          </cell>
          <cell r="X1874">
            <v>242</v>
          </cell>
          <cell r="Z1874" t="e">
            <v>#N/A</v>
          </cell>
          <cell r="AA1874" t="str">
            <v>ACADÉMICO</v>
          </cell>
          <cell r="AB1874" t="str">
            <v>ACADÉMICA</v>
          </cell>
          <cell r="AH1874">
            <v>473</v>
          </cell>
          <cell r="AI1874">
            <v>0</v>
          </cell>
          <cell r="AJ1874">
            <v>0</v>
          </cell>
        </row>
        <row r="1875">
          <cell r="D1875">
            <v>119698000250</v>
          </cell>
          <cell r="E1875" t="str">
            <v xml:space="preserve"> CAUCA (sede principal)</v>
          </cell>
          <cell r="F1875" t="str">
            <v>INSTITUCION EDUCATIVA</v>
          </cell>
          <cell r="G1875" t="str">
            <v>URBANA</v>
          </cell>
          <cell r="H1875">
            <v>59</v>
          </cell>
          <cell r="I1875">
            <v>83</v>
          </cell>
          <cell r="J1875">
            <v>73</v>
          </cell>
          <cell r="K1875">
            <v>66</v>
          </cell>
          <cell r="L1875">
            <v>87</v>
          </cell>
          <cell r="M1875">
            <v>88</v>
          </cell>
          <cell r="N1875">
            <v>100</v>
          </cell>
          <cell r="O1875">
            <v>101</v>
          </cell>
          <cell r="P1875">
            <v>105</v>
          </cell>
          <cell r="Q1875">
            <v>65</v>
          </cell>
          <cell r="R1875">
            <v>60</v>
          </cell>
          <cell r="S1875">
            <v>47</v>
          </cell>
          <cell r="T1875">
            <v>0</v>
          </cell>
          <cell r="U1875">
            <v>0</v>
          </cell>
          <cell r="V1875">
            <v>934</v>
          </cell>
          <cell r="W1875">
            <v>467</v>
          </cell>
          <cell r="X1875">
            <v>467</v>
          </cell>
          <cell r="Z1875" t="e">
            <v>#N/A</v>
          </cell>
          <cell r="AA1875" t="str">
            <v>ACADÉMICO</v>
          </cell>
          <cell r="AB1875" t="str">
            <v>ACADÉMICA</v>
          </cell>
          <cell r="AH1875">
            <v>700</v>
          </cell>
          <cell r="AI1875">
            <v>232</v>
          </cell>
          <cell r="AJ1875">
            <v>2</v>
          </cell>
        </row>
        <row r="1876">
          <cell r="D1876">
            <v>119698000225</v>
          </cell>
          <cell r="E1876" t="str">
            <v>EL LIBERTADOR</v>
          </cell>
          <cell r="F1876" t="str">
            <v>INSTITUCION EDUCATIVA</v>
          </cell>
          <cell r="G1876" t="str">
            <v>URBANA</v>
          </cell>
          <cell r="H1876">
            <v>54</v>
          </cell>
          <cell r="I1876">
            <v>82</v>
          </cell>
          <cell r="J1876">
            <v>79</v>
          </cell>
          <cell r="K1876">
            <v>62</v>
          </cell>
          <cell r="L1876">
            <v>71</v>
          </cell>
          <cell r="M1876">
            <v>97</v>
          </cell>
          <cell r="N1876">
            <v>0</v>
          </cell>
          <cell r="O1876">
            <v>0</v>
          </cell>
          <cell r="P1876">
            <v>0</v>
          </cell>
          <cell r="Q1876">
            <v>0</v>
          </cell>
          <cell r="R1876">
            <v>0</v>
          </cell>
          <cell r="S1876">
            <v>0</v>
          </cell>
          <cell r="T1876">
            <v>0</v>
          </cell>
          <cell r="U1876">
            <v>0</v>
          </cell>
          <cell r="V1876">
            <v>445</v>
          </cell>
          <cell r="W1876">
            <v>216</v>
          </cell>
          <cell r="X1876">
            <v>229</v>
          </cell>
          <cell r="Z1876" t="e">
            <v>#N/A</v>
          </cell>
          <cell r="AA1876" t="str">
            <v>TÉCNICO</v>
          </cell>
          <cell r="AB1876" t="str">
            <v>OTRO</v>
          </cell>
          <cell r="AH1876">
            <v>445</v>
          </cell>
          <cell r="AI1876">
            <v>0</v>
          </cell>
          <cell r="AJ1876">
            <v>0</v>
          </cell>
        </row>
        <row r="1877">
          <cell r="D1877">
            <v>119698000748</v>
          </cell>
          <cell r="E1877" t="str">
            <v>POLICARPA SALAVARRIETA</v>
          </cell>
          <cell r="F1877" t="str">
            <v>INSTITUCION EDUCATIVA</v>
          </cell>
          <cell r="G1877" t="str">
            <v>URBANA</v>
          </cell>
          <cell r="H1877">
            <v>20</v>
          </cell>
          <cell r="I1877">
            <v>34</v>
          </cell>
          <cell r="J1877">
            <v>47</v>
          </cell>
          <cell r="K1877">
            <v>28</v>
          </cell>
          <cell r="L1877">
            <v>32</v>
          </cell>
          <cell r="M1877">
            <v>35</v>
          </cell>
          <cell r="N1877">
            <v>0</v>
          </cell>
          <cell r="O1877">
            <v>0</v>
          </cell>
          <cell r="P1877">
            <v>0</v>
          </cell>
          <cell r="Q1877">
            <v>0</v>
          </cell>
          <cell r="R1877">
            <v>0</v>
          </cell>
          <cell r="S1877">
            <v>0</v>
          </cell>
          <cell r="T1877">
            <v>0</v>
          </cell>
          <cell r="U1877">
            <v>0</v>
          </cell>
          <cell r="V1877">
            <v>196</v>
          </cell>
          <cell r="W1877">
            <v>86</v>
          </cell>
          <cell r="X1877">
            <v>110</v>
          </cell>
          <cell r="Z1877" t="e">
            <v>#N/A</v>
          </cell>
          <cell r="AA1877" t="str">
            <v>TÉCNICO</v>
          </cell>
          <cell r="AB1877" t="str">
            <v>OTRO</v>
          </cell>
          <cell r="AH1877">
            <v>196</v>
          </cell>
          <cell r="AI1877">
            <v>0</v>
          </cell>
          <cell r="AJ1877">
            <v>0</v>
          </cell>
        </row>
        <row r="1878">
          <cell r="D1878">
            <v>119698001205</v>
          </cell>
          <cell r="E1878" t="str">
            <v xml:space="preserve"> ANA JOSEFA MORALES DUQUE (sede principal)</v>
          </cell>
          <cell r="F1878" t="str">
            <v>INSTITUCION EDUCATIVA</v>
          </cell>
          <cell r="G1878" t="str">
            <v>URBANA</v>
          </cell>
          <cell r="H1878">
            <v>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  <cell r="M1878">
            <v>0</v>
          </cell>
          <cell r="N1878">
            <v>238</v>
          </cell>
          <cell r="O1878">
            <v>248</v>
          </cell>
          <cell r="P1878">
            <v>195</v>
          </cell>
          <cell r="Q1878">
            <v>205</v>
          </cell>
          <cell r="R1878">
            <v>135</v>
          </cell>
          <cell r="S1878">
            <v>126</v>
          </cell>
          <cell r="T1878">
            <v>0</v>
          </cell>
          <cell r="U1878">
            <v>0</v>
          </cell>
          <cell r="V1878">
            <v>1147</v>
          </cell>
          <cell r="W1878">
            <v>539</v>
          </cell>
          <cell r="X1878">
            <v>608</v>
          </cell>
          <cell r="Z1878" t="e">
            <v>#N/A</v>
          </cell>
          <cell r="AA1878" t="str">
            <v>TÉCNICO</v>
          </cell>
          <cell r="AB1878" t="str">
            <v>OTRO</v>
          </cell>
          <cell r="AH1878">
            <v>472</v>
          </cell>
          <cell r="AI1878">
            <v>665</v>
          </cell>
          <cell r="AJ1878">
            <v>10</v>
          </cell>
        </row>
        <row r="1879">
          <cell r="D1879">
            <v>119698002350</v>
          </cell>
          <cell r="E1879" t="str">
            <v>BELLO HORIZONTE</v>
          </cell>
          <cell r="F1879" t="str">
            <v>INSTITUCION EDUCATIVA</v>
          </cell>
          <cell r="G1879" t="str">
            <v>URBANA</v>
          </cell>
          <cell r="H1879">
            <v>27</v>
          </cell>
          <cell r="I1879">
            <v>35</v>
          </cell>
          <cell r="J1879">
            <v>17</v>
          </cell>
          <cell r="K1879">
            <v>22</v>
          </cell>
          <cell r="L1879">
            <v>27</v>
          </cell>
          <cell r="M1879">
            <v>17</v>
          </cell>
          <cell r="N1879">
            <v>0</v>
          </cell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0</v>
          </cell>
          <cell r="T1879">
            <v>0</v>
          </cell>
          <cell r="U1879">
            <v>0</v>
          </cell>
          <cell r="V1879">
            <v>145</v>
          </cell>
          <cell r="W1879">
            <v>70</v>
          </cell>
          <cell r="X1879">
            <v>75</v>
          </cell>
          <cell r="Z1879" t="e">
            <v>#N/A</v>
          </cell>
          <cell r="AA1879" t="str">
            <v>TÉCNICO</v>
          </cell>
          <cell r="AB1879" t="str">
            <v>OTRO</v>
          </cell>
          <cell r="AH1879">
            <v>143</v>
          </cell>
          <cell r="AI1879">
            <v>2</v>
          </cell>
          <cell r="AJ1879">
            <v>0</v>
          </cell>
        </row>
        <row r="1880">
          <cell r="D1880">
            <v>219698000963</v>
          </cell>
          <cell r="E1880" t="str">
            <v>ESC SAN JOSE</v>
          </cell>
          <cell r="F1880" t="str">
            <v>INSTITUCION EDUCATIVA</v>
          </cell>
          <cell r="G1880" t="str">
            <v>URBANA</v>
          </cell>
          <cell r="H1880">
            <v>11</v>
          </cell>
          <cell r="I1880">
            <v>15</v>
          </cell>
          <cell r="J1880">
            <v>3</v>
          </cell>
          <cell r="K1880">
            <v>16</v>
          </cell>
          <cell r="L1880">
            <v>11</v>
          </cell>
          <cell r="M1880">
            <v>17</v>
          </cell>
          <cell r="N1880">
            <v>0</v>
          </cell>
          <cell r="O1880">
            <v>0</v>
          </cell>
          <cell r="P1880">
            <v>0</v>
          </cell>
          <cell r="Q1880">
            <v>0</v>
          </cell>
          <cell r="R1880">
            <v>0</v>
          </cell>
          <cell r="S1880">
            <v>0</v>
          </cell>
          <cell r="T1880">
            <v>0</v>
          </cell>
          <cell r="U1880">
            <v>0</v>
          </cell>
          <cell r="V1880">
            <v>73</v>
          </cell>
          <cell r="W1880">
            <v>40</v>
          </cell>
          <cell r="X1880">
            <v>33</v>
          </cell>
          <cell r="Z1880" t="e">
            <v>#N/A</v>
          </cell>
          <cell r="AA1880" t="str">
            <v>TÉCNICO</v>
          </cell>
          <cell r="AB1880" t="str">
            <v>OTRO</v>
          </cell>
          <cell r="AH1880">
            <v>72</v>
          </cell>
          <cell r="AI1880">
            <v>1</v>
          </cell>
          <cell r="AJ1880">
            <v>0</v>
          </cell>
        </row>
        <row r="1881">
          <cell r="D1881">
            <v>319698001379</v>
          </cell>
          <cell r="E1881" t="str">
            <v>LA MILAGROSA</v>
          </cell>
          <cell r="F1881" t="str">
            <v>INSTITUCION EDUCATIVA</v>
          </cell>
          <cell r="G1881" t="str">
            <v>URBANA</v>
          </cell>
          <cell r="H1881">
            <v>66</v>
          </cell>
          <cell r="I1881">
            <v>60</v>
          </cell>
          <cell r="J1881">
            <v>42</v>
          </cell>
          <cell r="K1881">
            <v>79</v>
          </cell>
          <cell r="L1881">
            <v>57</v>
          </cell>
          <cell r="M1881">
            <v>64</v>
          </cell>
          <cell r="N1881">
            <v>0</v>
          </cell>
          <cell r="O1881">
            <v>0</v>
          </cell>
          <cell r="P1881">
            <v>0</v>
          </cell>
          <cell r="Q1881">
            <v>0</v>
          </cell>
          <cell r="R1881">
            <v>0</v>
          </cell>
          <cell r="S1881">
            <v>0</v>
          </cell>
          <cell r="T1881">
            <v>0</v>
          </cell>
          <cell r="U1881">
            <v>0</v>
          </cell>
          <cell r="V1881">
            <v>368</v>
          </cell>
          <cell r="W1881">
            <v>186</v>
          </cell>
          <cell r="X1881">
            <v>182</v>
          </cell>
          <cell r="Z1881" t="e">
            <v>#N/A</v>
          </cell>
          <cell r="AA1881" t="str">
            <v>TÉCNICO</v>
          </cell>
          <cell r="AB1881" t="str">
            <v>OTRO</v>
          </cell>
          <cell r="AH1881">
            <v>367</v>
          </cell>
          <cell r="AI1881">
            <v>1</v>
          </cell>
          <cell r="AJ1881">
            <v>0</v>
          </cell>
        </row>
        <row r="1882">
          <cell r="D1882">
            <v>319698001719</v>
          </cell>
          <cell r="E1882" t="str">
            <v>JOSE VICENTE MINA</v>
          </cell>
          <cell r="F1882" t="str">
            <v>INSTITUCION EDUCATIVA</v>
          </cell>
          <cell r="G1882" t="str">
            <v>URBANA</v>
          </cell>
          <cell r="H1882">
            <v>29</v>
          </cell>
          <cell r="I1882">
            <v>39</v>
          </cell>
          <cell r="J1882">
            <v>33</v>
          </cell>
          <cell r="K1882">
            <v>33</v>
          </cell>
          <cell r="L1882">
            <v>38</v>
          </cell>
          <cell r="M1882">
            <v>36</v>
          </cell>
          <cell r="N1882">
            <v>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0</v>
          </cell>
          <cell r="T1882">
            <v>0</v>
          </cell>
          <cell r="U1882">
            <v>0</v>
          </cell>
          <cell r="V1882">
            <v>208</v>
          </cell>
          <cell r="W1882">
            <v>101</v>
          </cell>
          <cell r="X1882">
            <v>107</v>
          </cell>
          <cell r="Z1882" t="e">
            <v>#N/A</v>
          </cell>
          <cell r="AA1882" t="str">
            <v>TÉCNICO</v>
          </cell>
          <cell r="AB1882" t="str">
            <v>OTRO</v>
          </cell>
          <cell r="AH1882">
            <v>206</v>
          </cell>
          <cell r="AI1882">
            <v>2</v>
          </cell>
          <cell r="AJ1882">
            <v>0</v>
          </cell>
        </row>
        <row r="1883">
          <cell r="D1883">
            <v>119698001698</v>
          </cell>
          <cell r="E1883" t="str">
            <v xml:space="preserve"> LICEO LIMBANIA VELASCO (sede principal)</v>
          </cell>
          <cell r="F1883" t="str">
            <v>INSTITUCION EDUCATIVA</v>
          </cell>
          <cell r="G1883" t="str">
            <v>URBANA</v>
          </cell>
          <cell r="H1883">
            <v>105</v>
          </cell>
          <cell r="I1883">
            <v>111</v>
          </cell>
          <cell r="J1883">
            <v>94</v>
          </cell>
          <cell r="K1883">
            <v>97</v>
          </cell>
          <cell r="L1883">
            <v>102</v>
          </cell>
          <cell r="M1883">
            <v>105</v>
          </cell>
          <cell r="N1883">
            <v>103</v>
          </cell>
          <cell r="O1883">
            <v>113</v>
          </cell>
          <cell r="P1883">
            <v>100</v>
          </cell>
          <cell r="Q1883">
            <v>84</v>
          </cell>
          <cell r="R1883">
            <v>81</v>
          </cell>
          <cell r="S1883">
            <v>61</v>
          </cell>
          <cell r="T1883">
            <v>0</v>
          </cell>
          <cell r="U1883">
            <v>0</v>
          </cell>
          <cell r="V1883">
            <v>1156</v>
          </cell>
          <cell r="W1883">
            <v>615</v>
          </cell>
          <cell r="X1883">
            <v>541</v>
          </cell>
          <cell r="Z1883" t="e">
            <v>#N/A</v>
          </cell>
          <cell r="AA1883" t="str">
            <v>ACADÉMICO</v>
          </cell>
          <cell r="AB1883" t="str">
            <v>ACADÉMICA</v>
          </cell>
          <cell r="AH1883">
            <v>848</v>
          </cell>
          <cell r="AI1883">
            <v>304</v>
          </cell>
          <cell r="AJ1883">
            <v>4</v>
          </cell>
        </row>
        <row r="1884">
          <cell r="D1884">
            <v>119698002678</v>
          </cell>
          <cell r="E1884" t="str">
            <v xml:space="preserve"> FRANCISCO JOSE DE CALDAS (sede principal)</v>
          </cell>
          <cell r="F1884" t="str">
            <v>INSTITUCION EDUCATIVA</v>
          </cell>
          <cell r="G1884" t="str">
            <v>URBANA</v>
          </cell>
          <cell r="H1884">
            <v>63</v>
          </cell>
          <cell r="I1884">
            <v>67</v>
          </cell>
          <cell r="J1884">
            <v>69</v>
          </cell>
          <cell r="K1884">
            <v>102</v>
          </cell>
          <cell r="L1884">
            <v>73</v>
          </cell>
          <cell r="M1884">
            <v>66</v>
          </cell>
          <cell r="N1884">
            <v>116</v>
          </cell>
          <cell r="O1884">
            <v>124</v>
          </cell>
          <cell r="P1884">
            <v>102</v>
          </cell>
          <cell r="Q1884">
            <v>110</v>
          </cell>
          <cell r="R1884">
            <v>75</v>
          </cell>
          <cell r="S1884">
            <v>99</v>
          </cell>
          <cell r="T1884">
            <v>0</v>
          </cell>
          <cell r="U1884">
            <v>0</v>
          </cell>
          <cell r="V1884">
            <v>1066</v>
          </cell>
          <cell r="W1884">
            <v>607</v>
          </cell>
          <cell r="X1884">
            <v>459</v>
          </cell>
          <cell r="Z1884" t="e">
            <v>#N/A</v>
          </cell>
          <cell r="AA1884" t="str">
            <v>ACADÉMICO</v>
          </cell>
          <cell r="AB1884" t="str">
            <v>ACADÉMICA</v>
          </cell>
          <cell r="AH1884">
            <v>737</v>
          </cell>
          <cell r="AI1884">
            <v>327</v>
          </cell>
          <cell r="AJ1884">
            <v>2</v>
          </cell>
        </row>
        <row r="1885">
          <cell r="D1885">
            <v>219698000033</v>
          </cell>
          <cell r="E1885" t="str">
            <v>ESCUELA RURAL MIXTA LA CONCEPCION</v>
          </cell>
          <cell r="F1885" t="str">
            <v>INSTITUCION EDUCATIVA</v>
          </cell>
          <cell r="G1885" t="str">
            <v>RURAL</v>
          </cell>
          <cell r="H1885">
            <v>20</v>
          </cell>
          <cell r="I1885">
            <v>11</v>
          </cell>
          <cell r="J1885">
            <v>21</v>
          </cell>
          <cell r="K1885">
            <v>18</v>
          </cell>
          <cell r="L1885">
            <v>21</v>
          </cell>
          <cell r="M1885">
            <v>15</v>
          </cell>
          <cell r="N1885">
            <v>42</v>
          </cell>
          <cell r="O1885">
            <v>40</v>
          </cell>
          <cell r="P1885">
            <v>39</v>
          </cell>
          <cell r="Q1885">
            <v>25</v>
          </cell>
          <cell r="R1885">
            <v>17</v>
          </cell>
          <cell r="S1885">
            <v>11</v>
          </cell>
          <cell r="T1885">
            <v>0</v>
          </cell>
          <cell r="U1885">
            <v>0</v>
          </cell>
          <cell r="V1885">
            <v>280</v>
          </cell>
          <cell r="W1885">
            <v>128</v>
          </cell>
          <cell r="X1885">
            <v>152</v>
          </cell>
          <cell r="Z1885" t="e">
            <v>#N/A</v>
          </cell>
          <cell r="AA1885" t="str">
            <v>TÉCNICO</v>
          </cell>
          <cell r="AB1885" t="str">
            <v>OTRO</v>
          </cell>
          <cell r="AH1885">
            <v>191</v>
          </cell>
          <cell r="AI1885">
            <v>88</v>
          </cell>
          <cell r="AJ1885">
            <v>1</v>
          </cell>
        </row>
        <row r="1886">
          <cell r="D1886">
            <v>219698002079</v>
          </cell>
          <cell r="E1886" t="str">
            <v>ESCUELA RURAL MIXTA NUEVO PARAISO- LA ALITA</v>
          </cell>
          <cell r="F1886" t="str">
            <v>INSTITUCION EDUCATIVA</v>
          </cell>
          <cell r="G1886" t="str">
            <v>RURAL</v>
          </cell>
          <cell r="H1886">
            <v>7</v>
          </cell>
          <cell r="I1886">
            <v>4</v>
          </cell>
          <cell r="J1886">
            <v>4</v>
          </cell>
          <cell r="K1886">
            <v>7</v>
          </cell>
          <cell r="L1886">
            <v>4</v>
          </cell>
          <cell r="M1886">
            <v>7</v>
          </cell>
          <cell r="N1886">
            <v>0</v>
          </cell>
          <cell r="O1886">
            <v>0</v>
          </cell>
          <cell r="P1886">
            <v>0</v>
          </cell>
          <cell r="Q1886">
            <v>0</v>
          </cell>
          <cell r="R1886">
            <v>0</v>
          </cell>
          <cell r="S1886">
            <v>0</v>
          </cell>
          <cell r="T1886">
            <v>0</v>
          </cell>
          <cell r="U1886">
            <v>0</v>
          </cell>
          <cell r="V1886">
            <v>33</v>
          </cell>
          <cell r="W1886">
            <v>12</v>
          </cell>
          <cell r="X1886">
            <v>21</v>
          </cell>
          <cell r="Z1886" t="e">
            <v>#N/A</v>
          </cell>
          <cell r="AA1886" t="str">
            <v>TÉCNICO</v>
          </cell>
          <cell r="AB1886" t="str">
            <v>OTRO</v>
          </cell>
          <cell r="AH1886">
            <v>33</v>
          </cell>
          <cell r="AI1886">
            <v>0</v>
          </cell>
          <cell r="AJ1886">
            <v>0</v>
          </cell>
        </row>
        <row r="1887">
          <cell r="D1887">
            <v>219698002974</v>
          </cell>
          <cell r="E1887" t="str">
            <v>CENT DOC RUR MIX SAN BOSCO</v>
          </cell>
          <cell r="F1887" t="str">
            <v>INSTITUCION EDUCATIVA</v>
          </cell>
          <cell r="G1887" t="str">
            <v>RURAL</v>
          </cell>
          <cell r="H1887">
            <v>6</v>
          </cell>
          <cell r="I1887">
            <v>11</v>
          </cell>
          <cell r="J1887">
            <v>5</v>
          </cell>
          <cell r="K1887">
            <v>5</v>
          </cell>
          <cell r="L1887">
            <v>8</v>
          </cell>
          <cell r="M1887">
            <v>6</v>
          </cell>
          <cell r="N1887">
            <v>0</v>
          </cell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V1887">
            <v>41</v>
          </cell>
          <cell r="W1887">
            <v>19</v>
          </cell>
          <cell r="X1887">
            <v>22</v>
          </cell>
          <cell r="Z1887" t="e">
            <v>#N/A</v>
          </cell>
          <cell r="AA1887" t="str">
            <v>TÉCNICO</v>
          </cell>
          <cell r="AB1887" t="str">
            <v>OTRO</v>
          </cell>
          <cell r="AH1887">
            <v>41</v>
          </cell>
          <cell r="AI1887">
            <v>0</v>
          </cell>
          <cell r="AJ1887">
            <v>0</v>
          </cell>
        </row>
        <row r="1888">
          <cell r="D1888">
            <v>419698001403</v>
          </cell>
          <cell r="E1888" t="str">
            <v>ESCUELA RURAL MIXTA EL CASCAJAL</v>
          </cell>
          <cell r="F1888" t="str">
            <v>INSTITUCION EDUCATIVA</v>
          </cell>
          <cell r="G1888" t="str">
            <v>RURAL</v>
          </cell>
          <cell r="H1888">
            <v>10</v>
          </cell>
          <cell r="I1888">
            <v>9</v>
          </cell>
          <cell r="J1888">
            <v>8</v>
          </cell>
          <cell r="K1888">
            <v>13</v>
          </cell>
          <cell r="L1888">
            <v>7</v>
          </cell>
          <cell r="M1888">
            <v>10</v>
          </cell>
          <cell r="N1888">
            <v>0</v>
          </cell>
          <cell r="O1888">
            <v>0</v>
          </cell>
          <cell r="P1888">
            <v>0</v>
          </cell>
          <cell r="Q1888">
            <v>0</v>
          </cell>
          <cell r="R1888">
            <v>0</v>
          </cell>
          <cell r="S1888">
            <v>0</v>
          </cell>
          <cell r="T1888">
            <v>0</v>
          </cell>
          <cell r="U1888">
            <v>0</v>
          </cell>
          <cell r="V1888">
            <v>57</v>
          </cell>
          <cell r="W1888">
            <v>28</v>
          </cell>
          <cell r="X1888">
            <v>29</v>
          </cell>
          <cell r="Z1888" t="e">
            <v>#N/A</v>
          </cell>
          <cell r="AA1888" t="str">
            <v>TÉCNICO</v>
          </cell>
          <cell r="AB1888" t="str">
            <v>OTRO</v>
          </cell>
          <cell r="AH1888">
            <v>57</v>
          </cell>
          <cell r="AI1888">
            <v>0</v>
          </cell>
          <cell r="AJ1888">
            <v>0</v>
          </cell>
        </row>
        <row r="1889">
          <cell r="D1889">
            <v>419698001764</v>
          </cell>
          <cell r="E1889" t="str">
            <v>MARIA AUXILIADORA</v>
          </cell>
          <cell r="F1889" t="str">
            <v>INSTITUCION EDUCATIVA</v>
          </cell>
          <cell r="G1889" t="str">
            <v>RURAL</v>
          </cell>
          <cell r="H1889">
            <v>8</v>
          </cell>
          <cell r="I1889">
            <v>4</v>
          </cell>
          <cell r="J1889">
            <v>6</v>
          </cell>
          <cell r="K1889">
            <v>6</v>
          </cell>
          <cell r="L1889">
            <v>5</v>
          </cell>
          <cell r="M1889">
            <v>5</v>
          </cell>
          <cell r="N1889">
            <v>0</v>
          </cell>
          <cell r="O1889">
            <v>0</v>
          </cell>
          <cell r="P1889">
            <v>0</v>
          </cell>
          <cell r="Q1889">
            <v>0</v>
          </cell>
          <cell r="R1889">
            <v>0</v>
          </cell>
          <cell r="S1889">
            <v>0</v>
          </cell>
          <cell r="T1889">
            <v>0</v>
          </cell>
          <cell r="U1889">
            <v>0</v>
          </cell>
          <cell r="V1889">
            <v>34</v>
          </cell>
          <cell r="W1889">
            <v>20</v>
          </cell>
          <cell r="X1889">
            <v>14</v>
          </cell>
          <cell r="Z1889" t="e">
            <v>#N/A</v>
          </cell>
          <cell r="AA1889" t="str">
            <v>TÉCNICO</v>
          </cell>
          <cell r="AB1889" t="str">
            <v>OTRO</v>
          </cell>
          <cell r="AH1889">
            <v>34</v>
          </cell>
          <cell r="AI1889">
            <v>0</v>
          </cell>
          <cell r="AJ1889">
            <v>0</v>
          </cell>
        </row>
        <row r="1890">
          <cell r="D1890">
            <v>219698000041</v>
          </cell>
          <cell r="E1890" t="str">
            <v>COLEGIO AGRICOLA LA AURORA (FUS.ESC LA AURORA)</v>
          </cell>
          <cell r="F1890" t="str">
            <v>INSTITUCION EDUCATIVA</v>
          </cell>
          <cell r="G1890" t="str">
            <v>RURAL</v>
          </cell>
          <cell r="H1890">
            <v>12</v>
          </cell>
          <cell r="I1890">
            <v>7</v>
          </cell>
          <cell r="J1890">
            <v>12</v>
          </cell>
          <cell r="K1890">
            <v>11</v>
          </cell>
          <cell r="L1890">
            <v>8</v>
          </cell>
          <cell r="M1890">
            <v>10</v>
          </cell>
          <cell r="N1890">
            <v>45</v>
          </cell>
          <cell r="O1890">
            <v>47</v>
          </cell>
          <cell r="P1890">
            <v>58</v>
          </cell>
          <cell r="Q1890">
            <v>28</v>
          </cell>
          <cell r="R1890">
            <v>25</v>
          </cell>
          <cell r="S1890">
            <v>20</v>
          </cell>
          <cell r="T1890">
            <v>0</v>
          </cell>
          <cell r="U1890">
            <v>0</v>
          </cell>
          <cell r="V1890">
            <v>283</v>
          </cell>
          <cell r="W1890">
            <v>141</v>
          </cell>
          <cell r="X1890">
            <v>142</v>
          </cell>
          <cell r="Z1890" t="e">
            <v>#N/A</v>
          </cell>
          <cell r="AA1890" t="str">
            <v>ACADÉMICO</v>
          </cell>
          <cell r="AB1890" t="str">
            <v>ACADÉMICA</v>
          </cell>
          <cell r="AH1890">
            <v>145</v>
          </cell>
          <cell r="AI1890">
            <v>136</v>
          </cell>
          <cell r="AJ1890">
            <v>2</v>
          </cell>
        </row>
        <row r="1891">
          <cell r="D1891">
            <v>219698000581</v>
          </cell>
          <cell r="E1891" t="str">
            <v>ESCUELA RURAL MIXTA GUAITALA</v>
          </cell>
          <cell r="F1891" t="str">
            <v>INSTITUCION EDUCATIVA</v>
          </cell>
          <cell r="G1891" t="str">
            <v>RURAL</v>
          </cell>
          <cell r="H1891">
            <v>1</v>
          </cell>
          <cell r="I1891">
            <v>8</v>
          </cell>
          <cell r="J1891">
            <v>3</v>
          </cell>
          <cell r="K1891">
            <v>7</v>
          </cell>
          <cell r="L1891">
            <v>7</v>
          </cell>
          <cell r="M1891">
            <v>4</v>
          </cell>
          <cell r="N1891">
            <v>0</v>
          </cell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0</v>
          </cell>
          <cell r="T1891">
            <v>0</v>
          </cell>
          <cell r="U1891">
            <v>0</v>
          </cell>
          <cell r="V1891">
            <v>30</v>
          </cell>
          <cell r="W1891">
            <v>13</v>
          </cell>
          <cell r="X1891">
            <v>17</v>
          </cell>
          <cell r="Z1891" t="e">
            <v>#N/A</v>
          </cell>
          <cell r="AA1891" t="str">
            <v>ACADÉMICO</v>
          </cell>
          <cell r="AB1891" t="str">
            <v>ACADÉMICA</v>
          </cell>
          <cell r="AH1891">
            <v>30</v>
          </cell>
          <cell r="AI1891">
            <v>0</v>
          </cell>
          <cell r="AJ1891">
            <v>0</v>
          </cell>
        </row>
        <row r="1892">
          <cell r="D1892">
            <v>219698001234</v>
          </cell>
          <cell r="E1892" t="str">
            <v>ESCUELA RURAL MIXTA LOS TIGRES</v>
          </cell>
          <cell r="F1892" t="str">
            <v>INSTITUCION EDUCATIVA</v>
          </cell>
          <cell r="G1892" t="str">
            <v>RURAL</v>
          </cell>
          <cell r="H1892">
            <v>2</v>
          </cell>
          <cell r="I1892">
            <v>4</v>
          </cell>
          <cell r="J1892">
            <v>4</v>
          </cell>
          <cell r="K1892">
            <v>1</v>
          </cell>
          <cell r="L1892">
            <v>0</v>
          </cell>
          <cell r="M1892">
            <v>0</v>
          </cell>
          <cell r="N1892">
            <v>0</v>
          </cell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0</v>
          </cell>
          <cell r="U1892">
            <v>0</v>
          </cell>
          <cell r="V1892">
            <v>11</v>
          </cell>
          <cell r="W1892">
            <v>8</v>
          </cell>
          <cell r="X1892">
            <v>3</v>
          </cell>
          <cell r="Z1892" t="e">
            <v>#N/A</v>
          </cell>
          <cell r="AA1892" t="str">
            <v>ACADÉMICO</v>
          </cell>
          <cell r="AB1892" t="str">
            <v>ACADÉMICA</v>
          </cell>
          <cell r="AH1892">
            <v>11</v>
          </cell>
          <cell r="AI1892">
            <v>0</v>
          </cell>
          <cell r="AJ1892">
            <v>0</v>
          </cell>
        </row>
        <row r="1893">
          <cell r="D1893">
            <v>219698001994</v>
          </cell>
          <cell r="E1893" t="str">
            <v>ESCUELA RURAL MIXTA LA CASCADA</v>
          </cell>
          <cell r="F1893" t="str">
            <v>INSTITUCION EDUCATIVA</v>
          </cell>
          <cell r="G1893" t="str">
            <v>RURAL</v>
          </cell>
          <cell r="H1893">
            <v>14</v>
          </cell>
          <cell r="I1893">
            <v>15</v>
          </cell>
          <cell r="J1893">
            <v>14</v>
          </cell>
          <cell r="K1893">
            <v>12</v>
          </cell>
          <cell r="L1893">
            <v>10</v>
          </cell>
          <cell r="M1893">
            <v>10</v>
          </cell>
          <cell r="N1893">
            <v>0</v>
          </cell>
          <cell r="O1893">
            <v>0</v>
          </cell>
          <cell r="P1893">
            <v>0</v>
          </cell>
          <cell r="Q1893">
            <v>0</v>
          </cell>
          <cell r="R1893">
            <v>0</v>
          </cell>
          <cell r="S1893">
            <v>0</v>
          </cell>
          <cell r="T1893">
            <v>0</v>
          </cell>
          <cell r="U1893">
            <v>0</v>
          </cell>
          <cell r="V1893">
            <v>75</v>
          </cell>
          <cell r="W1893">
            <v>45</v>
          </cell>
          <cell r="X1893">
            <v>30</v>
          </cell>
          <cell r="Z1893" t="e">
            <v>#N/A</v>
          </cell>
          <cell r="AA1893" t="str">
            <v>ACADÉMICO</v>
          </cell>
          <cell r="AB1893" t="str">
            <v>ACADÉMICA</v>
          </cell>
          <cell r="AH1893">
            <v>75</v>
          </cell>
          <cell r="AI1893">
            <v>0</v>
          </cell>
          <cell r="AJ1893">
            <v>0</v>
          </cell>
        </row>
        <row r="1894">
          <cell r="D1894">
            <v>219698002168</v>
          </cell>
          <cell r="E1894" t="str">
            <v>ESCUELA RURAL MIXTA RIO CLARO</v>
          </cell>
          <cell r="F1894" t="str">
            <v>INSTITUCION EDUCATIVA</v>
          </cell>
          <cell r="G1894" t="str">
            <v>RURAL</v>
          </cell>
          <cell r="H1894">
            <v>1</v>
          </cell>
          <cell r="I1894">
            <v>2</v>
          </cell>
          <cell r="J1894">
            <v>9</v>
          </cell>
          <cell r="K1894">
            <v>6</v>
          </cell>
          <cell r="L1894">
            <v>4</v>
          </cell>
          <cell r="M1894">
            <v>3</v>
          </cell>
          <cell r="N1894">
            <v>0</v>
          </cell>
          <cell r="O1894">
            <v>0</v>
          </cell>
          <cell r="P1894">
            <v>0</v>
          </cell>
          <cell r="Q1894">
            <v>0</v>
          </cell>
          <cell r="R1894">
            <v>0</v>
          </cell>
          <cell r="S1894">
            <v>0</v>
          </cell>
          <cell r="T1894">
            <v>0</v>
          </cell>
          <cell r="U1894">
            <v>0</v>
          </cell>
          <cell r="V1894">
            <v>25</v>
          </cell>
          <cell r="W1894">
            <v>11</v>
          </cell>
          <cell r="X1894">
            <v>14</v>
          </cell>
          <cell r="Z1894" t="e">
            <v>#N/A</v>
          </cell>
          <cell r="AA1894" t="str">
            <v>ACADÉMICO</v>
          </cell>
          <cell r="AB1894" t="str">
            <v>ACADÉMICA</v>
          </cell>
          <cell r="AH1894">
            <v>25</v>
          </cell>
          <cell r="AI1894">
            <v>0</v>
          </cell>
          <cell r="AJ1894">
            <v>0</v>
          </cell>
        </row>
        <row r="1895">
          <cell r="D1895">
            <v>219698002427</v>
          </cell>
          <cell r="E1895" t="str">
            <v>CENTRO DOCENTE ARAUCA</v>
          </cell>
          <cell r="F1895" t="str">
            <v>INSTITUCION EDUCATIVA</v>
          </cell>
          <cell r="G1895" t="str">
            <v>RURAL</v>
          </cell>
          <cell r="H1895">
            <v>9</v>
          </cell>
          <cell r="I1895">
            <v>8</v>
          </cell>
          <cell r="J1895">
            <v>11</v>
          </cell>
          <cell r="K1895">
            <v>7</v>
          </cell>
          <cell r="L1895">
            <v>6</v>
          </cell>
          <cell r="M1895">
            <v>11</v>
          </cell>
          <cell r="N1895">
            <v>0</v>
          </cell>
          <cell r="O1895">
            <v>0</v>
          </cell>
          <cell r="P1895">
            <v>0</v>
          </cell>
          <cell r="Q1895">
            <v>0</v>
          </cell>
          <cell r="R1895">
            <v>0</v>
          </cell>
          <cell r="S1895">
            <v>0</v>
          </cell>
          <cell r="T1895">
            <v>0</v>
          </cell>
          <cell r="U1895">
            <v>0</v>
          </cell>
          <cell r="V1895">
            <v>52</v>
          </cell>
          <cell r="W1895">
            <v>30</v>
          </cell>
          <cell r="X1895">
            <v>22</v>
          </cell>
          <cell r="Z1895" t="e">
            <v>#N/A</v>
          </cell>
          <cell r="AA1895" t="str">
            <v>ACADÉMICO</v>
          </cell>
          <cell r="AB1895" t="str">
            <v>ACADÉMICA</v>
          </cell>
          <cell r="AH1895">
            <v>51</v>
          </cell>
          <cell r="AI1895">
            <v>1</v>
          </cell>
          <cell r="AJ1895">
            <v>0</v>
          </cell>
        </row>
        <row r="1896">
          <cell r="D1896">
            <v>419698001021</v>
          </cell>
          <cell r="E1896" t="str">
            <v>CENTRO DOCENTE RURAL BUENA VISTA</v>
          </cell>
          <cell r="F1896" t="str">
            <v>INSTITUCION EDUCATIVA</v>
          </cell>
          <cell r="G1896" t="str">
            <v>RURAL</v>
          </cell>
          <cell r="H1896">
            <v>6</v>
          </cell>
          <cell r="I1896">
            <v>15</v>
          </cell>
          <cell r="J1896">
            <v>13</v>
          </cell>
          <cell r="K1896">
            <v>13</v>
          </cell>
          <cell r="L1896">
            <v>14</v>
          </cell>
          <cell r="M1896">
            <v>7</v>
          </cell>
          <cell r="N1896">
            <v>0</v>
          </cell>
          <cell r="O1896">
            <v>0</v>
          </cell>
          <cell r="P1896">
            <v>0</v>
          </cell>
          <cell r="Q1896">
            <v>0</v>
          </cell>
          <cell r="R1896">
            <v>0</v>
          </cell>
          <cell r="S1896">
            <v>0</v>
          </cell>
          <cell r="T1896">
            <v>0</v>
          </cell>
          <cell r="U1896">
            <v>0</v>
          </cell>
          <cell r="V1896">
            <v>68</v>
          </cell>
          <cell r="W1896">
            <v>36</v>
          </cell>
          <cell r="X1896">
            <v>32</v>
          </cell>
          <cell r="Z1896" t="e">
            <v>#N/A</v>
          </cell>
          <cell r="AA1896" t="str">
            <v>ACADÉMICO</v>
          </cell>
          <cell r="AB1896" t="str">
            <v>ACADÉMICA</v>
          </cell>
          <cell r="AH1896">
            <v>66</v>
          </cell>
          <cell r="AI1896">
            <v>2</v>
          </cell>
          <cell r="AJ1896">
            <v>0</v>
          </cell>
        </row>
        <row r="1897">
          <cell r="D1897">
            <v>419698001390</v>
          </cell>
          <cell r="E1897" t="str">
            <v>ESCUELA RURAL MIXTA LOMA ALTA</v>
          </cell>
          <cell r="F1897" t="str">
            <v>INSTITUCION EDUCATIVA</v>
          </cell>
          <cell r="G1897" t="str">
            <v>RURAL</v>
          </cell>
          <cell r="H1897">
            <v>2</v>
          </cell>
          <cell r="I1897">
            <v>8</v>
          </cell>
          <cell r="J1897">
            <v>8</v>
          </cell>
          <cell r="K1897">
            <v>10</v>
          </cell>
          <cell r="L1897">
            <v>2</v>
          </cell>
          <cell r="M1897">
            <v>3</v>
          </cell>
          <cell r="N1897">
            <v>0</v>
          </cell>
          <cell r="O1897">
            <v>0</v>
          </cell>
          <cell r="P1897">
            <v>0</v>
          </cell>
          <cell r="Q1897">
            <v>0</v>
          </cell>
          <cell r="R1897">
            <v>0</v>
          </cell>
          <cell r="S1897">
            <v>0</v>
          </cell>
          <cell r="T1897">
            <v>0</v>
          </cell>
          <cell r="U1897">
            <v>0</v>
          </cell>
          <cell r="V1897">
            <v>33</v>
          </cell>
          <cell r="W1897">
            <v>21</v>
          </cell>
          <cell r="X1897">
            <v>12</v>
          </cell>
          <cell r="Z1897" t="e">
            <v>#N/A</v>
          </cell>
          <cell r="AA1897" t="str">
            <v>ACADÉMICO</v>
          </cell>
          <cell r="AB1897" t="str">
            <v>ACADÉMICA</v>
          </cell>
          <cell r="AH1897">
            <v>33</v>
          </cell>
          <cell r="AI1897">
            <v>0</v>
          </cell>
          <cell r="AJ1897">
            <v>0</v>
          </cell>
        </row>
        <row r="1898">
          <cell r="D1898">
            <v>419698002370</v>
          </cell>
          <cell r="E1898" t="str">
            <v>ESCUELA RURAL MIXTA EL ROBLAR</v>
          </cell>
          <cell r="F1898" t="str">
            <v>INSTITUCION EDUCATIVA</v>
          </cell>
          <cell r="G1898" t="str">
            <v>RURAL</v>
          </cell>
          <cell r="H1898">
            <v>9</v>
          </cell>
          <cell r="I1898">
            <v>9</v>
          </cell>
          <cell r="J1898">
            <v>13</v>
          </cell>
          <cell r="K1898">
            <v>4</v>
          </cell>
          <cell r="L1898">
            <v>4</v>
          </cell>
          <cell r="M1898">
            <v>9</v>
          </cell>
          <cell r="N1898">
            <v>0</v>
          </cell>
          <cell r="O1898">
            <v>0</v>
          </cell>
          <cell r="P1898">
            <v>0</v>
          </cell>
          <cell r="Q1898">
            <v>0</v>
          </cell>
          <cell r="R1898">
            <v>0</v>
          </cell>
          <cell r="S1898">
            <v>0</v>
          </cell>
          <cell r="T1898">
            <v>0</v>
          </cell>
          <cell r="U1898">
            <v>0</v>
          </cell>
          <cell r="V1898">
            <v>48</v>
          </cell>
          <cell r="W1898">
            <v>26</v>
          </cell>
          <cell r="X1898">
            <v>22</v>
          </cell>
          <cell r="Z1898" t="e">
            <v>#N/A</v>
          </cell>
          <cell r="AA1898" t="str">
            <v>ACADÉMICO</v>
          </cell>
          <cell r="AB1898" t="str">
            <v>ACADÉMICA</v>
          </cell>
          <cell r="AH1898">
            <v>46</v>
          </cell>
          <cell r="AI1898">
            <v>2</v>
          </cell>
          <cell r="AJ1898">
            <v>0</v>
          </cell>
        </row>
        <row r="1899">
          <cell r="D1899">
            <v>219698000173</v>
          </cell>
          <cell r="E1899" t="str">
            <v xml:space="preserve"> SAN ANTONIO (sede principal)</v>
          </cell>
          <cell r="F1899" t="str">
            <v>INSTITUCION EDUCATIVA</v>
          </cell>
          <cell r="G1899" t="str">
            <v>RURAL</v>
          </cell>
          <cell r="H1899">
            <v>13</v>
          </cell>
          <cell r="I1899">
            <v>16</v>
          </cell>
          <cell r="J1899">
            <v>33</v>
          </cell>
          <cell r="K1899">
            <v>47</v>
          </cell>
          <cell r="L1899">
            <v>40</v>
          </cell>
          <cell r="M1899">
            <v>45</v>
          </cell>
          <cell r="N1899">
            <v>34</v>
          </cell>
          <cell r="O1899">
            <v>45</v>
          </cell>
          <cell r="P1899">
            <v>29</v>
          </cell>
          <cell r="Q1899">
            <v>39</v>
          </cell>
          <cell r="R1899">
            <v>25</v>
          </cell>
          <cell r="S1899">
            <v>24</v>
          </cell>
          <cell r="T1899">
            <v>0</v>
          </cell>
          <cell r="U1899">
            <v>0</v>
          </cell>
          <cell r="V1899">
            <v>390</v>
          </cell>
          <cell r="W1899">
            <v>193</v>
          </cell>
          <cell r="X1899">
            <v>197</v>
          </cell>
          <cell r="Z1899" t="e">
            <v>#N/A</v>
          </cell>
          <cell r="AA1899" t="str">
            <v>ACADÉMICO</v>
          </cell>
          <cell r="AB1899" t="str">
            <v>ACADÉMICA</v>
          </cell>
          <cell r="AG1899">
            <v>1</v>
          </cell>
          <cell r="AH1899">
            <v>264</v>
          </cell>
          <cell r="AI1899">
            <v>122</v>
          </cell>
          <cell r="AJ1899">
            <v>4</v>
          </cell>
        </row>
        <row r="1900">
          <cell r="D1900">
            <v>419698001705</v>
          </cell>
          <cell r="E1900" t="str">
            <v>ARGEMIRO MEZU</v>
          </cell>
          <cell r="F1900" t="str">
            <v>INSTITUCION EDUCATIVA</v>
          </cell>
          <cell r="G1900" t="str">
            <v>RURAL</v>
          </cell>
          <cell r="H1900">
            <v>16</v>
          </cell>
          <cell r="I1900">
            <v>18</v>
          </cell>
          <cell r="J1900">
            <v>0</v>
          </cell>
          <cell r="K1900">
            <v>0</v>
          </cell>
          <cell r="L1900">
            <v>0</v>
          </cell>
          <cell r="M1900">
            <v>0</v>
          </cell>
          <cell r="N1900">
            <v>0</v>
          </cell>
          <cell r="O1900">
            <v>0</v>
          </cell>
          <cell r="P1900">
            <v>0</v>
          </cell>
          <cell r="Q1900">
            <v>0</v>
          </cell>
          <cell r="R1900">
            <v>0</v>
          </cell>
          <cell r="S1900">
            <v>0</v>
          </cell>
          <cell r="T1900">
            <v>0</v>
          </cell>
          <cell r="U1900">
            <v>0</v>
          </cell>
          <cell r="V1900">
            <v>34</v>
          </cell>
          <cell r="W1900">
            <v>13</v>
          </cell>
          <cell r="X1900">
            <v>21</v>
          </cell>
          <cell r="Z1900" t="e">
            <v>#N/A</v>
          </cell>
          <cell r="AA1900" t="str">
            <v>ACADÉMICO</v>
          </cell>
          <cell r="AB1900" t="str">
            <v>ACADÉMICA</v>
          </cell>
          <cell r="AH1900">
            <v>34</v>
          </cell>
          <cell r="AI1900">
            <v>0</v>
          </cell>
          <cell r="AJ1900">
            <v>0</v>
          </cell>
        </row>
        <row r="1901">
          <cell r="D1901">
            <v>219698000165</v>
          </cell>
          <cell r="E1901" t="str">
            <v>BAJO SANTA ANA</v>
          </cell>
          <cell r="F1901" t="str">
            <v>INSTITUCION EDUCATIVA</v>
          </cell>
          <cell r="G1901" t="str">
            <v>RURAL</v>
          </cell>
          <cell r="H1901">
            <v>0</v>
          </cell>
          <cell r="I1901">
            <v>2</v>
          </cell>
          <cell r="J1901">
            <v>0</v>
          </cell>
          <cell r="K1901">
            <v>7</v>
          </cell>
          <cell r="L1901">
            <v>2</v>
          </cell>
          <cell r="M1901">
            <v>4</v>
          </cell>
          <cell r="N1901">
            <v>0</v>
          </cell>
          <cell r="O1901">
            <v>0</v>
          </cell>
          <cell r="P1901">
            <v>0</v>
          </cell>
          <cell r="Q1901">
            <v>0</v>
          </cell>
          <cell r="R1901">
            <v>0</v>
          </cell>
          <cell r="S1901">
            <v>0</v>
          </cell>
          <cell r="T1901">
            <v>0</v>
          </cell>
          <cell r="U1901">
            <v>0</v>
          </cell>
          <cell r="V1901">
            <v>15</v>
          </cell>
          <cell r="W1901">
            <v>6</v>
          </cell>
          <cell r="X1901">
            <v>9</v>
          </cell>
          <cell r="Z1901" t="e">
            <v>#N/A</v>
          </cell>
          <cell r="AA1901" t="str">
            <v>NO APLICA</v>
          </cell>
          <cell r="AB1901" t="e">
            <v>#REF!</v>
          </cell>
          <cell r="AH1901">
            <v>15</v>
          </cell>
          <cell r="AI1901">
            <v>0</v>
          </cell>
          <cell r="AJ1901">
            <v>0</v>
          </cell>
        </row>
        <row r="1902">
          <cell r="D1902">
            <v>219698000181</v>
          </cell>
          <cell r="E1902" t="str">
            <v xml:space="preserve"> QUINAMAYO (sede principal)</v>
          </cell>
          <cell r="F1902" t="str">
            <v>INSTITUCION EDUCATIVA</v>
          </cell>
          <cell r="G1902" t="str">
            <v>RURAL</v>
          </cell>
          <cell r="H1902">
            <v>37</v>
          </cell>
          <cell r="I1902">
            <v>29</v>
          </cell>
          <cell r="J1902">
            <v>26</v>
          </cell>
          <cell r="K1902">
            <v>26</v>
          </cell>
          <cell r="L1902">
            <v>31</v>
          </cell>
          <cell r="M1902">
            <v>23</v>
          </cell>
          <cell r="N1902">
            <v>0</v>
          </cell>
          <cell r="O1902">
            <v>0</v>
          </cell>
          <cell r="P1902">
            <v>0</v>
          </cell>
          <cell r="Q1902">
            <v>0</v>
          </cell>
          <cell r="R1902">
            <v>0</v>
          </cell>
          <cell r="S1902">
            <v>0</v>
          </cell>
          <cell r="T1902">
            <v>0</v>
          </cell>
          <cell r="U1902">
            <v>0</v>
          </cell>
          <cell r="V1902">
            <v>172</v>
          </cell>
          <cell r="W1902">
            <v>89</v>
          </cell>
          <cell r="X1902">
            <v>83</v>
          </cell>
          <cell r="Z1902" t="e">
            <v>#N/A</v>
          </cell>
          <cell r="AA1902" t="str">
            <v>NO APLICA</v>
          </cell>
          <cell r="AB1902" t="e">
            <v>#REF!</v>
          </cell>
          <cell r="AH1902">
            <v>172</v>
          </cell>
          <cell r="AI1902">
            <v>0</v>
          </cell>
          <cell r="AJ1902">
            <v>0</v>
          </cell>
        </row>
        <row r="1903">
          <cell r="D1903">
            <v>219698000441</v>
          </cell>
          <cell r="E1903" t="str">
            <v>MANDIVA</v>
          </cell>
          <cell r="F1903" t="str">
            <v>INSTITUCION EDUCATIVA</v>
          </cell>
          <cell r="G1903" t="str">
            <v>RURAL</v>
          </cell>
          <cell r="H1903">
            <v>0</v>
          </cell>
          <cell r="I1903">
            <v>3</v>
          </cell>
          <cell r="J1903">
            <v>6</v>
          </cell>
          <cell r="K1903">
            <v>3</v>
          </cell>
          <cell r="L1903">
            <v>10</v>
          </cell>
          <cell r="M1903">
            <v>3</v>
          </cell>
          <cell r="N1903">
            <v>0</v>
          </cell>
          <cell r="O1903">
            <v>0</v>
          </cell>
          <cell r="P1903">
            <v>0</v>
          </cell>
          <cell r="Q1903">
            <v>0</v>
          </cell>
          <cell r="R1903">
            <v>0</v>
          </cell>
          <cell r="S1903">
            <v>0</v>
          </cell>
          <cell r="T1903">
            <v>0</v>
          </cell>
          <cell r="U1903">
            <v>0</v>
          </cell>
          <cell r="V1903">
            <v>25</v>
          </cell>
          <cell r="W1903">
            <v>9</v>
          </cell>
          <cell r="X1903">
            <v>16</v>
          </cell>
          <cell r="Z1903" t="e">
            <v>#N/A</v>
          </cell>
          <cell r="AA1903" t="str">
            <v>NO APLICA</v>
          </cell>
          <cell r="AB1903" t="e">
            <v>#REF!</v>
          </cell>
          <cell r="AH1903">
            <v>25</v>
          </cell>
          <cell r="AI1903">
            <v>0</v>
          </cell>
          <cell r="AJ1903">
            <v>0</v>
          </cell>
        </row>
        <row r="1904">
          <cell r="D1904">
            <v>219698000319</v>
          </cell>
          <cell r="E1904" t="str">
            <v xml:space="preserve"> BAJO SAN FRANCISCO (sede principal)</v>
          </cell>
          <cell r="F1904" t="str">
            <v>INSTITUCION EDUCATIVA</v>
          </cell>
          <cell r="G1904" t="str">
            <v>RURAL</v>
          </cell>
          <cell r="H1904">
            <v>2</v>
          </cell>
          <cell r="I1904">
            <v>7</v>
          </cell>
          <cell r="J1904">
            <v>4</v>
          </cell>
          <cell r="K1904">
            <v>11</v>
          </cell>
          <cell r="L1904">
            <v>10</v>
          </cell>
          <cell r="M1904">
            <v>19</v>
          </cell>
          <cell r="N1904">
            <v>15</v>
          </cell>
          <cell r="O1904">
            <v>25</v>
          </cell>
          <cell r="P1904">
            <v>14</v>
          </cell>
          <cell r="Q1904">
            <v>12</v>
          </cell>
          <cell r="R1904">
            <v>11</v>
          </cell>
          <cell r="S1904">
            <v>11</v>
          </cell>
          <cell r="T1904">
            <v>0</v>
          </cell>
          <cell r="U1904">
            <v>0</v>
          </cell>
          <cell r="V1904">
            <v>141</v>
          </cell>
          <cell r="W1904">
            <v>64</v>
          </cell>
          <cell r="X1904">
            <v>77</v>
          </cell>
          <cell r="Z1904" t="e">
            <v>#N/A</v>
          </cell>
          <cell r="AA1904" t="str">
            <v>ACADÉMICO</v>
          </cell>
          <cell r="AB1904" t="str">
            <v>ACADÉMICA</v>
          </cell>
          <cell r="AH1904">
            <v>90</v>
          </cell>
          <cell r="AI1904">
            <v>50</v>
          </cell>
          <cell r="AJ1904">
            <v>1</v>
          </cell>
        </row>
        <row r="1905">
          <cell r="D1905">
            <v>219698000513</v>
          </cell>
          <cell r="E1905" t="str">
            <v>MAZAMORRERO</v>
          </cell>
          <cell r="F1905" t="str">
            <v>INSTITUCION EDUCATIVA</v>
          </cell>
          <cell r="G1905" t="str">
            <v>RURAL</v>
          </cell>
          <cell r="H1905">
            <v>5</v>
          </cell>
          <cell r="I1905">
            <v>7</v>
          </cell>
          <cell r="J1905">
            <v>6</v>
          </cell>
          <cell r="K1905">
            <v>7</v>
          </cell>
          <cell r="L1905">
            <v>4</v>
          </cell>
          <cell r="M1905">
            <v>3</v>
          </cell>
          <cell r="N1905">
            <v>0</v>
          </cell>
          <cell r="O1905">
            <v>0</v>
          </cell>
          <cell r="P1905">
            <v>0</v>
          </cell>
          <cell r="Q1905">
            <v>0</v>
          </cell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V1905">
            <v>32</v>
          </cell>
          <cell r="W1905">
            <v>16</v>
          </cell>
          <cell r="X1905">
            <v>16</v>
          </cell>
          <cell r="Z1905" t="e">
            <v>#N/A</v>
          </cell>
          <cell r="AA1905" t="str">
            <v>ACADÉMICO</v>
          </cell>
          <cell r="AB1905" t="str">
            <v>ACADÉMICA</v>
          </cell>
          <cell r="AH1905">
            <v>32</v>
          </cell>
          <cell r="AI1905">
            <v>0</v>
          </cell>
          <cell r="AJ1905">
            <v>0</v>
          </cell>
        </row>
        <row r="1906">
          <cell r="D1906">
            <v>219698000327</v>
          </cell>
          <cell r="E1906" t="str">
            <v xml:space="preserve"> SAN ISIDRO (sede principal)</v>
          </cell>
          <cell r="F1906" t="str">
            <v>INSTITUCION EDUCATIVA</v>
          </cell>
          <cell r="G1906" t="str">
            <v>RURAL</v>
          </cell>
          <cell r="H1906">
            <v>5</v>
          </cell>
          <cell r="I1906">
            <v>8</v>
          </cell>
          <cell r="J1906">
            <v>10</v>
          </cell>
          <cell r="K1906">
            <v>13</v>
          </cell>
          <cell r="L1906">
            <v>3</v>
          </cell>
          <cell r="M1906">
            <v>5</v>
          </cell>
          <cell r="N1906">
            <v>14</v>
          </cell>
          <cell r="O1906">
            <v>22</v>
          </cell>
          <cell r="P1906">
            <v>17</v>
          </cell>
          <cell r="Q1906">
            <v>20</v>
          </cell>
          <cell r="R1906">
            <v>9</v>
          </cell>
          <cell r="S1906">
            <v>8</v>
          </cell>
          <cell r="T1906">
            <v>0</v>
          </cell>
          <cell r="U1906">
            <v>0</v>
          </cell>
          <cell r="V1906">
            <v>134</v>
          </cell>
          <cell r="W1906">
            <v>64</v>
          </cell>
          <cell r="X1906">
            <v>70</v>
          </cell>
          <cell r="Z1906" t="e">
            <v>#N/A</v>
          </cell>
          <cell r="AA1906" t="str">
            <v>TÉCNICO/ACADEMICO</v>
          </cell>
          <cell r="AB1906" t="str">
            <v>AGROPECUARIO,ACADÉMICA</v>
          </cell>
          <cell r="AC1906">
            <v>1</v>
          </cell>
          <cell r="AD1906">
            <v>1</v>
          </cell>
          <cell r="AF1906">
            <v>1</v>
          </cell>
          <cell r="AH1906">
            <v>80</v>
          </cell>
          <cell r="AI1906">
            <v>52</v>
          </cell>
          <cell r="AJ1906">
            <v>2</v>
          </cell>
        </row>
        <row r="1907">
          <cell r="D1907">
            <v>219698001684</v>
          </cell>
          <cell r="E1907" t="str">
            <v>NUESTRA SENORA DE LAS LAJAS</v>
          </cell>
          <cell r="F1907" t="str">
            <v>INSTITUCION EDUCATIVA</v>
          </cell>
          <cell r="G1907" t="str">
            <v>RURAL</v>
          </cell>
          <cell r="H1907">
            <v>0</v>
          </cell>
          <cell r="I1907">
            <v>1</v>
          </cell>
          <cell r="J1907">
            <v>4</v>
          </cell>
          <cell r="K1907">
            <v>7</v>
          </cell>
          <cell r="L1907">
            <v>3</v>
          </cell>
          <cell r="M1907">
            <v>1</v>
          </cell>
          <cell r="N1907">
            <v>0</v>
          </cell>
          <cell r="O1907">
            <v>0</v>
          </cell>
          <cell r="P1907">
            <v>0</v>
          </cell>
          <cell r="Q1907">
            <v>0</v>
          </cell>
          <cell r="R1907">
            <v>0</v>
          </cell>
          <cell r="S1907">
            <v>0</v>
          </cell>
          <cell r="T1907">
            <v>0</v>
          </cell>
          <cell r="U1907">
            <v>0</v>
          </cell>
          <cell r="V1907">
            <v>16</v>
          </cell>
          <cell r="W1907">
            <v>8</v>
          </cell>
          <cell r="X1907">
            <v>8</v>
          </cell>
          <cell r="Z1907" t="e">
            <v>#N/A</v>
          </cell>
          <cell r="AA1907" t="str">
            <v>TÉCNICO/ACADEMICO</v>
          </cell>
          <cell r="AB1907" t="str">
            <v>AGROPECUARIO,ACADÉMICA</v>
          </cell>
          <cell r="AC1907">
            <v>1</v>
          </cell>
          <cell r="AH1907">
            <v>16</v>
          </cell>
          <cell r="AI1907">
            <v>0</v>
          </cell>
          <cell r="AJ1907">
            <v>0</v>
          </cell>
        </row>
        <row r="1908">
          <cell r="D1908">
            <v>219698000432</v>
          </cell>
          <cell r="E1908" t="str">
            <v xml:space="preserve"> EL PALMAR (sede principal)</v>
          </cell>
          <cell r="F1908" t="str">
            <v>INSTITUCION EDUCATIVA</v>
          </cell>
          <cell r="G1908" t="str">
            <v>RURAL</v>
          </cell>
          <cell r="H1908">
            <v>16</v>
          </cell>
          <cell r="I1908">
            <v>21</v>
          </cell>
          <cell r="J1908">
            <v>18</v>
          </cell>
          <cell r="K1908">
            <v>22</v>
          </cell>
          <cell r="L1908">
            <v>22</v>
          </cell>
          <cell r="M1908">
            <v>17</v>
          </cell>
          <cell r="N1908">
            <v>32</v>
          </cell>
          <cell r="O1908">
            <v>33</v>
          </cell>
          <cell r="P1908">
            <v>26</v>
          </cell>
          <cell r="Q1908">
            <v>27</v>
          </cell>
          <cell r="R1908">
            <v>15</v>
          </cell>
          <cell r="S1908">
            <v>25</v>
          </cell>
          <cell r="T1908">
            <v>0</v>
          </cell>
          <cell r="U1908">
            <v>0</v>
          </cell>
          <cell r="V1908">
            <v>274</v>
          </cell>
          <cell r="W1908">
            <v>123</v>
          </cell>
          <cell r="X1908">
            <v>151</v>
          </cell>
          <cell r="Z1908" t="e">
            <v>#N/A</v>
          </cell>
          <cell r="AA1908" t="str">
            <v>ACADÉMICO</v>
          </cell>
          <cell r="AB1908" t="str">
            <v>ACADÉMICA</v>
          </cell>
          <cell r="AG1908">
            <v>1</v>
          </cell>
          <cell r="AH1908">
            <v>165</v>
          </cell>
          <cell r="AI1908">
            <v>101</v>
          </cell>
          <cell r="AJ1908">
            <v>8</v>
          </cell>
        </row>
        <row r="1909">
          <cell r="D1909">
            <v>219698000769</v>
          </cell>
          <cell r="E1909" t="str">
            <v>SANTA LUCIA</v>
          </cell>
          <cell r="F1909" t="str">
            <v>INSTITUCION EDUCATIVA</v>
          </cell>
          <cell r="G1909" t="str">
            <v>RURAL</v>
          </cell>
          <cell r="H1909">
            <v>4</v>
          </cell>
          <cell r="I1909">
            <v>3</v>
          </cell>
          <cell r="J1909">
            <v>11</v>
          </cell>
          <cell r="K1909">
            <v>6</v>
          </cell>
          <cell r="L1909">
            <v>11</v>
          </cell>
          <cell r="M1909">
            <v>2</v>
          </cell>
          <cell r="N1909">
            <v>0</v>
          </cell>
          <cell r="O1909">
            <v>0</v>
          </cell>
          <cell r="P1909">
            <v>0</v>
          </cell>
          <cell r="Q1909">
            <v>0</v>
          </cell>
          <cell r="R1909">
            <v>0</v>
          </cell>
          <cell r="S1909">
            <v>0</v>
          </cell>
          <cell r="T1909">
            <v>0</v>
          </cell>
          <cell r="U1909">
            <v>0</v>
          </cell>
          <cell r="V1909">
            <v>37</v>
          </cell>
          <cell r="W1909">
            <v>15</v>
          </cell>
          <cell r="X1909">
            <v>22</v>
          </cell>
          <cell r="Z1909" t="e">
            <v>#N/A</v>
          </cell>
          <cell r="AA1909" t="str">
            <v>ACADÉMICO</v>
          </cell>
          <cell r="AB1909" t="str">
            <v>ACADÉMICA</v>
          </cell>
          <cell r="AH1909">
            <v>37</v>
          </cell>
          <cell r="AI1909">
            <v>0</v>
          </cell>
          <cell r="AJ1909">
            <v>0</v>
          </cell>
        </row>
        <row r="1910">
          <cell r="D1910">
            <v>219698001366</v>
          </cell>
          <cell r="E1910" t="str">
            <v>NINA MARIA ARDOVELA</v>
          </cell>
          <cell r="F1910" t="str">
            <v>INSTITUCION EDUCATIVA</v>
          </cell>
          <cell r="G1910" t="str">
            <v>RURAL</v>
          </cell>
          <cell r="H1910">
            <v>2</v>
          </cell>
          <cell r="I1910">
            <v>2</v>
          </cell>
          <cell r="J1910">
            <v>5</v>
          </cell>
          <cell r="K1910">
            <v>1</v>
          </cell>
          <cell r="L1910">
            <v>3</v>
          </cell>
          <cell r="M1910">
            <v>3</v>
          </cell>
          <cell r="N1910">
            <v>0</v>
          </cell>
          <cell r="O1910">
            <v>0</v>
          </cell>
          <cell r="P1910">
            <v>0</v>
          </cell>
          <cell r="Q1910">
            <v>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V1910">
            <v>16</v>
          </cell>
          <cell r="W1910">
            <v>8</v>
          </cell>
          <cell r="X1910">
            <v>8</v>
          </cell>
          <cell r="Z1910" t="e">
            <v>#N/A</v>
          </cell>
          <cell r="AA1910" t="str">
            <v>ACADÉMICO</v>
          </cell>
          <cell r="AB1910" t="str">
            <v>ACADÉMICA</v>
          </cell>
          <cell r="AH1910">
            <v>16</v>
          </cell>
          <cell r="AI1910">
            <v>0</v>
          </cell>
          <cell r="AJ1910">
            <v>0</v>
          </cell>
        </row>
        <row r="1911">
          <cell r="D1911">
            <v>419698001381</v>
          </cell>
          <cell r="E1911" t="str">
            <v>LA TOMA</v>
          </cell>
          <cell r="F1911" t="str">
            <v>INSTITUCION EDUCATIVA</v>
          </cell>
          <cell r="G1911" t="str">
            <v>RURAL</v>
          </cell>
          <cell r="H1911">
            <v>10</v>
          </cell>
          <cell r="I1911">
            <v>6</v>
          </cell>
          <cell r="J1911">
            <v>10</v>
          </cell>
          <cell r="K1911">
            <v>11</v>
          </cell>
          <cell r="L1911">
            <v>7</v>
          </cell>
          <cell r="M1911">
            <v>2</v>
          </cell>
          <cell r="N1911">
            <v>0</v>
          </cell>
          <cell r="O1911">
            <v>0</v>
          </cell>
          <cell r="P1911">
            <v>0</v>
          </cell>
          <cell r="Q1911">
            <v>0</v>
          </cell>
          <cell r="R1911">
            <v>0</v>
          </cell>
          <cell r="S1911">
            <v>0</v>
          </cell>
          <cell r="T1911">
            <v>0</v>
          </cell>
          <cell r="U1911">
            <v>0</v>
          </cell>
          <cell r="V1911">
            <v>46</v>
          </cell>
          <cell r="W1911">
            <v>19</v>
          </cell>
          <cell r="X1911">
            <v>27</v>
          </cell>
          <cell r="Z1911" t="e">
            <v>#N/A</v>
          </cell>
          <cell r="AA1911" t="str">
            <v>ACADÉMICO</v>
          </cell>
          <cell r="AB1911" t="str">
            <v>ACADÉMICA</v>
          </cell>
          <cell r="AH1911">
            <v>46</v>
          </cell>
          <cell r="AI1911">
            <v>0</v>
          </cell>
          <cell r="AJ1911">
            <v>0</v>
          </cell>
        </row>
        <row r="1912">
          <cell r="D1912">
            <v>219698000459</v>
          </cell>
          <cell r="E1912" t="str">
            <v xml:space="preserve"> LOMITAS (sede principal)</v>
          </cell>
          <cell r="F1912" t="str">
            <v>CENTRO EDUCATIVO</v>
          </cell>
          <cell r="G1912" t="str">
            <v>RURAL</v>
          </cell>
          <cell r="H1912">
            <v>5</v>
          </cell>
          <cell r="I1912">
            <v>12</v>
          </cell>
          <cell r="J1912">
            <v>17</v>
          </cell>
          <cell r="K1912">
            <v>14</v>
          </cell>
          <cell r="L1912">
            <v>13</v>
          </cell>
          <cell r="M1912">
            <v>7</v>
          </cell>
          <cell r="N1912">
            <v>0</v>
          </cell>
          <cell r="O1912">
            <v>0</v>
          </cell>
          <cell r="P1912">
            <v>0</v>
          </cell>
          <cell r="Q1912">
            <v>0</v>
          </cell>
          <cell r="R1912">
            <v>0</v>
          </cell>
          <cell r="S1912">
            <v>0</v>
          </cell>
          <cell r="T1912">
            <v>0</v>
          </cell>
          <cell r="U1912">
            <v>0</v>
          </cell>
          <cell r="V1912">
            <v>68</v>
          </cell>
          <cell r="W1912">
            <v>35</v>
          </cell>
          <cell r="X1912">
            <v>33</v>
          </cell>
          <cell r="Z1912" t="e">
            <v>#N/A</v>
          </cell>
          <cell r="AA1912" t="str">
            <v>NO APLICA</v>
          </cell>
          <cell r="AB1912" t="e">
            <v>#REF!</v>
          </cell>
          <cell r="AH1912">
            <v>68</v>
          </cell>
          <cell r="AI1912">
            <v>0</v>
          </cell>
          <cell r="AJ1912">
            <v>0</v>
          </cell>
        </row>
        <row r="1913">
          <cell r="D1913">
            <v>219698000653</v>
          </cell>
          <cell r="E1913" t="str">
            <v>SALTANEJO</v>
          </cell>
          <cell r="F1913" t="str">
            <v>CENTRO EDUCATIVO</v>
          </cell>
          <cell r="G1913" t="str">
            <v>RURAL</v>
          </cell>
          <cell r="H1913">
            <v>9</v>
          </cell>
          <cell r="I1913">
            <v>11</v>
          </cell>
          <cell r="J1913">
            <v>3</v>
          </cell>
          <cell r="K1913">
            <v>7</v>
          </cell>
          <cell r="L1913">
            <v>6</v>
          </cell>
          <cell r="M1913">
            <v>7</v>
          </cell>
          <cell r="N1913">
            <v>0</v>
          </cell>
          <cell r="O1913">
            <v>0</v>
          </cell>
          <cell r="P1913">
            <v>0</v>
          </cell>
          <cell r="Q1913">
            <v>0</v>
          </cell>
          <cell r="R1913">
            <v>0</v>
          </cell>
          <cell r="S1913">
            <v>0</v>
          </cell>
          <cell r="T1913">
            <v>0</v>
          </cell>
          <cell r="U1913">
            <v>0</v>
          </cell>
          <cell r="V1913">
            <v>43</v>
          </cell>
          <cell r="W1913">
            <v>19</v>
          </cell>
          <cell r="X1913">
            <v>24</v>
          </cell>
          <cell r="Z1913" t="e">
            <v>#N/A</v>
          </cell>
          <cell r="AA1913" t="str">
            <v>NO APLICA</v>
          </cell>
          <cell r="AB1913" t="e">
            <v>#REF!</v>
          </cell>
          <cell r="AH1913">
            <v>43</v>
          </cell>
          <cell r="AI1913">
            <v>0</v>
          </cell>
          <cell r="AJ1913">
            <v>0</v>
          </cell>
        </row>
        <row r="1914">
          <cell r="D1914">
            <v>219698000483</v>
          </cell>
          <cell r="E1914" t="str">
            <v xml:space="preserve"> LA PALOMERA (sede principal)</v>
          </cell>
          <cell r="F1914" t="str">
            <v>INSTITUCION EDUCATIVA</v>
          </cell>
          <cell r="G1914" t="str">
            <v>RURAL</v>
          </cell>
          <cell r="H1914">
            <v>8</v>
          </cell>
          <cell r="I1914">
            <v>4</v>
          </cell>
          <cell r="J1914">
            <v>7</v>
          </cell>
          <cell r="K1914">
            <v>6</v>
          </cell>
          <cell r="L1914">
            <v>7</v>
          </cell>
          <cell r="M1914">
            <v>17</v>
          </cell>
          <cell r="N1914">
            <v>20</v>
          </cell>
          <cell r="O1914">
            <v>26</v>
          </cell>
          <cell r="P1914">
            <v>24</v>
          </cell>
          <cell r="Q1914">
            <v>19</v>
          </cell>
          <cell r="R1914">
            <v>11</v>
          </cell>
          <cell r="S1914">
            <v>13</v>
          </cell>
          <cell r="T1914">
            <v>0</v>
          </cell>
          <cell r="U1914">
            <v>0</v>
          </cell>
          <cell r="V1914">
            <v>162</v>
          </cell>
          <cell r="W1914">
            <v>86</v>
          </cell>
          <cell r="X1914">
            <v>76</v>
          </cell>
          <cell r="Z1914" t="e">
            <v>#N/A</v>
          </cell>
          <cell r="AA1914" t="str">
            <v>TÉCNICO/ACADEMICO</v>
          </cell>
          <cell r="AB1914" t="str">
            <v>OTRO,ACADÉMICA</v>
          </cell>
          <cell r="AH1914">
            <v>98</v>
          </cell>
          <cell r="AI1914">
            <v>63</v>
          </cell>
          <cell r="AJ1914">
            <v>1</v>
          </cell>
        </row>
        <row r="1915">
          <cell r="D1915">
            <v>219698001030</v>
          </cell>
          <cell r="E1915" t="str">
            <v>SANTA ROSA</v>
          </cell>
          <cell r="F1915" t="str">
            <v>INSTITUCION EDUCATIVA</v>
          </cell>
          <cell r="G1915" t="str">
            <v>RURAL</v>
          </cell>
          <cell r="H1915">
            <v>2</v>
          </cell>
          <cell r="I1915">
            <v>0</v>
          </cell>
          <cell r="J1915">
            <v>0</v>
          </cell>
          <cell r="K1915">
            <v>3</v>
          </cell>
          <cell r="L1915">
            <v>0</v>
          </cell>
          <cell r="M1915">
            <v>4</v>
          </cell>
          <cell r="N1915">
            <v>0</v>
          </cell>
          <cell r="O1915">
            <v>0</v>
          </cell>
          <cell r="P1915">
            <v>0</v>
          </cell>
          <cell r="Q1915">
            <v>0</v>
          </cell>
          <cell r="R1915">
            <v>0</v>
          </cell>
          <cell r="S1915">
            <v>0</v>
          </cell>
          <cell r="T1915">
            <v>0</v>
          </cell>
          <cell r="U1915">
            <v>0</v>
          </cell>
          <cell r="V1915">
            <v>9</v>
          </cell>
          <cell r="W1915">
            <v>7</v>
          </cell>
          <cell r="X1915">
            <v>2</v>
          </cell>
          <cell r="Z1915" t="e">
            <v>#N/A</v>
          </cell>
          <cell r="AA1915" t="str">
            <v>TÉCNICO/ACADEMICO</v>
          </cell>
          <cell r="AB1915" t="str">
            <v>OTRO,ACADÉMICA</v>
          </cell>
          <cell r="AH1915">
            <v>9</v>
          </cell>
          <cell r="AI1915">
            <v>0</v>
          </cell>
          <cell r="AJ1915">
            <v>0</v>
          </cell>
        </row>
        <row r="1916">
          <cell r="D1916">
            <v>219698001145</v>
          </cell>
          <cell r="E1916" t="str">
            <v>EL PALMICHAL</v>
          </cell>
          <cell r="F1916" t="str">
            <v>INSTITUCION EDUCATIVA</v>
          </cell>
          <cell r="G1916" t="str">
            <v>RURAL</v>
          </cell>
          <cell r="H1916">
            <v>2</v>
          </cell>
          <cell r="I1916">
            <v>5</v>
          </cell>
          <cell r="J1916">
            <v>6</v>
          </cell>
          <cell r="K1916">
            <v>4</v>
          </cell>
          <cell r="L1916">
            <v>7</v>
          </cell>
          <cell r="M1916">
            <v>7</v>
          </cell>
          <cell r="N1916">
            <v>0</v>
          </cell>
          <cell r="O1916">
            <v>0</v>
          </cell>
          <cell r="P1916">
            <v>0</v>
          </cell>
          <cell r="Q1916">
            <v>0</v>
          </cell>
          <cell r="R1916">
            <v>0</v>
          </cell>
          <cell r="S1916">
            <v>0</v>
          </cell>
          <cell r="T1916">
            <v>0</v>
          </cell>
          <cell r="U1916">
            <v>0</v>
          </cell>
          <cell r="V1916">
            <v>31</v>
          </cell>
          <cell r="W1916">
            <v>16</v>
          </cell>
          <cell r="X1916">
            <v>15</v>
          </cell>
          <cell r="Z1916" t="e">
            <v>#N/A</v>
          </cell>
          <cell r="AA1916" t="str">
            <v>TÉCNICO/ACADEMICO</v>
          </cell>
          <cell r="AB1916" t="str">
            <v>OTRO,ACADÉMICA</v>
          </cell>
          <cell r="AH1916">
            <v>30</v>
          </cell>
          <cell r="AI1916">
            <v>1</v>
          </cell>
          <cell r="AJ1916">
            <v>0</v>
          </cell>
        </row>
        <row r="1917">
          <cell r="D1917">
            <v>219698001153</v>
          </cell>
          <cell r="E1917" t="str">
            <v>GUAYABAL</v>
          </cell>
          <cell r="F1917" t="str">
            <v>INSTITUCION EDUCATIVA</v>
          </cell>
          <cell r="G1917" t="str">
            <v>RURAL</v>
          </cell>
          <cell r="H1917">
            <v>0</v>
          </cell>
          <cell r="I1917">
            <v>4</v>
          </cell>
          <cell r="J1917">
            <v>3</v>
          </cell>
          <cell r="K1917">
            <v>1</v>
          </cell>
          <cell r="L1917">
            <v>4</v>
          </cell>
          <cell r="M1917">
            <v>0</v>
          </cell>
          <cell r="N1917">
            <v>0</v>
          </cell>
          <cell r="O1917">
            <v>0</v>
          </cell>
          <cell r="P1917">
            <v>0</v>
          </cell>
          <cell r="Q1917">
            <v>0</v>
          </cell>
          <cell r="R1917">
            <v>0</v>
          </cell>
          <cell r="S1917">
            <v>0</v>
          </cell>
          <cell r="T1917">
            <v>0</v>
          </cell>
          <cell r="U1917">
            <v>0</v>
          </cell>
          <cell r="V1917">
            <v>12</v>
          </cell>
          <cell r="W1917">
            <v>7</v>
          </cell>
          <cell r="X1917">
            <v>5</v>
          </cell>
          <cell r="Z1917" t="e">
            <v>#N/A</v>
          </cell>
          <cell r="AA1917" t="str">
            <v>TÉCNICO/ACADEMICO</v>
          </cell>
          <cell r="AB1917" t="str">
            <v>OTRO,ACADÉMICA</v>
          </cell>
          <cell r="AH1917">
            <v>12</v>
          </cell>
          <cell r="AI1917">
            <v>0</v>
          </cell>
          <cell r="AJ1917">
            <v>0</v>
          </cell>
        </row>
        <row r="1918">
          <cell r="D1918">
            <v>219698000092</v>
          </cell>
          <cell r="E1918" t="str">
            <v>ALTO SAN JOSE DE MANDIVA</v>
          </cell>
          <cell r="F1918" t="str">
            <v>CENTRO EDUCATIVO</v>
          </cell>
          <cell r="G1918" t="str">
            <v>RURAL</v>
          </cell>
          <cell r="H1918">
            <v>2</v>
          </cell>
          <cell r="I1918">
            <v>4</v>
          </cell>
          <cell r="J1918">
            <v>3</v>
          </cell>
          <cell r="K1918">
            <v>5</v>
          </cell>
          <cell r="L1918">
            <v>10</v>
          </cell>
          <cell r="M1918">
            <v>4</v>
          </cell>
          <cell r="N1918">
            <v>0</v>
          </cell>
          <cell r="O1918">
            <v>0</v>
          </cell>
          <cell r="P1918">
            <v>0</v>
          </cell>
          <cell r="Q1918">
            <v>0</v>
          </cell>
          <cell r="R1918">
            <v>0</v>
          </cell>
          <cell r="S1918">
            <v>0</v>
          </cell>
          <cell r="T1918">
            <v>0</v>
          </cell>
          <cell r="U1918">
            <v>0</v>
          </cell>
          <cell r="V1918">
            <v>28</v>
          </cell>
          <cell r="W1918">
            <v>10</v>
          </cell>
          <cell r="X1918">
            <v>18</v>
          </cell>
          <cell r="Z1918" t="e">
            <v>#N/A</v>
          </cell>
          <cell r="AA1918" t="str">
            <v>NO APLICA</v>
          </cell>
          <cell r="AB1918" t="e">
            <v>#REF!</v>
          </cell>
          <cell r="AH1918">
            <v>27</v>
          </cell>
          <cell r="AI1918">
            <v>1</v>
          </cell>
          <cell r="AJ1918">
            <v>0</v>
          </cell>
        </row>
        <row r="1919">
          <cell r="D1919">
            <v>219698000386</v>
          </cell>
          <cell r="E1919" t="str">
            <v>ESC CASCABEL</v>
          </cell>
          <cell r="F1919" t="str">
            <v>CENTRO EDUCATIVO</v>
          </cell>
          <cell r="G1919" t="str">
            <v>RURAL</v>
          </cell>
          <cell r="H1919">
            <v>1</v>
          </cell>
          <cell r="I1919">
            <v>0</v>
          </cell>
          <cell r="J1919">
            <v>3</v>
          </cell>
          <cell r="K1919">
            <v>3</v>
          </cell>
          <cell r="L1919">
            <v>1</v>
          </cell>
          <cell r="M1919">
            <v>0</v>
          </cell>
          <cell r="N1919">
            <v>0</v>
          </cell>
          <cell r="O1919">
            <v>0</v>
          </cell>
          <cell r="P1919">
            <v>0</v>
          </cell>
          <cell r="Q1919">
            <v>0</v>
          </cell>
          <cell r="R1919">
            <v>0</v>
          </cell>
          <cell r="S1919">
            <v>0</v>
          </cell>
          <cell r="T1919">
            <v>0</v>
          </cell>
          <cell r="U1919">
            <v>0</v>
          </cell>
          <cell r="V1919">
            <v>8</v>
          </cell>
          <cell r="W1919">
            <v>1</v>
          </cell>
          <cell r="X1919">
            <v>7</v>
          </cell>
          <cell r="Z1919" t="e">
            <v>#N/A</v>
          </cell>
          <cell r="AA1919" t="str">
            <v>NO APLICA</v>
          </cell>
          <cell r="AB1919" t="e">
            <v>#REF!</v>
          </cell>
          <cell r="AH1919">
            <v>8</v>
          </cell>
          <cell r="AI1919">
            <v>0</v>
          </cell>
          <cell r="AJ1919">
            <v>0</v>
          </cell>
        </row>
        <row r="1920">
          <cell r="D1920">
            <v>219698000505</v>
          </cell>
          <cell r="E1920" t="str">
            <v xml:space="preserve"> LA AGUSTINA (sede principal)</v>
          </cell>
          <cell r="F1920" t="str">
            <v>CENTRO EDUCATIVO</v>
          </cell>
          <cell r="G1920" t="str">
            <v>RURAL</v>
          </cell>
          <cell r="H1920">
            <v>2</v>
          </cell>
          <cell r="I1920">
            <v>2</v>
          </cell>
          <cell r="J1920">
            <v>3</v>
          </cell>
          <cell r="K1920">
            <v>1</v>
          </cell>
          <cell r="L1920">
            <v>5</v>
          </cell>
          <cell r="M1920">
            <v>3</v>
          </cell>
          <cell r="N1920">
            <v>0</v>
          </cell>
          <cell r="O1920">
            <v>0</v>
          </cell>
          <cell r="P1920">
            <v>0</v>
          </cell>
          <cell r="Q1920">
            <v>0</v>
          </cell>
          <cell r="R1920">
            <v>0</v>
          </cell>
          <cell r="S1920">
            <v>0</v>
          </cell>
          <cell r="T1920">
            <v>0</v>
          </cell>
          <cell r="U1920">
            <v>0</v>
          </cell>
          <cell r="V1920">
            <v>16</v>
          </cell>
          <cell r="W1920">
            <v>8</v>
          </cell>
          <cell r="X1920">
            <v>8</v>
          </cell>
          <cell r="Z1920" t="e">
            <v>#N/A</v>
          </cell>
          <cell r="AA1920" t="str">
            <v>NO APLICA</v>
          </cell>
          <cell r="AB1920" t="e">
            <v>#REF!</v>
          </cell>
          <cell r="AH1920">
            <v>15</v>
          </cell>
          <cell r="AI1920">
            <v>1</v>
          </cell>
          <cell r="AJ1920">
            <v>0</v>
          </cell>
        </row>
        <row r="1921">
          <cell r="D1921">
            <v>219698000602</v>
          </cell>
          <cell r="E1921" t="str">
            <v>SAN JERONIMO</v>
          </cell>
          <cell r="F1921" t="str">
            <v>CENTRO EDUCATIVO</v>
          </cell>
          <cell r="G1921" t="str">
            <v>RURAL</v>
          </cell>
          <cell r="H1921">
            <v>2</v>
          </cell>
          <cell r="I1921">
            <v>2</v>
          </cell>
          <cell r="J1921">
            <v>3</v>
          </cell>
          <cell r="K1921">
            <v>2</v>
          </cell>
          <cell r="L1921">
            <v>3</v>
          </cell>
          <cell r="M1921">
            <v>2</v>
          </cell>
          <cell r="N1921">
            <v>0</v>
          </cell>
          <cell r="O1921">
            <v>0</v>
          </cell>
          <cell r="P1921">
            <v>0</v>
          </cell>
          <cell r="Q1921">
            <v>0</v>
          </cell>
          <cell r="R1921">
            <v>0</v>
          </cell>
          <cell r="S1921">
            <v>0</v>
          </cell>
          <cell r="T1921">
            <v>0</v>
          </cell>
          <cell r="U1921">
            <v>0</v>
          </cell>
          <cell r="V1921">
            <v>14</v>
          </cell>
          <cell r="W1921">
            <v>6</v>
          </cell>
          <cell r="X1921">
            <v>8</v>
          </cell>
          <cell r="Z1921" t="e">
            <v>#N/A</v>
          </cell>
          <cell r="AA1921" t="str">
            <v>NO APLICA</v>
          </cell>
          <cell r="AB1921" t="e">
            <v>#REF!</v>
          </cell>
          <cell r="AH1921">
            <v>13</v>
          </cell>
          <cell r="AI1921">
            <v>1</v>
          </cell>
          <cell r="AJ1921">
            <v>0</v>
          </cell>
        </row>
        <row r="1922">
          <cell r="D1922">
            <v>219698000912</v>
          </cell>
          <cell r="E1922" t="str">
            <v>CACHIMBAL</v>
          </cell>
          <cell r="F1922" t="str">
            <v>CENTRO EDUCATIVO</v>
          </cell>
          <cell r="G1922" t="str">
            <v>RURAL</v>
          </cell>
          <cell r="H1922">
            <v>4</v>
          </cell>
          <cell r="I1922">
            <v>7</v>
          </cell>
          <cell r="J1922">
            <v>3</v>
          </cell>
          <cell r="K1922">
            <v>9</v>
          </cell>
          <cell r="L1922">
            <v>6</v>
          </cell>
          <cell r="M1922">
            <v>6</v>
          </cell>
          <cell r="N1922">
            <v>0</v>
          </cell>
          <cell r="O1922">
            <v>0</v>
          </cell>
          <cell r="P1922">
            <v>0</v>
          </cell>
          <cell r="Q1922">
            <v>0</v>
          </cell>
          <cell r="R1922">
            <v>0</v>
          </cell>
          <cell r="S1922">
            <v>0</v>
          </cell>
          <cell r="T1922">
            <v>0</v>
          </cell>
          <cell r="U1922">
            <v>0</v>
          </cell>
          <cell r="V1922">
            <v>35</v>
          </cell>
          <cell r="W1922">
            <v>19</v>
          </cell>
          <cell r="X1922">
            <v>16</v>
          </cell>
          <cell r="Z1922" t="e">
            <v>#N/A</v>
          </cell>
          <cell r="AA1922" t="str">
            <v>NO APLICA</v>
          </cell>
          <cell r="AB1922" t="e">
            <v>#REF!</v>
          </cell>
          <cell r="AH1922">
            <v>35</v>
          </cell>
          <cell r="AI1922">
            <v>0</v>
          </cell>
          <cell r="AJ1922">
            <v>0</v>
          </cell>
        </row>
        <row r="1923">
          <cell r="D1923">
            <v>219698001421</v>
          </cell>
          <cell r="E1923" t="str">
            <v>ALTO DE MIRAFLORES</v>
          </cell>
          <cell r="F1923" t="str">
            <v>CENTRO EDUCATIVO</v>
          </cell>
          <cell r="G1923" t="str">
            <v>RURAL</v>
          </cell>
          <cell r="H1923">
            <v>1</v>
          </cell>
          <cell r="I1923">
            <v>5</v>
          </cell>
          <cell r="J1923">
            <v>3</v>
          </cell>
          <cell r="K1923">
            <v>2</v>
          </cell>
          <cell r="L1923">
            <v>5</v>
          </cell>
          <cell r="M1923">
            <v>2</v>
          </cell>
          <cell r="N1923">
            <v>0</v>
          </cell>
          <cell r="O1923">
            <v>0</v>
          </cell>
          <cell r="P1923">
            <v>0</v>
          </cell>
          <cell r="Q1923">
            <v>0</v>
          </cell>
          <cell r="R1923">
            <v>0</v>
          </cell>
          <cell r="S1923">
            <v>0</v>
          </cell>
          <cell r="T1923">
            <v>0</v>
          </cell>
          <cell r="U1923">
            <v>0</v>
          </cell>
          <cell r="V1923">
            <v>18</v>
          </cell>
          <cell r="W1923">
            <v>9</v>
          </cell>
          <cell r="X1923">
            <v>9</v>
          </cell>
          <cell r="Z1923" t="e">
            <v>#N/A</v>
          </cell>
          <cell r="AA1923" t="str">
            <v>NO APLICA</v>
          </cell>
          <cell r="AB1923" t="e">
            <v>#REF!</v>
          </cell>
          <cell r="AH1923">
            <v>17</v>
          </cell>
          <cell r="AI1923">
            <v>1</v>
          </cell>
          <cell r="AJ1923">
            <v>0</v>
          </cell>
        </row>
        <row r="1924">
          <cell r="D1924">
            <v>219698000343</v>
          </cell>
          <cell r="E1924" t="str">
            <v>TRES QUEBRADAS</v>
          </cell>
          <cell r="F1924" t="str">
            <v>INSTITUCION EDUCATIVA</v>
          </cell>
          <cell r="G1924" t="str">
            <v>RURAL</v>
          </cell>
          <cell r="H1924">
            <v>12</v>
          </cell>
          <cell r="I1924">
            <v>11</v>
          </cell>
          <cell r="J1924">
            <v>14</v>
          </cell>
          <cell r="K1924">
            <v>11</v>
          </cell>
          <cell r="L1924">
            <v>9</v>
          </cell>
          <cell r="M1924">
            <v>9</v>
          </cell>
          <cell r="N1924">
            <v>0</v>
          </cell>
          <cell r="O1924">
            <v>0</v>
          </cell>
          <cell r="P1924">
            <v>0</v>
          </cell>
          <cell r="Q1924">
            <v>0</v>
          </cell>
          <cell r="R1924">
            <v>0</v>
          </cell>
          <cell r="S1924">
            <v>0</v>
          </cell>
          <cell r="T1924">
            <v>0</v>
          </cell>
          <cell r="U1924">
            <v>0</v>
          </cell>
          <cell r="V1924">
            <v>66</v>
          </cell>
          <cell r="W1924">
            <v>24</v>
          </cell>
          <cell r="X1924">
            <v>42</v>
          </cell>
          <cell r="Z1924" t="e">
            <v>#N/A</v>
          </cell>
          <cell r="AA1924" t="str">
            <v>ACADÉMICO</v>
          </cell>
          <cell r="AB1924" t="str">
            <v>ACADÉMICA</v>
          </cell>
          <cell r="AH1924">
            <v>66</v>
          </cell>
          <cell r="AI1924">
            <v>0</v>
          </cell>
          <cell r="AJ1924">
            <v>0</v>
          </cell>
        </row>
        <row r="1925">
          <cell r="D1925">
            <v>219698000394</v>
          </cell>
          <cell r="E1925" t="str">
            <v>CALOTENO</v>
          </cell>
          <cell r="F1925" t="str">
            <v>INSTITUCION EDUCATIVA</v>
          </cell>
          <cell r="G1925" t="str">
            <v>RURAL</v>
          </cell>
          <cell r="H1925">
            <v>5</v>
          </cell>
          <cell r="I1925">
            <v>12</v>
          </cell>
          <cell r="J1925">
            <v>10</v>
          </cell>
          <cell r="K1925">
            <v>13</v>
          </cell>
          <cell r="L1925">
            <v>12</v>
          </cell>
          <cell r="M1925">
            <v>11</v>
          </cell>
          <cell r="N1925">
            <v>0</v>
          </cell>
          <cell r="O1925">
            <v>0</v>
          </cell>
          <cell r="P1925">
            <v>0</v>
          </cell>
          <cell r="Q1925">
            <v>0</v>
          </cell>
          <cell r="R1925">
            <v>0</v>
          </cell>
          <cell r="S1925">
            <v>0</v>
          </cell>
          <cell r="T1925">
            <v>0</v>
          </cell>
          <cell r="U1925">
            <v>0</v>
          </cell>
          <cell r="V1925">
            <v>63</v>
          </cell>
          <cell r="W1925">
            <v>29</v>
          </cell>
          <cell r="X1925">
            <v>34</v>
          </cell>
          <cell r="Z1925" t="e">
            <v>#N/A</v>
          </cell>
          <cell r="AA1925" t="str">
            <v>ACADÉMICO</v>
          </cell>
          <cell r="AB1925" t="str">
            <v>ACADÉMICA</v>
          </cell>
          <cell r="AH1925">
            <v>62</v>
          </cell>
          <cell r="AI1925">
            <v>1</v>
          </cell>
          <cell r="AJ1925">
            <v>0</v>
          </cell>
        </row>
        <row r="1926">
          <cell r="D1926">
            <v>219698000556</v>
          </cell>
          <cell r="E1926" t="str">
            <v xml:space="preserve"> POLICARPA FERNANDEZ (sede principal)</v>
          </cell>
          <cell r="F1926" t="str">
            <v>INSTITUCION EDUCATIVA</v>
          </cell>
          <cell r="G1926" t="str">
            <v>RURAL</v>
          </cell>
          <cell r="H1926">
            <v>21</v>
          </cell>
          <cell r="I1926">
            <v>14</v>
          </cell>
          <cell r="J1926">
            <v>18</v>
          </cell>
          <cell r="K1926">
            <v>22</v>
          </cell>
          <cell r="L1926">
            <v>24</v>
          </cell>
          <cell r="M1926">
            <v>21</v>
          </cell>
          <cell r="N1926">
            <v>74</v>
          </cell>
          <cell r="O1926">
            <v>64</v>
          </cell>
          <cell r="P1926">
            <v>77</v>
          </cell>
          <cell r="Q1926">
            <v>64</v>
          </cell>
          <cell r="R1926">
            <v>28</v>
          </cell>
          <cell r="S1926">
            <v>39</v>
          </cell>
          <cell r="T1926">
            <v>0</v>
          </cell>
          <cell r="U1926">
            <v>0</v>
          </cell>
          <cell r="V1926">
            <v>466</v>
          </cell>
          <cell r="W1926">
            <v>220</v>
          </cell>
          <cell r="X1926">
            <v>246</v>
          </cell>
          <cell r="Z1926" t="e">
            <v>#N/A</v>
          </cell>
          <cell r="AA1926" t="str">
            <v>ACADÉMICO</v>
          </cell>
          <cell r="AB1926" t="str">
            <v>ACADÉMICA</v>
          </cell>
          <cell r="AG1926">
            <v>1</v>
          </cell>
          <cell r="AH1926">
            <v>250</v>
          </cell>
          <cell r="AI1926">
            <v>210</v>
          </cell>
          <cell r="AJ1926">
            <v>6</v>
          </cell>
        </row>
        <row r="1927">
          <cell r="D1927">
            <v>219698000645</v>
          </cell>
          <cell r="E1927" t="str">
            <v>AGUA BLANCA</v>
          </cell>
          <cell r="F1927" t="str">
            <v>INSTITUCION EDUCATIVA</v>
          </cell>
          <cell r="G1927" t="str">
            <v>RURAL</v>
          </cell>
          <cell r="H1927">
            <v>1</v>
          </cell>
          <cell r="I1927">
            <v>1</v>
          </cell>
          <cell r="J1927">
            <v>2</v>
          </cell>
          <cell r="K1927">
            <v>0</v>
          </cell>
          <cell r="L1927">
            <v>2</v>
          </cell>
          <cell r="M1927">
            <v>0</v>
          </cell>
          <cell r="N1927">
            <v>0</v>
          </cell>
          <cell r="O1927">
            <v>0</v>
          </cell>
          <cell r="P1927">
            <v>0</v>
          </cell>
          <cell r="Q1927">
            <v>0</v>
          </cell>
          <cell r="R1927">
            <v>0</v>
          </cell>
          <cell r="S1927">
            <v>0</v>
          </cell>
          <cell r="T1927">
            <v>0</v>
          </cell>
          <cell r="U1927">
            <v>0</v>
          </cell>
          <cell r="V1927">
            <v>6</v>
          </cell>
          <cell r="W1927">
            <v>4</v>
          </cell>
          <cell r="X1927">
            <v>2</v>
          </cell>
          <cell r="Z1927" t="e">
            <v>#N/A</v>
          </cell>
          <cell r="AA1927" t="str">
            <v>ACADÉMICO</v>
          </cell>
          <cell r="AB1927" t="str">
            <v>ACADÉMICA</v>
          </cell>
          <cell r="AH1927">
            <v>6</v>
          </cell>
          <cell r="AI1927">
            <v>0</v>
          </cell>
          <cell r="AJ1927">
            <v>0</v>
          </cell>
        </row>
        <row r="1928">
          <cell r="D1928">
            <v>219698000025</v>
          </cell>
          <cell r="E1928" t="str">
            <v>CENTRO DOCENTE RURAL MIXTA PAVITAS</v>
          </cell>
          <cell r="F1928" t="str">
            <v>INSTITUCION EDUCATIVA</v>
          </cell>
          <cell r="G1928" t="str">
            <v>RURAL</v>
          </cell>
          <cell r="H1928">
            <v>6</v>
          </cell>
          <cell r="I1928">
            <v>4</v>
          </cell>
          <cell r="J1928">
            <v>7</v>
          </cell>
          <cell r="K1928">
            <v>6</v>
          </cell>
          <cell r="L1928">
            <v>5</v>
          </cell>
          <cell r="M1928">
            <v>5</v>
          </cell>
          <cell r="N1928">
            <v>0</v>
          </cell>
          <cell r="O1928">
            <v>0</v>
          </cell>
          <cell r="P1928">
            <v>0</v>
          </cell>
          <cell r="Q1928">
            <v>0</v>
          </cell>
          <cell r="R1928">
            <v>0</v>
          </cell>
          <cell r="S1928">
            <v>0</v>
          </cell>
          <cell r="T1928">
            <v>0</v>
          </cell>
          <cell r="U1928">
            <v>0</v>
          </cell>
          <cell r="V1928">
            <v>33</v>
          </cell>
          <cell r="W1928">
            <v>18</v>
          </cell>
          <cell r="X1928">
            <v>15</v>
          </cell>
          <cell r="Z1928" t="e">
            <v>#N/A</v>
          </cell>
          <cell r="AA1928" t="str">
            <v>TÉCNICO</v>
          </cell>
          <cell r="AB1928" t="str">
            <v>AGROPECUARIO</v>
          </cell>
          <cell r="AC1928">
            <v>1</v>
          </cell>
          <cell r="AH1928">
            <v>33</v>
          </cell>
          <cell r="AI1928">
            <v>0</v>
          </cell>
          <cell r="AJ1928">
            <v>0</v>
          </cell>
        </row>
        <row r="1929">
          <cell r="D1929">
            <v>219698000351</v>
          </cell>
          <cell r="E1929" t="str">
            <v>CENTRO DOCENTE RURAL MIXTO VILACHI</v>
          </cell>
          <cell r="F1929" t="str">
            <v>INSTITUCION EDUCATIVA</v>
          </cell>
          <cell r="G1929" t="str">
            <v>RURAL</v>
          </cell>
          <cell r="H1929">
            <v>20</v>
          </cell>
          <cell r="I1929">
            <v>18</v>
          </cell>
          <cell r="J1929">
            <v>23</v>
          </cell>
          <cell r="K1929">
            <v>19</v>
          </cell>
          <cell r="L1929">
            <v>25</v>
          </cell>
          <cell r="M1929">
            <v>20</v>
          </cell>
          <cell r="N1929">
            <v>0</v>
          </cell>
          <cell r="O1929">
            <v>0</v>
          </cell>
          <cell r="P1929">
            <v>0</v>
          </cell>
          <cell r="Q1929">
            <v>0</v>
          </cell>
          <cell r="R1929">
            <v>0</v>
          </cell>
          <cell r="S1929">
            <v>0</v>
          </cell>
          <cell r="T1929">
            <v>0</v>
          </cell>
          <cell r="U1929">
            <v>0</v>
          </cell>
          <cell r="V1929">
            <v>125</v>
          </cell>
          <cell r="W1929">
            <v>59</v>
          </cell>
          <cell r="X1929">
            <v>66</v>
          </cell>
          <cell r="Z1929" t="e">
            <v>#N/A</v>
          </cell>
          <cell r="AA1929" t="str">
            <v>TÉCNICO</v>
          </cell>
          <cell r="AB1929" t="str">
            <v>AGROPECUARIO</v>
          </cell>
          <cell r="AC1929">
            <v>1</v>
          </cell>
          <cell r="AD1929">
            <v>1</v>
          </cell>
          <cell r="AF1929">
            <v>1</v>
          </cell>
          <cell r="AH1929">
            <v>124</v>
          </cell>
          <cell r="AI1929">
            <v>1</v>
          </cell>
          <cell r="AJ1929">
            <v>0</v>
          </cell>
        </row>
        <row r="1930">
          <cell r="D1930">
            <v>219698000424</v>
          </cell>
          <cell r="E1930" t="str">
            <v>ESCUELA MIXTA DE PAEZ</v>
          </cell>
          <cell r="F1930" t="str">
            <v>INSTITUCION EDUCATIVA</v>
          </cell>
          <cell r="G1930" t="str">
            <v>RURAL</v>
          </cell>
          <cell r="H1930">
            <v>4</v>
          </cell>
          <cell r="I1930">
            <v>15</v>
          </cell>
          <cell r="J1930">
            <v>5</v>
          </cell>
          <cell r="K1930">
            <v>13</v>
          </cell>
          <cell r="L1930">
            <v>10</v>
          </cell>
          <cell r="M1930">
            <v>7</v>
          </cell>
          <cell r="N1930">
            <v>0</v>
          </cell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0</v>
          </cell>
          <cell r="T1930">
            <v>0</v>
          </cell>
          <cell r="U1930">
            <v>0</v>
          </cell>
          <cell r="V1930">
            <v>54</v>
          </cell>
          <cell r="W1930">
            <v>25</v>
          </cell>
          <cell r="X1930">
            <v>29</v>
          </cell>
          <cell r="Z1930" t="e">
            <v>#N/A</v>
          </cell>
          <cell r="AA1930" t="str">
            <v>TÉCNICO</v>
          </cell>
          <cell r="AB1930" t="str">
            <v>AGROPECUARIO</v>
          </cell>
          <cell r="AC1930">
            <v>1</v>
          </cell>
          <cell r="AD1930">
            <v>1</v>
          </cell>
          <cell r="AF1930">
            <v>1</v>
          </cell>
          <cell r="AH1930">
            <v>53</v>
          </cell>
          <cell r="AI1930">
            <v>1</v>
          </cell>
          <cell r="AJ1930">
            <v>0</v>
          </cell>
        </row>
        <row r="1931">
          <cell r="D1931">
            <v>219698000629</v>
          </cell>
          <cell r="E1931" t="str">
            <v>INSTITUTO TECNICO AGROPECUARIO COMUNITARIO EL AGUILA</v>
          </cell>
          <cell r="F1931" t="str">
            <v>INSTITUCION EDUCATIVA</v>
          </cell>
          <cell r="G1931" t="str">
            <v>RURAL</v>
          </cell>
          <cell r="H1931">
            <v>0</v>
          </cell>
          <cell r="I1931">
            <v>0</v>
          </cell>
          <cell r="J1931">
            <v>0</v>
          </cell>
          <cell r="K1931">
            <v>0</v>
          </cell>
          <cell r="L1931">
            <v>0</v>
          </cell>
          <cell r="M1931">
            <v>0</v>
          </cell>
          <cell r="N1931">
            <v>83</v>
          </cell>
          <cell r="O1931">
            <v>77</v>
          </cell>
          <cell r="P1931">
            <v>73</v>
          </cell>
          <cell r="Q1931">
            <v>57</v>
          </cell>
          <cell r="R1931">
            <v>65</v>
          </cell>
          <cell r="S1931">
            <v>61</v>
          </cell>
          <cell r="T1931">
            <v>0</v>
          </cell>
          <cell r="U1931">
            <v>0</v>
          </cell>
          <cell r="V1931">
            <v>416</v>
          </cell>
          <cell r="W1931">
            <v>203</v>
          </cell>
          <cell r="X1931">
            <v>213</v>
          </cell>
          <cell r="Z1931" t="str">
            <v>INSTITUCION EDUCATIVA AGROPECUARIA LAS AVES</v>
          </cell>
          <cell r="AA1931" t="str">
            <v>TÉCNICO</v>
          </cell>
          <cell r="AB1931" t="str">
            <v>AGROPECUARIO</v>
          </cell>
          <cell r="AH1931">
            <v>169</v>
          </cell>
          <cell r="AI1931">
            <v>233</v>
          </cell>
          <cell r="AJ1931">
            <v>14</v>
          </cell>
        </row>
        <row r="1932">
          <cell r="D1932">
            <v>219698000904</v>
          </cell>
          <cell r="E1932" t="str">
            <v>ESCUELA RURAL MIXTA LA ANDREA</v>
          </cell>
          <cell r="F1932" t="str">
            <v>INSTITUCION EDUCATIVA</v>
          </cell>
          <cell r="G1932" t="str">
            <v>RURAL</v>
          </cell>
          <cell r="H1932">
            <v>4</v>
          </cell>
          <cell r="I1932">
            <v>6</v>
          </cell>
          <cell r="J1932">
            <v>6</v>
          </cell>
          <cell r="K1932">
            <v>3</v>
          </cell>
          <cell r="L1932">
            <v>7</v>
          </cell>
          <cell r="M1932">
            <v>7</v>
          </cell>
          <cell r="N1932">
            <v>0</v>
          </cell>
          <cell r="O1932">
            <v>0</v>
          </cell>
          <cell r="P1932">
            <v>0</v>
          </cell>
          <cell r="Q1932">
            <v>0</v>
          </cell>
          <cell r="R1932">
            <v>0</v>
          </cell>
          <cell r="S1932">
            <v>0</v>
          </cell>
          <cell r="T1932">
            <v>0</v>
          </cell>
          <cell r="U1932">
            <v>0</v>
          </cell>
          <cell r="V1932">
            <v>33</v>
          </cell>
          <cell r="W1932">
            <v>16</v>
          </cell>
          <cell r="X1932">
            <v>17</v>
          </cell>
          <cell r="Z1932" t="e">
            <v>#N/A</v>
          </cell>
          <cell r="AA1932" t="str">
            <v>TÉCNICO</v>
          </cell>
          <cell r="AB1932" t="str">
            <v>AGROPECUARIO</v>
          </cell>
          <cell r="AC1932">
            <v>1</v>
          </cell>
          <cell r="AH1932">
            <v>32</v>
          </cell>
          <cell r="AI1932">
            <v>1</v>
          </cell>
          <cell r="AJ1932">
            <v>0</v>
          </cell>
        </row>
        <row r="1933">
          <cell r="D1933">
            <v>219698002419</v>
          </cell>
          <cell r="E1933" t="str">
            <v>CENTRO DOCENTE NUEVO SAN RAFAEL</v>
          </cell>
          <cell r="F1933" t="str">
            <v>INSTITUCION EDUCATIVA</v>
          </cell>
          <cell r="G1933" t="str">
            <v>RURAL</v>
          </cell>
          <cell r="H1933">
            <v>7</v>
          </cell>
          <cell r="I1933">
            <v>17</v>
          </cell>
          <cell r="J1933">
            <v>7</v>
          </cell>
          <cell r="K1933">
            <v>12</v>
          </cell>
          <cell r="L1933">
            <v>13</v>
          </cell>
          <cell r="M1933">
            <v>15</v>
          </cell>
          <cell r="N1933">
            <v>0</v>
          </cell>
          <cell r="O1933">
            <v>0</v>
          </cell>
          <cell r="P1933">
            <v>0</v>
          </cell>
          <cell r="Q1933">
            <v>0</v>
          </cell>
          <cell r="R1933">
            <v>0</v>
          </cell>
          <cell r="S1933">
            <v>0</v>
          </cell>
          <cell r="T1933">
            <v>0</v>
          </cell>
          <cell r="U1933">
            <v>0</v>
          </cell>
          <cell r="V1933">
            <v>71</v>
          </cell>
          <cell r="W1933">
            <v>29</v>
          </cell>
          <cell r="X1933">
            <v>42</v>
          </cell>
          <cell r="Z1933" t="e">
            <v>#N/A</v>
          </cell>
          <cell r="AA1933" t="str">
            <v>TÉCNICO</v>
          </cell>
          <cell r="AB1933" t="str">
            <v>AGROPECUARIO</v>
          </cell>
          <cell r="AC1933">
            <v>1</v>
          </cell>
          <cell r="AD1933">
            <v>1</v>
          </cell>
          <cell r="AF1933">
            <v>1</v>
          </cell>
          <cell r="AH1933">
            <v>70</v>
          </cell>
          <cell r="AI1933">
            <v>1</v>
          </cell>
          <cell r="AJ1933">
            <v>0</v>
          </cell>
        </row>
        <row r="1934">
          <cell r="D1934">
            <v>219698002885</v>
          </cell>
          <cell r="E1934" t="str">
            <v>CENTRO DOCENTE RURAL MIXTO NASA KIWE TCK KSHAW</v>
          </cell>
          <cell r="F1934" t="str">
            <v>INSTITUCION EDUCATIVA</v>
          </cell>
          <cell r="G1934" t="str">
            <v>RURAL</v>
          </cell>
          <cell r="H1934">
            <v>22</v>
          </cell>
          <cell r="I1934">
            <v>17</v>
          </cell>
          <cell r="J1934">
            <v>31</v>
          </cell>
          <cell r="K1934">
            <v>22</v>
          </cell>
          <cell r="L1934">
            <v>41</v>
          </cell>
          <cell r="M1934">
            <v>24</v>
          </cell>
          <cell r="N1934">
            <v>43</v>
          </cell>
          <cell r="O1934">
            <v>50</v>
          </cell>
          <cell r="P1934">
            <v>45</v>
          </cell>
          <cell r="Q1934">
            <v>26</v>
          </cell>
          <cell r="R1934">
            <v>0</v>
          </cell>
          <cell r="S1934">
            <v>0</v>
          </cell>
          <cell r="T1934">
            <v>0</v>
          </cell>
          <cell r="U1934">
            <v>0</v>
          </cell>
          <cell r="V1934">
            <v>321</v>
          </cell>
          <cell r="W1934">
            <v>139</v>
          </cell>
          <cell r="X1934">
            <v>182</v>
          </cell>
          <cell r="Z1934" t="e">
            <v>#N/A</v>
          </cell>
          <cell r="AA1934" t="str">
            <v>TÉCNICO</v>
          </cell>
          <cell r="AB1934" t="str">
            <v>AGROPECUARIO</v>
          </cell>
          <cell r="AC1934">
            <v>1</v>
          </cell>
          <cell r="AD1934">
            <v>1</v>
          </cell>
          <cell r="AF1934">
            <v>1</v>
          </cell>
          <cell r="AH1934">
            <v>216</v>
          </cell>
          <cell r="AI1934">
            <v>105</v>
          </cell>
          <cell r="AJ1934">
            <v>0</v>
          </cell>
        </row>
        <row r="1935">
          <cell r="D1935">
            <v>419698001624</v>
          </cell>
          <cell r="E1935" t="str">
            <v>ESCUELA RURAL MIXTA EL ARBOLITO</v>
          </cell>
          <cell r="F1935" t="str">
            <v>INSTITUCION EDUCATIVA</v>
          </cell>
          <cell r="G1935" t="str">
            <v>RURAL</v>
          </cell>
          <cell r="H1935">
            <v>10</v>
          </cell>
          <cell r="I1935">
            <v>23</v>
          </cell>
          <cell r="J1935">
            <v>14</v>
          </cell>
          <cell r="K1935">
            <v>9</v>
          </cell>
          <cell r="L1935">
            <v>9</v>
          </cell>
          <cell r="M1935">
            <v>15</v>
          </cell>
          <cell r="N1935">
            <v>0</v>
          </cell>
          <cell r="O1935">
            <v>0</v>
          </cell>
          <cell r="P1935">
            <v>0</v>
          </cell>
          <cell r="Q1935">
            <v>0</v>
          </cell>
          <cell r="R1935">
            <v>0</v>
          </cell>
          <cell r="S1935">
            <v>0</v>
          </cell>
          <cell r="T1935">
            <v>0</v>
          </cell>
          <cell r="U1935">
            <v>0</v>
          </cell>
          <cell r="V1935">
            <v>80</v>
          </cell>
          <cell r="W1935">
            <v>30</v>
          </cell>
          <cell r="X1935">
            <v>50</v>
          </cell>
          <cell r="Z1935" t="e">
            <v>#N/A</v>
          </cell>
          <cell r="AA1935" t="str">
            <v>TÉCNICO</v>
          </cell>
          <cell r="AB1935" t="str">
            <v>AGROPECUARIO</v>
          </cell>
          <cell r="AC1935">
            <v>1</v>
          </cell>
          <cell r="AD1935">
            <v>1</v>
          </cell>
          <cell r="AF1935">
            <v>1</v>
          </cell>
          <cell r="AH1935">
            <v>77</v>
          </cell>
          <cell r="AI1935">
            <v>3</v>
          </cell>
          <cell r="AJ1935">
            <v>0</v>
          </cell>
        </row>
        <row r="1936">
          <cell r="D1936">
            <v>419698001748</v>
          </cell>
          <cell r="E1936" t="str">
            <v>ESCUELA RURAL MIXTA SANTA ISABEL</v>
          </cell>
          <cell r="F1936" t="str">
            <v>INSTITUCION EDUCATIVA</v>
          </cell>
          <cell r="G1936" t="str">
            <v>RURAL</v>
          </cell>
          <cell r="H1936">
            <v>8</v>
          </cell>
          <cell r="I1936">
            <v>12</v>
          </cell>
          <cell r="J1936">
            <v>8</v>
          </cell>
          <cell r="K1936">
            <v>10</v>
          </cell>
          <cell r="L1936">
            <v>5</v>
          </cell>
          <cell r="M1936">
            <v>8</v>
          </cell>
          <cell r="N1936">
            <v>0</v>
          </cell>
          <cell r="O1936">
            <v>0</v>
          </cell>
          <cell r="P1936">
            <v>0</v>
          </cell>
          <cell r="Q1936">
            <v>0</v>
          </cell>
          <cell r="R1936">
            <v>0</v>
          </cell>
          <cell r="S1936">
            <v>0</v>
          </cell>
          <cell r="T1936">
            <v>0</v>
          </cell>
          <cell r="U1936">
            <v>0</v>
          </cell>
          <cell r="V1936">
            <v>51</v>
          </cell>
          <cell r="W1936">
            <v>23</v>
          </cell>
          <cell r="X1936">
            <v>28</v>
          </cell>
          <cell r="Z1936" t="e">
            <v>#N/A</v>
          </cell>
          <cell r="AA1936" t="str">
            <v>TÉCNICO</v>
          </cell>
          <cell r="AB1936" t="str">
            <v>AGROPECUARIO</v>
          </cell>
          <cell r="AC1936">
            <v>1</v>
          </cell>
          <cell r="AH1936">
            <v>51</v>
          </cell>
          <cell r="AI1936">
            <v>0</v>
          </cell>
          <cell r="AJ1936">
            <v>0</v>
          </cell>
        </row>
        <row r="1937">
          <cell r="D1937">
            <v>419698002183</v>
          </cell>
          <cell r="E1937" t="str">
            <v>CENTRO DOCENTE BILINGUE RURAL MIXTO EL CONDOR</v>
          </cell>
          <cell r="F1937" t="str">
            <v>INSTITUCION EDUCATIVA</v>
          </cell>
          <cell r="G1937" t="str">
            <v>RURAL</v>
          </cell>
          <cell r="H1937">
            <v>0</v>
          </cell>
          <cell r="I1937">
            <v>3</v>
          </cell>
          <cell r="J1937">
            <v>7</v>
          </cell>
          <cell r="K1937">
            <v>4</v>
          </cell>
          <cell r="L1937">
            <v>4</v>
          </cell>
          <cell r="M1937">
            <v>6</v>
          </cell>
          <cell r="N1937">
            <v>0</v>
          </cell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0</v>
          </cell>
          <cell r="T1937">
            <v>0</v>
          </cell>
          <cell r="U1937">
            <v>0</v>
          </cell>
          <cell r="V1937">
            <v>24</v>
          </cell>
          <cell r="W1937">
            <v>15</v>
          </cell>
          <cell r="X1937">
            <v>9</v>
          </cell>
          <cell r="Z1937" t="e">
            <v>#N/A</v>
          </cell>
          <cell r="AA1937" t="str">
            <v>TÉCNICO</v>
          </cell>
          <cell r="AB1937" t="str">
            <v>AGROPECUARIO</v>
          </cell>
          <cell r="AC1937">
            <v>1</v>
          </cell>
          <cell r="AH1937">
            <v>24</v>
          </cell>
          <cell r="AI1937">
            <v>0</v>
          </cell>
          <cell r="AJ1937">
            <v>0</v>
          </cell>
        </row>
        <row r="1938">
          <cell r="D1938">
            <v>419698002388</v>
          </cell>
          <cell r="E1938" t="str">
            <v>CENTRO DOCENTE RURAL EL PARNAZO</v>
          </cell>
          <cell r="F1938" t="str">
            <v>INSTITUCION EDUCATIVA</v>
          </cell>
          <cell r="G1938" t="str">
            <v>RURAL</v>
          </cell>
          <cell r="H1938">
            <v>10</v>
          </cell>
          <cell r="I1938">
            <v>15</v>
          </cell>
          <cell r="J1938">
            <v>14</v>
          </cell>
          <cell r="K1938">
            <v>17</v>
          </cell>
          <cell r="L1938">
            <v>17</v>
          </cell>
          <cell r="M1938">
            <v>15</v>
          </cell>
          <cell r="N1938">
            <v>0</v>
          </cell>
          <cell r="O1938">
            <v>0</v>
          </cell>
          <cell r="P1938">
            <v>0</v>
          </cell>
          <cell r="Q1938">
            <v>0</v>
          </cell>
          <cell r="R1938">
            <v>0</v>
          </cell>
          <cell r="S1938">
            <v>0</v>
          </cell>
          <cell r="T1938">
            <v>0</v>
          </cell>
          <cell r="U1938">
            <v>0</v>
          </cell>
          <cell r="V1938">
            <v>88</v>
          </cell>
          <cell r="W1938">
            <v>38</v>
          </cell>
          <cell r="X1938">
            <v>50</v>
          </cell>
          <cell r="Z1938" t="e">
            <v>#N/A</v>
          </cell>
          <cell r="AA1938" t="str">
            <v>TÉCNICO</v>
          </cell>
          <cell r="AB1938" t="str">
            <v>AGROPECUARIO</v>
          </cell>
          <cell r="AC1938">
            <v>1</v>
          </cell>
          <cell r="AD1938">
            <v>1</v>
          </cell>
          <cell r="AF1938">
            <v>1</v>
          </cell>
          <cell r="AH1938">
            <v>86</v>
          </cell>
          <cell r="AI1938">
            <v>2</v>
          </cell>
          <cell r="AJ1938">
            <v>0</v>
          </cell>
        </row>
        <row r="1939">
          <cell r="D1939">
            <v>419698002434</v>
          </cell>
          <cell r="E1939" t="str">
            <v>CENTRO DOCENTE EL AGUILA</v>
          </cell>
          <cell r="F1939" t="str">
            <v>INSTITUCION EDUCATIVA</v>
          </cell>
          <cell r="G1939" t="str">
            <v>RURAL</v>
          </cell>
          <cell r="H1939">
            <v>10</v>
          </cell>
          <cell r="I1939">
            <v>18</v>
          </cell>
          <cell r="J1939">
            <v>10</v>
          </cell>
          <cell r="K1939">
            <v>9</v>
          </cell>
          <cell r="L1939">
            <v>10</v>
          </cell>
          <cell r="M1939">
            <v>15</v>
          </cell>
          <cell r="N1939">
            <v>0</v>
          </cell>
          <cell r="O1939">
            <v>0</v>
          </cell>
          <cell r="P1939">
            <v>0</v>
          </cell>
          <cell r="Q1939">
            <v>0</v>
          </cell>
          <cell r="R1939">
            <v>0</v>
          </cell>
          <cell r="S1939">
            <v>0</v>
          </cell>
          <cell r="T1939">
            <v>0</v>
          </cell>
          <cell r="U1939">
            <v>0</v>
          </cell>
          <cell r="V1939">
            <v>72</v>
          </cell>
          <cell r="W1939">
            <v>29</v>
          </cell>
          <cell r="X1939">
            <v>43</v>
          </cell>
          <cell r="Z1939" t="e">
            <v>#N/A</v>
          </cell>
          <cell r="AA1939" t="str">
            <v>TÉCNICO</v>
          </cell>
          <cell r="AB1939" t="str">
            <v>AGROPECUARIO</v>
          </cell>
          <cell r="AC1939">
            <v>1</v>
          </cell>
          <cell r="AD1939">
            <v>1</v>
          </cell>
          <cell r="AF1939">
            <v>1</v>
          </cell>
          <cell r="AH1939">
            <v>71</v>
          </cell>
          <cell r="AI1939">
            <v>1</v>
          </cell>
          <cell r="AJ1939">
            <v>0</v>
          </cell>
        </row>
        <row r="1940">
          <cell r="D1940">
            <v>219698000661</v>
          </cell>
          <cell r="E1940" t="str">
            <v xml:space="preserve"> DOMINGUILLO (sede principal)</v>
          </cell>
          <cell r="F1940" t="str">
            <v>INSTITUCION EDUCATIVA</v>
          </cell>
          <cell r="G1940" t="str">
            <v>RURAL</v>
          </cell>
          <cell r="H1940">
            <v>25</v>
          </cell>
          <cell r="I1940">
            <v>14</v>
          </cell>
          <cell r="J1940">
            <v>24</v>
          </cell>
          <cell r="K1940">
            <v>36</v>
          </cell>
          <cell r="L1940">
            <v>19</v>
          </cell>
          <cell r="M1940">
            <v>17</v>
          </cell>
          <cell r="N1940">
            <v>47</v>
          </cell>
          <cell r="O1940">
            <v>64</v>
          </cell>
          <cell r="P1940">
            <v>46</v>
          </cell>
          <cell r="Q1940">
            <v>53</v>
          </cell>
          <cell r="R1940">
            <v>33</v>
          </cell>
          <cell r="S1940">
            <v>35</v>
          </cell>
          <cell r="T1940">
            <v>0</v>
          </cell>
          <cell r="U1940">
            <v>0</v>
          </cell>
          <cell r="V1940">
            <v>413</v>
          </cell>
          <cell r="W1940">
            <v>215</v>
          </cell>
          <cell r="X1940">
            <v>198</v>
          </cell>
          <cell r="Z1940" t="e">
            <v>#N/A</v>
          </cell>
          <cell r="AA1940" t="str">
            <v>ACADÉMICO</v>
          </cell>
          <cell r="AB1940" t="str">
            <v>ACADÉMICA</v>
          </cell>
          <cell r="AG1940">
            <v>1</v>
          </cell>
          <cell r="AH1940">
            <v>248</v>
          </cell>
          <cell r="AI1940">
            <v>162</v>
          </cell>
          <cell r="AJ1940">
            <v>3</v>
          </cell>
        </row>
        <row r="1941">
          <cell r="D1941">
            <v>219698002061</v>
          </cell>
          <cell r="E1941" t="str">
            <v>LOMA DEL MEDIO</v>
          </cell>
          <cell r="F1941" t="str">
            <v>INSTITUCION EDUCATIVA</v>
          </cell>
          <cell r="G1941" t="str">
            <v>RURAL</v>
          </cell>
          <cell r="H1941">
            <v>2</v>
          </cell>
          <cell r="I1941">
            <v>6</v>
          </cell>
          <cell r="J1941">
            <v>0</v>
          </cell>
          <cell r="K1941">
            <v>2</v>
          </cell>
          <cell r="L1941">
            <v>2</v>
          </cell>
          <cell r="M1941">
            <v>0</v>
          </cell>
          <cell r="N1941">
            <v>0</v>
          </cell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0</v>
          </cell>
          <cell r="T1941">
            <v>0</v>
          </cell>
          <cell r="U1941">
            <v>0</v>
          </cell>
          <cell r="V1941">
            <v>12</v>
          </cell>
          <cell r="W1941">
            <v>6</v>
          </cell>
          <cell r="X1941">
            <v>6</v>
          </cell>
          <cell r="Z1941" t="e">
            <v>#N/A</v>
          </cell>
          <cell r="AA1941" t="str">
            <v>ACADÉMICO</v>
          </cell>
          <cell r="AB1941" t="str">
            <v>ACADÉMICA</v>
          </cell>
          <cell r="AH1941">
            <v>12</v>
          </cell>
          <cell r="AI1941">
            <v>0</v>
          </cell>
          <cell r="AJ1941">
            <v>0</v>
          </cell>
        </row>
        <row r="1942">
          <cell r="D1942">
            <v>219698002133</v>
          </cell>
          <cell r="E1942" t="str">
            <v>EL TORO</v>
          </cell>
          <cell r="F1942" t="str">
            <v>INSTITUCION EDUCATIVA</v>
          </cell>
          <cell r="G1942" t="str">
            <v>RURAL</v>
          </cell>
          <cell r="H1942">
            <v>0</v>
          </cell>
          <cell r="I1942">
            <v>1</v>
          </cell>
          <cell r="J1942">
            <v>1</v>
          </cell>
          <cell r="K1942">
            <v>2</v>
          </cell>
          <cell r="L1942">
            <v>0</v>
          </cell>
          <cell r="M1942">
            <v>2</v>
          </cell>
          <cell r="N1942">
            <v>0</v>
          </cell>
          <cell r="O1942">
            <v>0</v>
          </cell>
          <cell r="P1942">
            <v>0</v>
          </cell>
          <cell r="Q1942">
            <v>0</v>
          </cell>
          <cell r="R1942">
            <v>0</v>
          </cell>
          <cell r="S1942">
            <v>0</v>
          </cell>
          <cell r="T1942">
            <v>0</v>
          </cell>
          <cell r="U1942">
            <v>0</v>
          </cell>
          <cell r="V1942">
            <v>6</v>
          </cell>
          <cell r="W1942">
            <v>0</v>
          </cell>
          <cell r="X1942">
            <v>6</v>
          </cell>
          <cell r="Z1942" t="e">
            <v>#N/A</v>
          </cell>
          <cell r="AA1942" t="str">
            <v>ACADÉMICO</v>
          </cell>
          <cell r="AB1942" t="str">
            <v>ACADÉMICA</v>
          </cell>
          <cell r="AH1942">
            <v>6</v>
          </cell>
          <cell r="AI1942">
            <v>0</v>
          </cell>
          <cell r="AJ1942">
            <v>0</v>
          </cell>
        </row>
        <row r="1943">
          <cell r="D1943">
            <v>219698002362</v>
          </cell>
          <cell r="E1943" t="str">
            <v>LA CAPILLA</v>
          </cell>
          <cell r="F1943" t="str">
            <v>INSTITUCION EDUCATIVA</v>
          </cell>
          <cell r="G1943" t="str">
            <v>RURAL</v>
          </cell>
          <cell r="H1943">
            <v>12</v>
          </cell>
          <cell r="I1943">
            <v>15</v>
          </cell>
          <cell r="J1943">
            <v>14</v>
          </cell>
          <cell r="K1943">
            <v>12</v>
          </cell>
          <cell r="L1943">
            <v>12</v>
          </cell>
          <cell r="M1943">
            <v>9</v>
          </cell>
          <cell r="N1943">
            <v>0</v>
          </cell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0</v>
          </cell>
          <cell r="T1943">
            <v>0</v>
          </cell>
          <cell r="U1943">
            <v>0</v>
          </cell>
          <cell r="V1943">
            <v>74</v>
          </cell>
          <cell r="W1943">
            <v>39</v>
          </cell>
          <cell r="X1943">
            <v>35</v>
          </cell>
          <cell r="Z1943" t="e">
            <v>#N/A</v>
          </cell>
          <cell r="AA1943" t="str">
            <v>ACADÉMICO</v>
          </cell>
          <cell r="AB1943" t="str">
            <v>ACADÉMICA</v>
          </cell>
          <cell r="AH1943">
            <v>72</v>
          </cell>
          <cell r="AI1943">
            <v>2</v>
          </cell>
          <cell r="AJ1943">
            <v>0</v>
          </cell>
        </row>
        <row r="1944">
          <cell r="D1944">
            <v>219698002681</v>
          </cell>
          <cell r="E1944" t="str">
            <v>DOMINGO LASSO</v>
          </cell>
          <cell r="F1944" t="str">
            <v>INSTITUCION EDUCATIVA</v>
          </cell>
          <cell r="G1944" t="str">
            <v>RURAL</v>
          </cell>
          <cell r="H1944">
            <v>3</v>
          </cell>
          <cell r="I1944">
            <v>4</v>
          </cell>
          <cell r="J1944">
            <v>5</v>
          </cell>
          <cell r="K1944">
            <v>6</v>
          </cell>
          <cell r="L1944">
            <v>1</v>
          </cell>
          <cell r="M1944">
            <v>6</v>
          </cell>
          <cell r="N1944">
            <v>0</v>
          </cell>
          <cell r="O1944">
            <v>0</v>
          </cell>
          <cell r="P1944">
            <v>0</v>
          </cell>
          <cell r="Q1944">
            <v>0</v>
          </cell>
          <cell r="R1944">
            <v>0</v>
          </cell>
          <cell r="S1944">
            <v>0</v>
          </cell>
          <cell r="T1944">
            <v>0</v>
          </cell>
          <cell r="U1944">
            <v>0</v>
          </cell>
          <cell r="V1944">
            <v>25</v>
          </cell>
          <cell r="W1944">
            <v>12</v>
          </cell>
          <cell r="X1944">
            <v>13</v>
          </cell>
          <cell r="Z1944" t="e">
            <v>#N/A</v>
          </cell>
          <cell r="AA1944" t="str">
            <v>ACADÉMICO</v>
          </cell>
          <cell r="AB1944" t="str">
            <v>ACADÉMICA</v>
          </cell>
          <cell r="AH1944">
            <v>24</v>
          </cell>
          <cell r="AI1944">
            <v>1</v>
          </cell>
          <cell r="AJ1944">
            <v>0</v>
          </cell>
        </row>
        <row r="1945">
          <cell r="D1945">
            <v>219698000611</v>
          </cell>
          <cell r="E1945" t="str">
            <v>CHIRIVICO</v>
          </cell>
          <cell r="F1945" t="str">
            <v>CENTRO EDUCATIVO</v>
          </cell>
          <cell r="G1945" t="str">
            <v>RURAL</v>
          </cell>
          <cell r="H1945">
            <v>2</v>
          </cell>
          <cell r="I1945">
            <v>3</v>
          </cell>
          <cell r="J1945">
            <v>2</v>
          </cell>
          <cell r="K1945">
            <v>3</v>
          </cell>
          <cell r="L1945">
            <v>2</v>
          </cell>
          <cell r="M1945">
            <v>3</v>
          </cell>
          <cell r="N1945">
            <v>0</v>
          </cell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0</v>
          </cell>
          <cell r="T1945">
            <v>0</v>
          </cell>
          <cell r="U1945">
            <v>0</v>
          </cell>
          <cell r="V1945">
            <v>15</v>
          </cell>
          <cell r="W1945">
            <v>6</v>
          </cell>
          <cell r="X1945">
            <v>9</v>
          </cell>
          <cell r="Z1945" t="e">
            <v>#N/A</v>
          </cell>
          <cell r="AA1945" t="str">
            <v>NO APLICA</v>
          </cell>
          <cell r="AB1945" t="e">
            <v>#REF!</v>
          </cell>
          <cell r="AH1945">
            <v>12</v>
          </cell>
          <cell r="AI1945">
            <v>3</v>
          </cell>
          <cell r="AJ1945">
            <v>0</v>
          </cell>
        </row>
        <row r="1946">
          <cell r="D1946">
            <v>219698001161</v>
          </cell>
          <cell r="E1946" t="str">
            <v xml:space="preserve"> TAMINANGO (sede principal)</v>
          </cell>
          <cell r="F1946" t="str">
            <v>CENTRO EDUCATIVO</v>
          </cell>
          <cell r="G1946" t="str">
            <v>RURAL</v>
          </cell>
          <cell r="H1946">
            <v>15</v>
          </cell>
          <cell r="I1946">
            <v>12</v>
          </cell>
          <cell r="J1946">
            <v>5</v>
          </cell>
          <cell r="K1946">
            <v>10</v>
          </cell>
          <cell r="L1946">
            <v>4</v>
          </cell>
          <cell r="M1946">
            <v>12</v>
          </cell>
          <cell r="N1946">
            <v>0</v>
          </cell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V1946">
            <v>58</v>
          </cell>
          <cell r="W1946">
            <v>23</v>
          </cell>
          <cell r="X1946">
            <v>35</v>
          </cell>
          <cell r="Z1946" t="e">
            <v>#N/A</v>
          </cell>
          <cell r="AA1946" t="str">
            <v>NO APLICA</v>
          </cell>
          <cell r="AB1946" t="e">
            <v>#REF!</v>
          </cell>
          <cell r="AH1946">
            <v>57</v>
          </cell>
          <cell r="AI1946">
            <v>1</v>
          </cell>
          <cell r="AJ1946">
            <v>0</v>
          </cell>
        </row>
        <row r="1947">
          <cell r="D1947">
            <v>219698000122</v>
          </cell>
          <cell r="E1947" t="str">
            <v>JOSE EUSTACIO RIVERA</v>
          </cell>
          <cell r="F1947" t="str">
            <v>INSTITUCION EDUCATIVA</v>
          </cell>
          <cell r="G1947" t="str">
            <v>RURAL</v>
          </cell>
          <cell r="H1947">
            <v>25</v>
          </cell>
          <cell r="I1947">
            <v>50</v>
          </cell>
          <cell r="J1947">
            <v>32</v>
          </cell>
          <cell r="K1947">
            <v>28</v>
          </cell>
          <cell r="L1947">
            <v>22</v>
          </cell>
          <cell r="M1947">
            <v>30</v>
          </cell>
          <cell r="N1947">
            <v>0</v>
          </cell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V1947">
            <v>187</v>
          </cell>
          <cell r="W1947">
            <v>81</v>
          </cell>
          <cell r="X1947">
            <v>106</v>
          </cell>
          <cell r="Z1947" t="e">
            <v>#N/A</v>
          </cell>
          <cell r="AA1947" t="str">
            <v>ACADÉMICO</v>
          </cell>
          <cell r="AB1947" t="str">
            <v>ACADÉMICA</v>
          </cell>
          <cell r="AH1947">
            <v>185</v>
          </cell>
          <cell r="AI1947">
            <v>2</v>
          </cell>
          <cell r="AJ1947">
            <v>0</v>
          </cell>
        </row>
        <row r="1948">
          <cell r="D1948">
            <v>219698000131</v>
          </cell>
          <cell r="E1948" t="str">
            <v xml:space="preserve"> MONDOMO-SANTA TERESITA DEL NINO JESUS</v>
          </cell>
          <cell r="F1948" t="str">
            <v>INSTITUCION EDUCATIVA</v>
          </cell>
          <cell r="G1948" t="str">
            <v>RURAL</v>
          </cell>
          <cell r="H1948">
            <v>33</v>
          </cell>
          <cell r="I1948">
            <v>41</v>
          </cell>
          <cell r="J1948">
            <v>36</v>
          </cell>
          <cell r="K1948">
            <v>35</v>
          </cell>
          <cell r="L1948">
            <v>50</v>
          </cell>
          <cell r="M1948">
            <v>29</v>
          </cell>
          <cell r="N1948">
            <v>0</v>
          </cell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0</v>
          </cell>
          <cell r="T1948">
            <v>0</v>
          </cell>
          <cell r="U1948">
            <v>0</v>
          </cell>
          <cell r="V1948">
            <v>224</v>
          </cell>
          <cell r="W1948">
            <v>104</v>
          </cell>
          <cell r="X1948">
            <v>120</v>
          </cell>
          <cell r="Z1948" t="e">
            <v>#N/A</v>
          </cell>
          <cell r="AA1948" t="str">
            <v>ACADÉMICO</v>
          </cell>
          <cell r="AB1948" t="str">
            <v>ACADÉMICA</v>
          </cell>
          <cell r="AH1948">
            <v>222</v>
          </cell>
          <cell r="AI1948">
            <v>2</v>
          </cell>
          <cell r="AJ1948">
            <v>0</v>
          </cell>
        </row>
        <row r="1949">
          <cell r="D1949">
            <v>219698000939</v>
          </cell>
          <cell r="E1949" t="str">
            <v>LA CHAPA</v>
          </cell>
          <cell r="F1949" t="str">
            <v>INSTITUCION EDUCATIVA</v>
          </cell>
          <cell r="G1949" t="str">
            <v>RURAL</v>
          </cell>
          <cell r="H1949">
            <v>3</v>
          </cell>
          <cell r="I1949">
            <v>10</v>
          </cell>
          <cell r="J1949">
            <v>6</v>
          </cell>
          <cell r="K1949">
            <v>4</v>
          </cell>
          <cell r="L1949">
            <v>4</v>
          </cell>
          <cell r="M1949">
            <v>6</v>
          </cell>
          <cell r="N1949">
            <v>0</v>
          </cell>
          <cell r="O1949">
            <v>0</v>
          </cell>
          <cell r="P1949">
            <v>0</v>
          </cell>
          <cell r="Q1949">
            <v>0</v>
          </cell>
          <cell r="R1949">
            <v>0</v>
          </cell>
          <cell r="S1949">
            <v>0</v>
          </cell>
          <cell r="T1949">
            <v>0</v>
          </cell>
          <cell r="U1949">
            <v>0</v>
          </cell>
          <cell r="V1949">
            <v>33</v>
          </cell>
          <cell r="W1949">
            <v>19</v>
          </cell>
          <cell r="X1949">
            <v>14</v>
          </cell>
          <cell r="Z1949" t="e">
            <v>#N/A</v>
          </cell>
          <cell r="AA1949" t="str">
            <v>ACADÉMICO</v>
          </cell>
          <cell r="AB1949" t="str">
            <v>ACADÉMICA</v>
          </cell>
          <cell r="AH1949">
            <v>33</v>
          </cell>
          <cell r="AI1949">
            <v>0</v>
          </cell>
          <cell r="AJ1949">
            <v>0</v>
          </cell>
        </row>
        <row r="1950">
          <cell r="D1950">
            <v>219698001005</v>
          </cell>
          <cell r="E1950" t="str">
            <v>MONDOMITO</v>
          </cell>
          <cell r="F1950" t="str">
            <v>INSTITUCION EDUCATIVA</v>
          </cell>
          <cell r="G1950" t="str">
            <v>RURAL</v>
          </cell>
          <cell r="H1950">
            <v>0</v>
          </cell>
          <cell r="I1950">
            <v>2</v>
          </cell>
          <cell r="J1950">
            <v>2</v>
          </cell>
          <cell r="K1950">
            <v>4</v>
          </cell>
          <cell r="L1950">
            <v>2</v>
          </cell>
          <cell r="M1950">
            <v>1</v>
          </cell>
          <cell r="N1950">
            <v>0</v>
          </cell>
          <cell r="O1950">
            <v>0</v>
          </cell>
          <cell r="P1950">
            <v>0</v>
          </cell>
          <cell r="Q1950">
            <v>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V1950">
            <v>11</v>
          </cell>
          <cell r="W1950">
            <v>8</v>
          </cell>
          <cell r="X1950">
            <v>3</v>
          </cell>
          <cell r="Z1950" t="e">
            <v>#N/A</v>
          </cell>
          <cell r="AA1950" t="str">
            <v>ACADÉMICO</v>
          </cell>
          <cell r="AB1950" t="str">
            <v>ACADÉMICA</v>
          </cell>
          <cell r="AH1950">
            <v>11</v>
          </cell>
          <cell r="AI1950">
            <v>0</v>
          </cell>
          <cell r="AJ1950">
            <v>0</v>
          </cell>
        </row>
        <row r="1951">
          <cell r="D1951">
            <v>219698001595</v>
          </cell>
          <cell r="E1951" t="str">
            <v xml:space="preserve"> JOSE MARIA CORDOBA (sede principal)</v>
          </cell>
          <cell r="F1951" t="str">
            <v>INSTITUCION EDUCATIVA</v>
          </cell>
          <cell r="G1951" t="str">
            <v>RURAL</v>
          </cell>
          <cell r="H1951">
            <v>0</v>
          </cell>
          <cell r="I1951">
            <v>0</v>
          </cell>
          <cell r="J1951">
            <v>0</v>
          </cell>
          <cell r="K1951">
            <v>0</v>
          </cell>
          <cell r="L1951">
            <v>0</v>
          </cell>
          <cell r="M1951">
            <v>0</v>
          </cell>
          <cell r="N1951">
            <v>92</v>
          </cell>
          <cell r="O1951">
            <v>88</v>
          </cell>
          <cell r="P1951">
            <v>90</v>
          </cell>
          <cell r="Q1951">
            <v>69</v>
          </cell>
          <cell r="R1951">
            <v>64</v>
          </cell>
          <cell r="S1951">
            <v>70</v>
          </cell>
          <cell r="T1951">
            <v>0</v>
          </cell>
          <cell r="U1951">
            <v>0</v>
          </cell>
          <cell r="V1951">
            <v>473</v>
          </cell>
          <cell r="W1951">
            <v>226</v>
          </cell>
          <cell r="X1951">
            <v>247</v>
          </cell>
          <cell r="Z1951" t="e">
            <v>#N/A</v>
          </cell>
          <cell r="AA1951" t="str">
            <v>ACADÉMICO</v>
          </cell>
          <cell r="AB1951" t="str">
            <v>ACADÉMICA</v>
          </cell>
          <cell r="AG1951">
            <v>1</v>
          </cell>
          <cell r="AH1951">
            <v>209</v>
          </cell>
          <cell r="AI1951">
            <v>256</v>
          </cell>
          <cell r="AJ1951">
            <v>8</v>
          </cell>
        </row>
        <row r="1952">
          <cell r="D1952">
            <v>319698001662</v>
          </cell>
          <cell r="E1952" t="str">
            <v>EL LLANITO</v>
          </cell>
          <cell r="F1952" t="str">
            <v>INSTITUCION EDUCATIVA</v>
          </cell>
          <cell r="G1952" t="str">
            <v>RURAL</v>
          </cell>
          <cell r="H1952">
            <v>9</v>
          </cell>
          <cell r="I1952">
            <v>10</v>
          </cell>
          <cell r="J1952">
            <v>12</v>
          </cell>
          <cell r="K1952">
            <v>25</v>
          </cell>
          <cell r="L1952">
            <v>15</v>
          </cell>
          <cell r="M1952">
            <v>10</v>
          </cell>
          <cell r="N1952">
            <v>0</v>
          </cell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0</v>
          </cell>
          <cell r="T1952">
            <v>0</v>
          </cell>
          <cell r="U1952">
            <v>0</v>
          </cell>
          <cell r="V1952">
            <v>81</v>
          </cell>
          <cell r="W1952">
            <v>36</v>
          </cell>
          <cell r="X1952">
            <v>45</v>
          </cell>
          <cell r="Z1952" t="e">
            <v>#N/A</v>
          </cell>
          <cell r="AA1952" t="str">
            <v>ACADÉMICO</v>
          </cell>
          <cell r="AB1952" t="str">
            <v>ACADÉMICA</v>
          </cell>
          <cell r="AH1952">
            <v>81</v>
          </cell>
          <cell r="AI1952">
            <v>0</v>
          </cell>
          <cell r="AJ1952">
            <v>0</v>
          </cell>
        </row>
        <row r="1953">
          <cell r="D1953">
            <v>219698000114</v>
          </cell>
          <cell r="E1953" t="str">
            <v>LA ARROBLEDA</v>
          </cell>
          <cell r="F1953" t="str">
            <v>INSTITUCION EDUCATIVA</v>
          </cell>
          <cell r="G1953" t="str">
            <v>RURAL</v>
          </cell>
          <cell r="H1953">
            <v>16</v>
          </cell>
          <cell r="I1953">
            <v>15</v>
          </cell>
          <cell r="J1953">
            <v>19</v>
          </cell>
          <cell r="K1953">
            <v>24</v>
          </cell>
          <cell r="L1953">
            <v>17</v>
          </cell>
          <cell r="M1953">
            <v>19</v>
          </cell>
          <cell r="N1953">
            <v>0</v>
          </cell>
          <cell r="O1953">
            <v>0</v>
          </cell>
          <cell r="P1953">
            <v>0</v>
          </cell>
          <cell r="Q1953">
            <v>0</v>
          </cell>
          <cell r="R1953">
            <v>0</v>
          </cell>
          <cell r="S1953">
            <v>0</v>
          </cell>
          <cell r="T1953">
            <v>0</v>
          </cell>
          <cell r="U1953">
            <v>0</v>
          </cell>
          <cell r="V1953">
            <v>110</v>
          </cell>
          <cell r="W1953">
            <v>59</v>
          </cell>
          <cell r="X1953">
            <v>51</v>
          </cell>
          <cell r="Z1953" t="e">
            <v>#N/A</v>
          </cell>
          <cell r="AA1953" t="str">
            <v>TÉCNICO</v>
          </cell>
          <cell r="AB1953" t="str">
            <v>AGROPECUARIO</v>
          </cell>
          <cell r="AC1953">
            <v>1</v>
          </cell>
          <cell r="AD1953">
            <v>1</v>
          </cell>
          <cell r="AF1953">
            <v>1</v>
          </cell>
          <cell r="AH1953">
            <v>110</v>
          </cell>
          <cell r="AI1953">
            <v>0</v>
          </cell>
          <cell r="AJ1953">
            <v>0</v>
          </cell>
        </row>
        <row r="1954">
          <cell r="D1954">
            <v>219698000335</v>
          </cell>
          <cell r="E1954" t="str">
            <v>SAN RAFAEL</v>
          </cell>
          <cell r="F1954" t="str">
            <v>INSTITUCION EDUCATIVA</v>
          </cell>
          <cell r="G1954" t="str">
            <v>RURAL</v>
          </cell>
          <cell r="H1954">
            <v>12</v>
          </cell>
          <cell r="I1954">
            <v>17</v>
          </cell>
          <cell r="J1954">
            <v>16</v>
          </cell>
          <cell r="K1954">
            <v>11</v>
          </cell>
          <cell r="L1954">
            <v>10</v>
          </cell>
          <cell r="M1954">
            <v>15</v>
          </cell>
          <cell r="N1954">
            <v>0</v>
          </cell>
          <cell r="O1954">
            <v>0</v>
          </cell>
          <cell r="P1954">
            <v>0</v>
          </cell>
          <cell r="Q1954">
            <v>0</v>
          </cell>
          <cell r="R1954">
            <v>0</v>
          </cell>
          <cell r="S1954">
            <v>0</v>
          </cell>
          <cell r="T1954">
            <v>0</v>
          </cell>
          <cell r="U1954">
            <v>0</v>
          </cell>
          <cell r="V1954">
            <v>81</v>
          </cell>
          <cell r="W1954">
            <v>39</v>
          </cell>
          <cell r="X1954">
            <v>42</v>
          </cell>
          <cell r="Z1954" t="e">
            <v>#N/A</v>
          </cell>
          <cell r="AA1954" t="str">
            <v>TÉCNICO</v>
          </cell>
          <cell r="AB1954" t="str">
            <v>AGROPECUARIO</v>
          </cell>
          <cell r="AC1954">
            <v>1</v>
          </cell>
          <cell r="AD1954">
            <v>1</v>
          </cell>
          <cell r="AF1954">
            <v>1</v>
          </cell>
          <cell r="AH1954">
            <v>80</v>
          </cell>
          <cell r="AI1954">
            <v>1</v>
          </cell>
          <cell r="AJ1954">
            <v>0</v>
          </cell>
        </row>
        <row r="1955">
          <cell r="D1955">
            <v>219698000475</v>
          </cell>
          <cell r="E1955" t="str">
            <v>LA QUEBRADA</v>
          </cell>
          <cell r="F1955" t="str">
            <v>INSTITUCION EDUCATIVA</v>
          </cell>
          <cell r="G1955" t="str">
            <v>RURAL</v>
          </cell>
          <cell r="H1955">
            <v>5</v>
          </cell>
          <cell r="I1955">
            <v>0</v>
          </cell>
          <cell r="J1955">
            <v>3</v>
          </cell>
          <cell r="K1955">
            <v>3</v>
          </cell>
          <cell r="L1955">
            <v>2</v>
          </cell>
          <cell r="M1955">
            <v>7</v>
          </cell>
          <cell r="N1955">
            <v>0</v>
          </cell>
          <cell r="O1955">
            <v>0</v>
          </cell>
          <cell r="P1955">
            <v>0</v>
          </cell>
          <cell r="Q1955">
            <v>0</v>
          </cell>
          <cell r="R1955">
            <v>0</v>
          </cell>
          <cell r="S1955">
            <v>0</v>
          </cell>
          <cell r="T1955">
            <v>0</v>
          </cell>
          <cell r="U1955">
            <v>0</v>
          </cell>
          <cell r="V1955">
            <v>20</v>
          </cell>
          <cell r="W1955">
            <v>12</v>
          </cell>
          <cell r="X1955">
            <v>8</v>
          </cell>
          <cell r="Z1955" t="e">
            <v>#N/A</v>
          </cell>
          <cell r="AA1955" t="str">
            <v>TÉCNICO</v>
          </cell>
          <cell r="AB1955" t="str">
            <v>AGROPECUARIO</v>
          </cell>
          <cell r="AC1955">
            <v>1</v>
          </cell>
          <cell r="AH1955">
            <v>20</v>
          </cell>
          <cell r="AI1955">
            <v>0</v>
          </cell>
          <cell r="AJ1955">
            <v>0</v>
          </cell>
        </row>
        <row r="1956">
          <cell r="D1956">
            <v>219698000670</v>
          </cell>
          <cell r="E1956" t="str">
            <v>LA PALESTINA</v>
          </cell>
          <cell r="F1956" t="str">
            <v>INSTITUCION EDUCATIVA</v>
          </cell>
          <cell r="G1956" t="str">
            <v>RURAL</v>
          </cell>
          <cell r="H1956">
            <v>2</v>
          </cell>
          <cell r="I1956">
            <v>2</v>
          </cell>
          <cell r="J1956">
            <v>3</v>
          </cell>
          <cell r="K1956">
            <v>2</v>
          </cell>
          <cell r="L1956">
            <v>5</v>
          </cell>
          <cell r="M1956">
            <v>1</v>
          </cell>
          <cell r="N1956">
            <v>0</v>
          </cell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0</v>
          </cell>
          <cell r="T1956">
            <v>0</v>
          </cell>
          <cell r="U1956">
            <v>0</v>
          </cell>
          <cell r="V1956">
            <v>15</v>
          </cell>
          <cell r="W1956">
            <v>8</v>
          </cell>
          <cell r="X1956">
            <v>7</v>
          </cell>
          <cell r="Z1956" t="e">
            <v>#N/A</v>
          </cell>
          <cell r="AA1956" t="str">
            <v>TÉCNICO</v>
          </cell>
          <cell r="AB1956" t="str">
            <v>AGROPECUARIO</v>
          </cell>
          <cell r="AC1956">
            <v>1</v>
          </cell>
          <cell r="AH1956">
            <v>15</v>
          </cell>
          <cell r="AI1956">
            <v>0</v>
          </cell>
          <cell r="AJ1956">
            <v>0</v>
          </cell>
        </row>
        <row r="1957">
          <cell r="D1957">
            <v>219698001641</v>
          </cell>
          <cell r="E1957" t="str">
            <v xml:space="preserve"> LA ARROBLEDA (sede principal)</v>
          </cell>
          <cell r="F1957" t="str">
            <v>INSTITUCION EDUCATIVA</v>
          </cell>
          <cell r="G1957" t="str">
            <v>RURAL</v>
          </cell>
          <cell r="H1957">
            <v>0</v>
          </cell>
          <cell r="I1957">
            <v>0</v>
          </cell>
          <cell r="J1957">
            <v>0</v>
          </cell>
          <cell r="K1957">
            <v>0</v>
          </cell>
          <cell r="L1957">
            <v>0</v>
          </cell>
          <cell r="M1957">
            <v>0</v>
          </cell>
          <cell r="N1957">
            <v>53</v>
          </cell>
          <cell r="O1957">
            <v>38</v>
          </cell>
          <cell r="P1957">
            <v>31</v>
          </cell>
          <cell r="Q1957">
            <v>43</v>
          </cell>
          <cell r="R1957">
            <v>28</v>
          </cell>
          <cell r="S1957">
            <v>30</v>
          </cell>
          <cell r="T1957">
            <v>0</v>
          </cell>
          <cell r="U1957">
            <v>0</v>
          </cell>
          <cell r="V1957">
            <v>223</v>
          </cell>
          <cell r="W1957">
            <v>98</v>
          </cell>
          <cell r="X1957">
            <v>125</v>
          </cell>
          <cell r="Z1957" t="str">
            <v xml:space="preserve"> LA ARROBLEDA (sede principal)</v>
          </cell>
          <cell r="AA1957" t="str">
            <v>TÉCNICO</v>
          </cell>
          <cell r="AB1957" t="str">
            <v>AGROPECUARIO</v>
          </cell>
          <cell r="AG1957">
            <v>1</v>
          </cell>
          <cell r="AH1957">
            <v>113</v>
          </cell>
          <cell r="AI1957">
            <v>109</v>
          </cell>
          <cell r="AJ1957">
            <v>1</v>
          </cell>
        </row>
        <row r="1958">
          <cell r="D1958">
            <v>219698000157</v>
          </cell>
          <cell r="E1958" t="str">
            <v>CENTRO DOCENTE ALTO SAN FRANCISCO</v>
          </cell>
          <cell r="F1958" t="str">
            <v>INSTITUCION EDUCATIVA</v>
          </cell>
          <cell r="G1958" t="str">
            <v>RURAL</v>
          </cell>
          <cell r="H1958">
            <v>10</v>
          </cell>
          <cell r="I1958">
            <v>9</v>
          </cell>
          <cell r="J1958">
            <v>7</v>
          </cell>
          <cell r="K1958">
            <v>13</v>
          </cell>
          <cell r="L1958">
            <v>12</v>
          </cell>
          <cell r="M1958">
            <v>7</v>
          </cell>
          <cell r="N1958">
            <v>0</v>
          </cell>
          <cell r="O1958">
            <v>0</v>
          </cell>
          <cell r="P1958">
            <v>0</v>
          </cell>
          <cell r="Q1958">
            <v>0</v>
          </cell>
          <cell r="R1958">
            <v>0</v>
          </cell>
          <cell r="S1958">
            <v>0</v>
          </cell>
          <cell r="T1958">
            <v>0</v>
          </cell>
          <cell r="U1958">
            <v>0</v>
          </cell>
          <cell r="V1958">
            <v>58</v>
          </cell>
          <cell r="W1958">
            <v>26</v>
          </cell>
          <cell r="X1958">
            <v>32</v>
          </cell>
          <cell r="Z1958" t="e">
            <v>#N/A</v>
          </cell>
          <cell r="AA1958" t="str">
            <v>ACADÉMICO</v>
          </cell>
          <cell r="AB1958" t="str">
            <v>ACADÉMICA</v>
          </cell>
          <cell r="AH1958">
            <v>58</v>
          </cell>
          <cell r="AI1958">
            <v>0</v>
          </cell>
          <cell r="AJ1958">
            <v>0</v>
          </cell>
        </row>
        <row r="1959">
          <cell r="D1959">
            <v>219698002206</v>
          </cell>
          <cell r="E1959" t="str">
            <v>CENTRO DOCENTE RURAL MIXTO FILADELFIA</v>
          </cell>
          <cell r="F1959" t="str">
            <v>INSTITUCION EDUCATIVA</v>
          </cell>
          <cell r="G1959" t="str">
            <v>RURAL</v>
          </cell>
          <cell r="H1959">
            <v>2</v>
          </cell>
          <cell r="I1959">
            <v>6</v>
          </cell>
          <cell r="J1959">
            <v>4</v>
          </cell>
          <cell r="K1959">
            <v>3</v>
          </cell>
          <cell r="L1959">
            <v>3</v>
          </cell>
          <cell r="M1959">
            <v>7</v>
          </cell>
          <cell r="N1959">
            <v>0</v>
          </cell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0</v>
          </cell>
          <cell r="T1959">
            <v>0</v>
          </cell>
          <cell r="U1959">
            <v>0</v>
          </cell>
          <cell r="V1959">
            <v>25</v>
          </cell>
          <cell r="W1959">
            <v>9</v>
          </cell>
          <cell r="X1959">
            <v>16</v>
          </cell>
          <cell r="Z1959" t="e">
            <v>#N/A</v>
          </cell>
          <cell r="AA1959" t="str">
            <v>ACADÉMICO</v>
          </cell>
          <cell r="AB1959" t="str">
            <v>ACADÉMICA</v>
          </cell>
          <cell r="AH1959">
            <v>24</v>
          </cell>
          <cell r="AI1959">
            <v>1</v>
          </cell>
          <cell r="AJ1959">
            <v>0</v>
          </cell>
        </row>
        <row r="1960">
          <cell r="D1960">
            <v>219698002648</v>
          </cell>
          <cell r="E1960" t="str">
            <v>ESCUELA NUEVA GENERACION NASA KIWE</v>
          </cell>
          <cell r="F1960" t="str">
            <v>INSTITUCION EDUCATIVA</v>
          </cell>
          <cell r="G1960" t="str">
            <v>RURAL</v>
          </cell>
          <cell r="H1960">
            <v>7</v>
          </cell>
          <cell r="I1960">
            <v>9</v>
          </cell>
          <cell r="J1960">
            <v>14</v>
          </cell>
          <cell r="K1960">
            <v>6</v>
          </cell>
          <cell r="L1960">
            <v>3</v>
          </cell>
          <cell r="M1960">
            <v>5</v>
          </cell>
          <cell r="N1960">
            <v>20</v>
          </cell>
          <cell r="O1960">
            <v>13</v>
          </cell>
          <cell r="P1960">
            <v>11</v>
          </cell>
          <cell r="Q1960">
            <v>6</v>
          </cell>
          <cell r="R1960">
            <v>9</v>
          </cell>
          <cell r="S1960">
            <v>11</v>
          </cell>
          <cell r="T1960">
            <v>0</v>
          </cell>
          <cell r="U1960">
            <v>0</v>
          </cell>
          <cell r="V1960">
            <v>114</v>
          </cell>
          <cell r="W1960">
            <v>61</v>
          </cell>
          <cell r="X1960">
            <v>53</v>
          </cell>
          <cell r="Z1960" t="e">
            <v>#N/A</v>
          </cell>
          <cell r="AA1960" t="str">
            <v>ACADÉMICO</v>
          </cell>
          <cell r="AB1960" t="str">
            <v>ACADÉMICA</v>
          </cell>
          <cell r="AH1960">
            <v>74</v>
          </cell>
          <cell r="AI1960">
            <v>37</v>
          </cell>
          <cell r="AJ1960">
            <v>3</v>
          </cell>
        </row>
        <row r="1961">
          <cell r="D1961">
            <v>219698002991</v>
          </cell>
          <cell r="E1961" t="str">
            <v>ESC. RURAL MIXTA SAT TAMA</v>
          </cell>
          <cell r="F1961" t="str">
            <v>INSTITUCION EDUCATIVA</v>
          </cell>
          <cell r="G1961" t="str">
            <v>RURAL</v>
          </cell>
          <cell r="H1961">
            <v>9</v>
          </cell>
          <cell r="I1961">
            <v>8</v>
          </cell>
          <cell r="J1961">
            <v>7</v>
          </cell>
          <cell r="K1961">
            <v>9</v>
          </cell>
          <cell r="L1961">
            <v>2</v>
          </cell>
          <cell r="M1961">
            <v>0</v>
          </cell>
          <cell r="N1961">
            <v>0</v>
          </cell>
          <cell r="O1961">
            <v>0</v>
          </cell>
          <cell r="P1961">
            <v>0</v>
          </cell>
          <cell r="Q1961">
            <v>0</v>
          </cell>
          <cell r="R1961">
            <v>0</v>
          </cell>
          <cell r="S1961">
            <v>0</v>
          </cell>
          <cell r="T1961">
            <v>0</v>
          </cell>
          <cell r="U1961">
            <v>0</v>
          </cell>
          <cell r="V1961">
            <v>35</v>
          </cell>
          <cell r="W1961">
            <v>17</v>
          </cell>
          <cell r="X1961">
            <v>18</v>
          </cell>
          <cell r="Z1961" t="e">
            <v>#N/A</v>
          </cell>
          <cell r="AA1961" t="str">
            <v>ACADÉMICO</v>
          </cell>
          <cell r="AB1961" t="str">
            <v>ACADÉMICA</v>
          </cell>
          <cell r="AH1961">
            <v>35</v>
          </cell>
          <cell r="AI1961">
            <v>0</v>
          </cell>
          <cell r="AJ1961">
            <v>0</v>
          </cell>
        </row>
        <row r="1962">
          <cell r="D1962">
            <v>219698003008</v>
          </cell>
          <cell r="E1962" t="str">
            <v>CENTRO DOCENTE JOSÉ CLÍMACO CHOCUE</v>
          </cell>
          <cell r="F1962" t="str">
            <v>INSTITUCION EDUCATIVA</v>
          </cell>
          <cell r="G1962" t="str">
            <v>RURAL</v>
          </cell>
          <cell r="H1962">
            <v>9</v>
          </cell>
          <cell r="I1962">
            <v>4</v>
          </cell>
          <cell r="J1962">
            <v>8</v>
          </cell>
          <cell r="K1962">
            <v>2</v>
          </cell>
          <cell r="L1962">
            <v>4</v>
          </cell>
          <cell r="M1962">
            <v>5</v>
          </cell>
          <cell r="N1962">
            <v>0</v>
          </cell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0</v>
          </cell>
          <cell r="T1962">
            <v>0</v>
          </cell>
          <cell r="U1962">
            <v>0</v>
          </cell>
          <cell r="V1962">
            <v>32</v>
          </cell>
          <cell r="W1962">
            <v>16</v>
          </cell>
          <cell r="X1962">
            <v>16</v>
          </cell>
          <cell r="Z1962" t="e">
            <v>#N/A</v>
          </cell>
          <cell r="AA1962" t="str">
            <v>ACADÉMICO</v>
          </cell>
          <cell r="AB1962" t="str">
            <v>ACADÉMICA</v>
          </cell>
          <cell r="AH1962">
            <v>31</v>
          </cell>
          <cell r="AI1962">
            <v>1</v>
          </cell>
          <cell r="AJ1962">
            <v>0</v>
          </cell>
        </row>
        <row r="1963">
          <cell r="D1963">
            <v>419698001411</v>
          </cell>
          <cell r="E1963" t="str">
            <v>ESCUELA RURAL MIXTA GUADUALITO (EL COROZO)</v>
          </cell>
          <cell r="F1963" t="str">
            <v>INSTITUCION EDUCATIVA</v>
          </cell>
          <cell r="G1963" t="str">
            <v>RURAL</v>
          </cell>
          <cell r="H1963">
            <v>5</v>
          </cell>
          <cell r="I1963">
            <v>6</v>
          </cell>
          <cell r="J1963">
            <v>2</v>
          </cell>
          <cell r="K1963">
            <v>1</v>
          </cell>
          <cell r="L1963">
            <v>3</v>
          </cell>
          <cell r="M1963">
            <v>1</v>
          </cell>
          <cell r="N1963">
            <v>0</v>
          </cell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0</v>
          </cell>
          <cell r="T1963">
            <v>0</v>
          </cell>
          <cell r="U1963">
            <v>0</v>
          </cell>
          <cell r="V1963">
            <v>18</v>
          </cell>
          <cell r="W1963">
            <v>11</v>
          </cell>
          <cell r="X1963">
            <v>7</v>
          </cell>
          <cell r="Z1963" t="e">
            <v>#N/A</v>
          </cell>
          <cell r="AA1963" t="str">
            <v>ACADÉMICO</v>
          </cell>
          <cell r="AB1963" t="str">
            <v>ACADÉMICA</v>
          </cell>
          <cell r="AH1963">
            <v>18</v>
          </cell>
          <cell r="AI1963">
            <v>0</v>
          </cell>
          <cell r="AJ1963">
            <v>0</v>
          </cell>
        </row>
        <row r="1964">
          <cell r="D1964">
            <v>419698001551</v>
          </cell>
          <cell r="E1964" t="str">
            <v>ESCUELA RURAL MIXTA ALTO PARAISO</v>
          </cell>
          <cell r="F1964" t="str">
            <v>INSTITUCION EDUCATIVA</v>
          </cell>
          <cell r="G1964" t="str">
            <v>RURAL</v>
          </cell>
          <cell r="H1964">
            <v>21</v>
          </cell>
          <cell r="I1964">
            <v>17</v>
          </cell>
          <cell r="J1964">
            <v>17</v>
          </cell>
          <cell r="K1964">
            <v>13</v>
          </cell>
          <cell r="L1964">
            <v>12</v>
          </cell>
          <cell r="M1964">
            <v>8</v>
          </cell>
          <cell r="N1964">
            <v>19</v>
          </cell>
          <cell r="O1964">
            <v>16</v>
          </cell>
          <cell r="P1964">
            <v>12</v>
          </cell>
          <cell r="Q1964">
            <v>6</v>
          </cell>
          <cell r="R1964">
            <v>0</v>
          </cell>
          <cell r="S1964">
            <v>0</v>
          </cell>
          <cell r="T1964">
            <v>0</v>
          </cell>
          <cell r="U1964">
            <v>0</v>
          </cell>
          <cell r="V1964">
            <v>141</v>
          </cell>
          <cell r="W1964">
            <v>74</v>
          </cell>
          <cell r="X1964">
            <v>67</v>
          </cell>
          <cell r="Z1964" t="e">
            <v>#N/A</v>
          </cell>
          <cell r="AA1964" t="str">
            <v>ACADÉMICO</v>
          </cell>
          <cell r="AB1964" t="str">
            <v>ACADÉMICA</v>
          </cell>
          <cell r="AH1964">
            <v>121</v>
          </cell>
          <cell r="AI1964">
            <v>20</v>
          </cell>
          <cell r="AJ1964">
            <v>0</v>
          </cell>
        </row>
        <row r="1965">
          <cell r="D1965">
            <v>219698000416</v>
          </cell>
          <cell r="E1965" t="str">
            <v>ESCUELA RURAL MIXTA PARAMILLO N. 2</v>
          </cell>
          <cell r="F1965" t="str">
            <v>INSTITUCION EDUCATIVA</v>
          </cell>
          <cell r="G1965" t="str">
            <v>RURAL</v>
          </cell>
          <cell r="H1965">
            <v>8</v>
          </cell>
          <cell r="I1965">
            <v>10</v>
          </cell>
          <cell r="J1965">
            <v>5</v>
          </cell>
          <cell r="K1965">
            <v>5</v>
          </cell>
          <cell r="L1965">
            <v>5</v>
          </cell>
          <cell r="M1965">
            <v>5</v>
          </cell>
          <cell r="N1965">
            <v>0</v>
          </cell>
          <cell r="O1965">
            <v>0</v>
          </cell>
          <cell r="P1965">
            <v>0</v>
          </cell>
          <cell r="Q1965">
            <v>0</v>
          </cell>
          <cell r="R1965">
            <v>0</v>
          </cell>
          <cell r="S1965">
            <v>0</v>
          </cell>
          <cell r="T1965">
            <v>0</v>
          </cell>
          <cell r="U1965">
            <v>0</v>
          </cell>
          <cell r="V1965">
            <v>38</v>
          </cell>
          <cell r="W1965">
            <v>20</v>
          </cell>
          <cell r="X1965">
            <v>18</v>
          </cell>
          <cell r="Z1965" t="e">
            <v>#N/A</v>
          </cell>
          <cell r="AA1965" t="str">
            <v>TÉCNICO</v>
          </cell>
          <cell r="AB1965" t="str">
            <v>AGROPECUARIO</v>
          </cell>
          <cell r="AC1965">
            <v>1</v>
          </cell>
          <cell r="AH1965">
            <v>38</v>
          </cell>
          <cell r="AI1965">
            <v>0</v>
          </cell>
          <cell r="AJ1965">
            <v>0</v>
          </cell>
        </row>
        <row r="1966">
          <cell r="D1966">
            <v>219698000491</v>
          </cell>
          <cell r="E1966" t="str">
            <v>ESCUELA RURAL MIXTA LA HONDA</v>
          </cell>
          <cell r="F1966" t="str">
            <v>INSTITUCION EDUCATIVA</v>
          </cell>
          <cell r="G1966" t="str">
            <v>RURAL</v>
          </cell>
          <cell r="H1966">
            <v>1</v>
          </cell>
          <cell r="I1966">
            <v>7</v>
          </cell>
          <cell r="J1966">
            <v>7</v>
          </cell>
          <cell r="K1966">
            <v>6</v>
          </cell>
          <cell r="L1966">
            <v>5</v>
          </cell>
          <cell r="M1966">
            <v>4</v>
          </cell>
          <cell r="N1966">
            <v>0</v>
          </cell>
          <cell r="O1966">
            <v>0</v>
          </cell>
          <cell r="P1966">
            <v>0</v>
          </cell>
          <cell r="Q1966">
            <v>0</v>
          </cell>
          <cell r="R1966">
            <v>0</v>
          </cell>
          <cell r="S1966">
            <v>0</v>
          </cell>
          <cell r="T1966">
            <v>0</v>
          </cell>
          <cell r="U1966">
            <v>0</v>
          </cell>
          <cell r="V1966">
            <v>30</v>
          </cell>
          <cell r="W1966">
            <v>13</v>
          </cell>
          <cell r="X1966">
            <v>17</v>
          </cell>
          <cell r="Z1966" t="e">
            <v>#N/A</v>
          </cell>
          <cell r="AA1966" t="str">
            <v>TÉCNICO</v>
          </cell>
          <cell r="AB1966" t="str">
            <v>AGROPECUARIO</v>
          </cell>
          <cell r="AC1966">
            <v>1</v>
          </cell>
          <cell r="AH1966">
            <v>30</v>
          </cell>
          <cell r="AI1966">
            <v>0</v>
          </cell>
          <cell r="AJ1966">
            <v>0</v>
          </cell>
        </row>
        <row r="1967">
          <cell r="D1967">
            <v>219698000980</v>
          </cell>
          <cell r="E1967" t="str">
            <v>ESCUELA RURAL MIXTA EL PINUELO</v>
          </cell>
          <cell r="F1967" t="str">
            <v>INSTITUCION EDUCATIVA</v>
          </cell>
          <cell r="G1967" t="str">
            <v>RURAL</v>
          </cell>
          <cell r="H1967">
            <v>6</v>
          </cell>
          <cell r="I1967">
            <v>3</v>
          </cell>
          <cell r="J1967">
            <v>4</v>
          </cell>
          <cell r="K1967">
            <v>1</v>
          </cell>
          <cell r="L1967">
            <v>3</v>
          </cell>
          <cell r="M1967">
            <v>2</v>
          </cell>
          <cell r="N1967">
            <v>0</v>
          </cell>
          <cell r="O1967">
            <v>0</v>
          </cell>
          <cell r="P1967">
            <v>0</v>
          </cell>
          <cell r="Q1967">
            <v>0</v>
          </cell>
          <cell r="R1967">
            <v>0</v>
          </cell>
          <cell r="S1967">
            <v>0</v>
          </cell>
          <cell r="T1967">
            <v>0</v>
          </cell>
          <cell r="U1967">
            <v>0</v>
          </cell>
          <cell r="V1967">
            <v>19</v>
          </cell>
          <cell r="W1967">
            <v>11</v>
          </cell>
          <cell r="X1967">
            <v>8</v>
          </cell>
          <cell r="Z1967" t="e">
            <v>#N/A</v>
          </cell>
          <cell r="AA1967" t="str">
            <v>TÉCNICO</v>
          </cell>
          <cell r="AB1967" t="str">
            <v>AGROPECUARIO</v>
          </cell>
          <cell r="AC1967">
            <v>1</v>
          </cell>
          <cell r="AH1967">
            <v>19</v>
          </cell>
          <cell r="AI1967">
            <v>0</v>
          </cell>
          <cell r="AJ1967">
            <v>0</v>
          </cell>
        </row>
        <row r="1968">
          <cell r="D1968">
            <v>219698001196</v>
          </cell>
          <cell r="E1968" t="str">
            <v>ESCUELA RURAL MIXTA EL BROCHE</v>
          </cell>
          <cell r="F1968" t="str">
            <v>INSTITUCION EDUCATIVA</v>
          </cell>
          <cell r="G1968" t="str">
            <v>RURAL</v>
          </cell>
          <cell r="H1968">
            <v>10</v>
          </cell>
          <cell r="I1968">
            <v>3</v>
          </cell>
          <cell r="J1968">
            <v>2</v>
          </cell>
          <cell r="K1968">
            <v>3</v>
          </cell>
          <cell r="L1968">
            <v>4</v>
          </cell>
          <cell r="M1968">
            <v>4</v>
          </cell>
          <cell r="N1968">
            <v>0</v>
          </cell>
          <cell r="O1968">
            <v>0</v>
          </cell>
          <cell r="P1968">
            <v>0</v>
          </cell>
          <cell r="Q1968">
            <v>0</v>
          </cell>
          <cell r="R1968">
            <v>0</v>
          </cell>
          <cell r="S1968">
            <v>0</v>
          </cell>
          <cell r="T1968">
            <v>0</v>
          </cell>
          <cell r="U1968">
            <v>0</v>
          </cell>
          <cell r="V1968">
            <v>26</v>
          </cell>
          <cell r="W1968">
            <v>7</v>
          </cell>
          <cell r="X1968">
            <v>19</v>
          </cell>
          <cell r="Z1968" t="e">
            <v>#N/A</v>
          </cell>
          <cell r="AA1968" t="str">
            <v>TÉCNICO</v>
          </cell>
          <cell r="AB1968" t="str">
            <v>AGROPECUARIO</v>
          </cell>
          <cell r="AC1968">
            <v>1</v>
          </cell>
          <cell r="AH1968">
            <v>26</v>
          </cell>
          <cell r="AI1968">
            <v>0</v>
          </cell>
          <cell r="AJ1968">
            <v>0</v>
          </cell>
        </row>
        <row r="1969">
          <cell r="D1969">
            <v>219698001226</v>
          </cell>
          <cell r="E1969" t="str">
            <v>ESCUELA RURAL MIXTA PARAMILLO #1</v>
          </cell>
          <cell r="F1969" t="str">
            <v>INSTITUCION EDUCATIVA</v>
          </cell>
          <cell r="G1969" t="str">
            <v>RURAL</v>
          </cell>
          <cell r="H1969">
            <v>11</v>
          </cell>
          <cell r="I1969">
            <v>7</v>
          </cell>
          <cell r="J1969">
            <v>8</v>
          </cell>
          <cell r="K1969">
            <v>8</v>
          </cell>
          <cell r="L1969">
            <v>12</v>
          </cell>
          <cell r="M1969">
            <v>11</v>
          </cell>
          <cell r="N1969">
            <v>0</v>
          </cell>
          <cell r="O1969">
            <v>0</v>
          </cell>
          <cell r="P1969">
            <v>0</v>
          </cell>
          <cell r="Q1969">
            <v>0</v>
          </cell>
          <cell r="R1969">
            <v>0</v>
          </cell>
          <cell r="S1969">
            <v>0</v>
          </cell>
          <cell r="T1969">
            <v>0</v>
          </cell>
          <cell r="U1969">
            <v>0</v>
          </cell>
          <cell r="V1969">
            <v>57</v>
          </cell>
          <cell r="W1969">
            <v>27</v>
          </cell>
          <cell r="X1969">
            <v>30</v>
          </cell>
          <cell r="Z1969" t="e">
            <v>#N/A</v>
          </cell>
          <cell r="AA1969" t="str">
            <v>TÉCNICO</v>
          </cell>
          <cell r="AB1969" t="str">
            <v>AGROPECUARIO</v>
          </cell>
          <cell r="AC1969">
            <v>1</v>
          </cell>
          <cell r="AD1969">
            <v>1</v>
          </cell>
          <cell r="AF1969">
            <v>1</v>
          </cell>
          <cell r="AH1969">
            <v>57</v>
          </cell>
          <cell r="AI1969">
            <v>0</v>
          </cell>
          <cell r="AJ1969">
            <v>0</v>
          </cell>
        </row>
        <row r="1970">
          <cell r="D1970">
            <v>219698002656</v>
          </cell>
          <cell r="E1970" t="str">
            <v>INSTITUTO TECNICO AGROINDUSTRIAL SANTA LUCIA</v>
          </cell>
          <cell r="F1970" t="str">
            <v>INSTITUCION EDUCATIVA</v>
          </cell>
          <cell r="G1970" t="str">
            <v>RURAL</v>
          </cell>
          <cell r="H1970">
            <v>0</v>
          </cell>
          <cell r="I1970">
            <v>0</v>
          </cell>
          <cell r="J1970">
            <v>0</v>
          </cell>
          <cell r="K1970">
            <v>0</v>
          </cell>
          <cell r="L1970">
            <v>0</v>
          </cell>
          <cell r="M1970">
            <v>0</v>
          </cell>
          <cell r="N1970">
            <v>49</v>
          </cell>
          <cell r="O1970">
            <v>49</v>
          </cell>
          <cell r="P1970">
            <v>51</v>
          </cell>
          <cell r="Q1970">
            <v>30</v>
          </cell>
          <cell r="R1970">
            <v>21</v>
          </cell>
          <cell r="S1970">
            <v>21</v>
          </cell>
          <cell r="T1970">
            <v>0</v>
          </cell>
          <cell r="U1970">
            <v>0</v>
          </cell>
          <cell r="V1970">
            <v>221</v>
          </cell>
          <cell r="W1970">
            <v>117</v>
          </cell>
          <cell r="X1970">
            <v>104</v>
          </cell>
          <cell r="Z1970" t="e">
            <v>#N/A</v>
          </cell>
          <cell r="AA1970" t="str">
            <v>TÉCNICO</v>
          </cell>
          <cell r="AB1970" t="str">
            <v>AGROPECUARIO</v>
          </cell>
          <cell r="AC1970">
            <v>1</v>
          </cell>
          <cell r="AD1970">
            <v>1</v>
          </cell>
          <cell r="AF1970">
            <v>1</v>
          </cell>
          <cell r="AH1970">
            <v>108</v>
          </cell>
          <cell r="AI1970">
            <v>110</v>
          </cell>
          <cell r="AJ1970">
            <v>3</v>
          </cell>
        </row>
        <row r="1971">
          <cell r="D1971">
            <v>219698003032</v>
          </cell>
          <cell r="E1971" t="str">
            <v>E.R.M. SEKC DXY - CAMINOS DEL SOL</v>
          </cell>
          <cell r="F1971" t="str">
            <v>INSTITUCION EDUCATIVA</v>
          </cell>
          <cell r="G1971" t="str">
            <v>RURAL</v>
          </cell>
          <cell r="H1971">
            <v>5</v>
          </cell>
          <cell r="I1971">
            <v>5</v>
          </cell>
          <cell r="J1971">
            <v>7</v>
          </cell>
          <cell r="K1971">
            <v>6</v>
          </cell>
          <cell r="L1971">
            <v>5</v>
          </cell>
          <cell r="M1971">
            <v>6</v>
          </cell>
          <cell r="N1971">
            <v>0</v>
          </cell>
          <cell r="O1971">
            <v>0</v>
          </cell>
          <cell r="P1971">
            <v>0</v>
          </cell>
          <cell r="Q1971">
            <v>0</v>
          </cell>
          <cell r="R1971">
            <v>0</v>
          </cell>
          <cell r="S1971">
            <v>0</v>
          </cell>
          <cell r="T1971">
            <v>0</v>
          </cell>
          <cell r="U1971">
            <v>0</v>
          </cell>
          <cell r="V1971">
            <v>34</v>
          </cell>
          <cell r="W1971">
            <v>13</v>
          </cell>
          <cell r="X1971">
            <v>21</v>
          </cell>
          <cell r="Z1971" t="e">
            <v>#N/A</v>
          </cell>
          <cell r="AA1971" t="str">
            <v>TÉCNICO</v>
          </cell>
          <cell r="AB1971" t="str">
            <v>AGROPECUARIO</v>
          </cell>
          <cell r="AC1971">
            <v>1</v>
          </cell>
          <cell r="AH1971">
            <v>34</v>
          </cell>
          <cell r="AI1971">
            <v>0</v>
          </cell>
          <cell r="AJ1971">
            <v>0</v>
          </cell>
        </row>
        <row r="1972">
          <cell r="D1972">
            <v>219698000467</v>
          </cell>
          <cell r="E1972" t="str">
            <v>ESCUELA LA VETICA</v>
          </cell>
          <cell r="F1972" t="str">
            <v>CENTRO EDUCATIVO</v>
          </cell>
          <cell r="G1972" t="str">
            <v>RURAL</v>
          </cell>
          <cell r="H1972">
            <v>10</v>
          </cell>
          <cell r="I1972">
            <v>10</v>
          </cell>
          <cell r="J1972">
            <v>7</v>
          </cell>
          <cell r="K1972">
            <v>7</v>
          </cell>
          <cell r="L1972">
            <v>7</v>
          </cell>
          <cell r="M1972">
            <v>9</v>
          </cell>
          <cell r="N1972">
            <v>0</v>
          </cell>
          <cell r="O1972">
            <v>0</v>
          </cell>
          <cell r="P1972">
            <v>0</v>
          </cell>
          <cell r="Q1972">
            <v>0</v>
          </cell>
          <cell r="R1972">
            <v>0</v>
          </cell>
          <cell r="S1972">
            <v>0</v>
          </cell>
          <cell r="T1972">
            <v>0</v>
          </cell>
          <cell r="U1972">
            <v>0</v>
          </cell>
          <cell r="V1972">
            <v>50</v>
          </cell>
          <cell r="W1972">
            <v>28</v>
          </cell>
          <cell r="X1972">
            <v>22</v>
          </cell>
          <cell r="Z1972" t="e">
            <v>#N/A</v>
          </cell>
          <cell r="AA1972" t="str">
            <v>NO APLICA</v>
          </cell>
          <cell r="AB1972" t="e">
            <v>#REF!</v>
          </cell>
          <cell r="AH1972">
            <v>49</v>
          </cell>
          <cell r="AI1972">
            <v>1</v>
          </cell>
          <cell r="AJ1972">
            <v>0</v>
          </cell>
        </row>
        <row r="1973">
          <cell r="D1973">
            <v>219698000921</v>
          </cell>
          <cell r="E1973" t="str">
            <v>CENTRO DOCENTE ALTO DE SANTA ANA</v>
          </cell>
          <cell r="F1973" t="str">
            <v>CENTRO EDUCATIVO</v>
          </cell>
          <cell r="G1973" t="str">
            <v>RURAL</v>
          </cell>
          <cell r="H1973">
            <v>2</v>
          </cell>
          <cell r="I1973">
            <v>5</v>
          </cell>
          <cell r="J1973">
            <v>3</v>
          </cell>
          <cell r="K1973">
            <v>3</v>
          </cell>
          <cell r="L1973">
            <v>2</v>
          </cell>
          <cell r="M1973">
            <v>4</v>
          </cell>
          <cell r="N1973">
            <v>0</v>
          </cell>
          <cell r="O1973">
            <v>0</v>
          </cell>
          <cell r="P1973">
            <v>0</v>
          </cell>
          <cell r="Q1973">
            <v>0</v>
          </cell>
          <cell r="R1973">
            <v>0</v>
          </cell>
          <cell r="S1973">
            <v>0</v>
          </cell>
          <cell r="T1973">
            <v>0</v>
          </cell>
          <cell r="U1973">
            <v>0</v>
          </cell>
          <cell r="V1973">
            <v>19</v>
          </cell>
          <cell r="W1973">
            <v>10</v>
          </cell>
          <cell r="X1973">
            <v>9</v>
          </cell>
          <cell r="Z1973" t="e">
            <v>#N/A</v>
          </cell>
          <cell r="AA1973" t="str">
            <v>NO APLICA</v>
          </cell>
          <cell r="AB1973" t="e">
            <v>#REF!</v>
          </cell>
          <cell r="AH1973">
            <v>19</v>
          </cell>
          <cell r="AI1973">
            <v>0</v>
          </cell>
          <cell r="AJ1973">
            <v>0</v>
          </cell>
        </row>
        <row r="1974">
          <cell r="D1974">
            <v>219698002010</v>
          </cell>
          <cell r="E1974" t="str">
            <v>CENTRO DOCENTE RURAL MIXTO LA RINCONADA</v>
          </cell>
          <cell r="F1974" t="str">
            <v>CENTRO EDUCATIVO</v>
          </cell>
          <cell r="G1974" t="str">
            <v>RURAL</v>
          </cell>
          <cell r="H1974">
            <v>6</v>
          </cell>
          <cell r="I1974">
            <v>2</v>
          </cell>
          <cell r="J1974">
            <v>4</v>
          </cell>
          <cell r="K1974">
            <v>1</v>
          </cell>
          <cell r="L1974">
            <v>2</v>
          </cell>
          <cell r="M1974">
            <v>6</v>
          </cell>
          <cell r="N1974">
            <v>0</v>
          </cell>
          <cell r="O1974">
            <v>0</v>
          </cell>
          <cell r="P1974">
            <v>0</v>
          </cell>
          <cell r="Q1974">
            <v>0</v>
          </cell>
          <cell r="R1974">
            <v>0</v>
          </cell>
          <cell r="S1974">
            <v>0</v>
          </cell>
          <cell r="T1974">
            <v>0</v>
          </cell>
          <cell r="U1974">
            <v>0</v>
          </cell>
          <cell r="V1974">
            <v>21</v>
          </cell>
          <cell r="W1974">
            <v>11</v>
          </cell>
          <cell r="X1974">
            <v>10</v>
          </cell>
          <cell r="Z1974" t="e">
            <v>#N/A</v>
          </cell>
          <cell r="AA1974" t="str">
            <v>NO APLICA</v>
          </cell>
          <cell r="AB1974" t="e">
            <v>#REF!</v>
          </cell>
          <cell r="AH1974">
            <v>21</v>
          </cell>
          <cell r="AI1974">
            <v>0</v>
          </cell>
          <cell r="AJ1974">
            <v>0</v>
          </cell>
        </row>
        <row r="1975">
          <cell r="D1975">
            <v>219698002036</v>
          </cell>
          <cell r="E1975" t="str">
            <v>CENTRO DOCENTE LA JAGUITO</v>
          </cell>
          <cell r="F1975" t="str">
            <v>CENTRO EDUCATIVO</v>
          </cell>
          <cell r="G1975" t="str">
            <v>RURAL</v>
          </cell>
          <cell r="H1975">
            <v>2</v>
          </cell>
          <cell r="I1975">
            <v>5</v>
          </cell>
          <cell r="J1975">
            <v>3</v>
          </cell>
          <cell r="K1975">
            <v>1</v>
          </cell>
          <cell r="L1975">
            <v>2</v>
          </cell>
          <cell r="M1975">
            <v>1</v>
          </cell>
          <cell r="N1975">
            <v>0</v>
          </cell>
          <cell r="O1975">
            <v>0</v>
          </cell>
          <cell r="P1975">
            <v>0</v>
          </cell>
          <cell r="Q1975">
            <v>0</v>
          </cell>
          <cell r="R1975">
            <v>0</v>
          </cell>
          <cell r="S1975">
            <v>0</v>
          </cell>
          <cell r="T1975">
            <v>0</v>
          </cell>
          <cell r="U1975">
            <v>0</v>
          </cell>
          <cell r="V1975">
            <v>14</v>
          </cell>
          <cell r="W1975">
            <v>5</v>
          </cell>
          <cell r="X1975">
            <v>9</v>
          </cell>
          <cell r="Z1975" t="e">
            <v>#N/A</v>
          </cell>
          <cell r="AA1975" t="str">
            <v>NO APLICA</v>
          </cell>
          <cell r="AB1975" t="e">
            <v>#REF!</v>
          </cell>
          <cell r="AH1975">
            <v>14</v>
          </cell>
          <cell r="AI1975">
            <v>0</v>
          </cell>
          <cell r="AJ1975">
            <v>0</v>
          </cell>
        </row>
        <row r="1976">
          <cell r="D1976">
            <v>419698001578</v>
          </cell>
          <cell r="E1976" t="str">
            <v>ESCUELA RURAL MIXTA SAN AGUSTIN</v>
          </cell>
          <cell r="F1976" t="str">
            <v>CENTRO EDUCATIVO</v>
          </cell>
          <cell r="G1976" t="str">
            <v>RURAL</v>
          </cell>
          <cell r="H1976">
            <v>5</v>
          </cell>
          <cell r="I1976">
            <v>4</v>
          </cell>
          <cell r="J1976">
            <v>7</v>
          </cell>
          <cell r="K1976">
            <v>7</v>
          </cell>
          <cell r="L1976">
            <v>6</v>
          </cell>
          <cell r="M1976">
            <v>9</v>
          </cell>
          <cell r="N1976">
            <v>0</v>
          </cell>
          <cell r="O1976">
            <v>0</v>
          </cell>
          <cell r="P1976">
            <v>0</v>
          </cell>
          <cell r="Q1976">
            <v>0</v>
          </cell>
          <cell r="R1976">
            <v>0</v>
          </cell>
          <cell r="S1976">
            <v>0</v>
          </cell>
          <cell r="T1976">
            <v>0</v>
          </cell>
          <cell r="U1976">
            <v>0</v>
          </cell>
          <cell r="V1976">
            <v>38</v>
          </cell>
          <cell r="W1976">
            <v>15</v>
          </cell>
          <cell r="X1976">
            <v>23</v>
          </cell>
          <cell r="Z1976" t="e">
            <v>#N/A</v>
          </cell>
          <cell r="AA1976" t="str">
            <v>NO APLICA</v>
          </cell>
          <cell r="AB1976" t="e">
            <v>#REF!</v>
          </cell>
          <cell r="AH1976">
            <v>38</v>
          </cell>
          <cell r="AI1976">
            <v>0</v>
          </cell>
          <cell r="AJ1976">
            <v>0</v>
          </cell>
        </row>
        <row r="1977">
          <cell r="D1977">
            <v>419698002001</v>
          </cell>
          <cell r="E1977" t="str">
            <v>CENTRO DOCENTE RURAL JERUSALEM</v>
          </cell>
          <cell r="F1977" t="str">
            <v>CENTRO EDUCATIVO</v>
          </cell>
          <cell r="G1977" t="str">
            <v>RURAL</v>
          </cell>
          <cell r="H1977">
            <v>12</v>
          </cell>
          <cell r="I1977">
            <v>13</v>
          </cell>
          <cell r="J1977">
            <v>10</v>
          </cell>
          <cell r="K1977">
            <v>10</v>
          </cell>
          <cell r="L1977">
            <v>12</v>
          </cell>
          <cell r="M1977">
            <v>7</v>
          </cell>
          <cell r="N1977">
            <v>0</v>
          </cell>
          <cell r="O1977">
            <v>0</v>
          </cell>
          <cell r="P1977">
            <v>0</v>
          </cell>
          <cell r="Q1977">
            <v>0</v>
          </cell>
          <cell r="R1977">
            <v>0</v>
          </cell>
          <cell r="S1977">
            <v>0</v>
          </cell>
          <cell r="T1977">
            <v>0</v>
          </cell>
          <cell r="U1977">
            <v>0</v>
          </cell>
          <cell r="V1977">
            <v>64</v>
          </cell>
          <cell r="W1977">
            <v>37</v>
          </cell>
          <cell r="X1977">
            <v>27</v>
          </cell>
          <cell r="Z1977" t="e">
            <v>#N/A</v>
          </cell>
          <cell r="AA1977" t="str">
            <v>NO APLICA</v>
          </cell>
          <cell r="AB1977" t="e">
            <v>#REF!</v>
          </cell>
          <cell r="AH1977">
            <v>64</v>
          </cell>
          <cell r="AI1977">
            <v>0</v>
          </cell>
          <cell r="AJ1977">
            <v>0</v>
          </cell>
        </row>
        <row r="1978">
          <cell r="D1978">
            <v>419698002329</v>
          </cell>
          <cell r="E1978" t="str">
            <v>INSTITUTO TECNICO AGROPECUARIO JUAN TAMA</v>
          </cell>
          <cell r="F1978" t="str">
            <v>INSTITUCION EDUCATIVA</v>
          </cell>
          <cell r="G1978" t="str">
            <v>RURAL</v>
          </cell>
          <cell r="H1978">
            <v>0</v>
          </cell>
          <cell r="I1978">
            <v>0</v>
          </cell>
          <cell r="J1978">
            <v>0</v>
          </cell>
          <cell r="K1978">
            <v>0</v>
          </cell>
          <cell r="L1978">
            <v>0</v>
          </cell>
          <cell r="M1978">
            <v>0</v>
          </cell>
          <cell r="N1978">
            <v>34</v>
          </cell>
          <cell r="O1978">
            <v>33</v>
          </cell>
          <cell r="P1978">
            <v>37</v>
          </cell>
          <cell r="Q1978">
            <v>32</v>
          </cell>
          <cell r="R1978">
            <v>30</v>
          </cell>
          <cell r="S1978">
            <v>23</v>
          </cell>
          <cell r="T1978">
            <v>0</v>
          </cell>
          <cell r="U1978">
            <v>0</v>
          </cell>
          <cell r="V1978">
            <v>189</v>
          </cell>
          <cell r="W1978">
            <v>89</v>
          </cell>
          <cell r="X1978">
            <v>100</v>
          </cell>
          <cell r="Z1978" t="e">
            <v>#N/A</v>
          </cell>
          <cell r="AA1978" t="str">
            <v>TÉCNICO</v>
          </cell>
          <cell r="AB1978" t="str">
            <v>AGROPECUARIO</v>
          </cell>
          <cell r="AC1978">
            <v>1</v>
          </cell>
          <cell r="AD1978">
            <v>1</v>
          </cell>
          <cell r="AF1978">
            <v>1</v>
          </cell>
          <cell r="AH1978">
            <v>63</v>
          </cell>
          <cell r="AI1978">
            <v>120</v>
          </cell>
          <cell r="AJ1978">
            <v>6</v>
          </cell>
        </row>
        <row r="1979">
          <cell r="D1979">
            <v>119743000088</v>
          </cell>
          <cell r="E1979" t="str">
            <v>NUESTRA SENORA DEL PERPETUO SOCORRO (sede principal)</v>
          </cell>
          <cell r="F1979" t="str">
            <v>INSTITUCION EDUCATIVA</v>
          </cell>
          <cell r="G1979" t="str">
            <v>URBANA</v>
          </cell>
          <cell r="H1979">
            <v>0</v>
          </cell>
          <cell r="I1979">
            <v>0</v>
          </cell>
          <cell r="J1979">
            <v>0</v>
          </cell>
          <cell r="K1979">
            <v>0</v>
          </cell>
          <cell r="L1979">
            <v>0</v>
          </cell>
          <cell r="M1979">
            <v>0</v>
          </cell>
          <cell r="N1979">
            <v>84</v>
          </cell>
          <cell r="O1979">
            <v>96</v>
          </cell>
          <cell r="P1979">
            <v>86</v>
          </cell>
          <cell r="Q1979">
            <v>88</v>
          </cell>
          <cell r="R1979">
            <v>81</v>
          </cell>
          <cell r="S1979">
            <v>72</v>
          </cell>
          <cell r="T1979">
            <v>0</v>
          </cell>
          <cell r="U1979">
            <v>0</v>
          </cell>
          <cell r="V1979">
            <v>507</v>
          </cell>
          <cell r="W1979">
            <v>283</v>
          </cell>
          <cell r="X1979">
            <v>224</v>
          </cell>
          <cell r="Z1979" t="e">
            <v>#N/A</v>
          </cell>
          <cell r="AA1979" t="str">
            <v>TÉCNICO</v>
          </cell>
          <cell r="AB1979" t="str">
            <v>COMERCIAL</v>
          </cell>
          <cell r="AG1979">
            <v>1</v>
          </cell>
          <cell r="AH1979">
            <v>196</v>
          </cell>
          <cell r="AI1979">
            <v>298</v>
          </cell>
          <cell r="AJ1979">
            <v>13</v>
          </cell>
        </row>
        <row r="1980">
          <cell r="D1980">
            <v>119743000444</v>
          </cell>
          <cell r="E1980" t="str">
            <v>NINAS SAN PEDRO</v>
          </cell>
          <cell r="F1980" t="str">
            <v>INSTITUCION EDUCATIVA</v>
          </cell>
          <cell r="G1980" t="str">
            <v>URBANA</v>
          </cell>
          <cell r="H1980">
            <v>24</v>
          </cell>
          <cell r="I1980">
            <v>39</v>
          </cell>
          <cell r="J1980">
            <v>29</v>
          </cell>
          <cell r="K1980">
            <v>53</v>
          </cell>
          <cell r="L1980">
            <v>36</v>
          </cell>
          <cell r="M1980">
            <v>48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  <cell r="R1980">
            <v>0</v>
          </cell>
          <cell r="S1980">
            <v>0</v>
          </cell>
          <cell r="T1980">
            <v>0</v>
          </cell>
          <cell r="U1980">
            <v>0</v>
          </cell>
          <cell r="V1980">
            <v>229</v>
          </cell>
          <cell r="W1980">
            <v>114</v>
          </cell>
          <cell r="X1980">
            <v>115</v>
          </cell>
          <cell r="Z1980" t="e">
            <v>#N/A</v>
          </cell>
          <cell r="AA1980" t="str">
            <v>TÉCNICO</v>
          </cell>
          <cell r="AB1980" t="str">
            <v>COMERCIAL</v>
          </cell>
          <cell r="AH1980">
            <v>228</v>
          </cell>
          <cell r="AI1980">
            <v>1</v>
          </cell>
          <cell r="AJ1980">
            <v>0</v>
          </cell>
        </row>
        <row r="1981">
          <cell r="D1981">
            <v>119743000169</v>
          </cell>
          <cell r="E1981" t="str">
            <v>ADRIANO MUNOZ</v>
          </cell>
          <cell r="F1981" t="str">
            <v>INSTITUCION EDUCATIVA</v>
          </cell>
          <cell r="G1981" t="str">
            <v>URBANA</v>
          </cell>
          <cell r="H1981">
            <v>25</v>
          </cell>
          <cell r="I1981">
            <v>25</v>
          </cell>
          <cell r="J1981">
            <v>26</v>
          </cell>
          <cell r="K1981">
            <v>23</v>
          </cell>
          <cell r="L1981">
            <v>31</v>
          </cell>
          <cell r="M1981">
            <v>29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  <cell r="R1981">
            <v>0</v>
          </cell>
          <cell r="S1981">
            <v>0</v>
          </cell>
          <cell r="T1981">
            <v>0</v>
          </cell>
          <cell r="U1981">
            <v>0</v>
          </cell>
          <cell r="V1981">
            <v>159</v>
          </cell>
          <cell r="W1981">
            <v>72</v>
          </cell>
          <cell r="X1981">
            <v>87</v>
          </cell>
          <cell r="Z1981" t="e">
            <v>#N/A</v>
          </cell>
          <cell r="AA1981" t="str">
            <v>TÉCNICO</v>
          </cell>
          <cell r="AB1981" t="str">
            <v>INDUSTRIAL</v>
          </cell>
          <cell r="AC1981">
            <v>1</v>
          </cell>
          <cell r="AD1981">
            <v>1</v>
          </cell>
          <cell r="AE1981">
            <v>1</v>
          </cell>
          <cell r="AH1981">
            <v>159</v>
          </cell>
          <cell r="AI1981">
            <v>0</v>
          </cell>
          <cell r="AJ1981">
            <v>0</v>
          </cell>
        </row>
        <row r="1982">
          <cell r="D1982">
            <v>119743000401</v>
          </cell>
          <cell r="E1982" t="str">
            <v xml:space="preserve"> EZEQUIEL HURTADO (sede principal)</v>
          </cell>
          <cell r="F1982" t="str">
            <v>INSTITUCION EDUCATIVA</v>
          </cell>
          <cell r="G1982" t="str">
            <v>URBANA</v>
          </cell>
          <cell r="H1982">
            <v>0</v>
          </cell>
          <cell r="I1982">
            <v>0</v>
          </cell>
          <cell r="J1982">
            <v>0</v>
          </cell>
          <cell r="K1982">
            <v>0</v>
          </cell>
          <cell r="L1982">
            <v>0</v>
          </cell>
          <cell r="M1982">
            <v>0</v>
          </cell>
          <cell r="N1982">
            <v>62</v>
          </cell>
          <cell r="O1982">
            <v>41</v>
          </cell>
          <cell r="P1982">
            <v>45</v>
          </cell>
          <cell r="Q1982">
            <v>36</v>
          </cell>
          <cell r="R1982">
            <v>58</v>
          </cell>
          <cell r="S1982">
            <v>27</v>
          </cell>
          <cell r="T1982">
            <v>0</v>
          </cell>
          <cell r="U1982">
            <v>0</v>
          </cell>
          <cell r="V1982">
            <v>269</v>
          </cell>
          <cell r="W1982">
            <v>122</v>
          </cell>
          <cell r="X1982">
            <v>147</v>
          </cell>
          <cell r="Z1982" t="e">
            <v>#N/A</v>
          </cell>
          <cell r="AA1982" t="str">
            <v>TÉCNICO</v>
          </cell>
          <cell r="AB1982" t="str">
            <v>INDUSTRIAL</v>
          </cell>
          <cell r="AC1982">
            <v>1</v>
          </cell>
          <cell r="AD1982">
            <v>1</v>
          </cell>
          <cell r="AE1982">
            <v>1</v>
          </cell>
          <cell r="AG1982">
            <v>1</v>
          </cell>
          <cell r="AH1982">
            <v>117</v>
          </cell>
          <cell r="AI1982">
            <v>145</v>
          </cell>
          <cell r="AJ1982">
            <v>7</v>
          </cell>
        </row>
        <row r="1983">
          <cell r="D1983">
            <v>119743000452</v>
          </cell>
          <cell r="E1983" t="str">
            <v>FRANCISCO JOSE DE CALDAS</v>
          </cell>
          <cell r="F1983" t="str">
            <v>INSTITUCION EDUCATIVA</v>
          </cell>
          <cell r="G1983" t="str">
            <v>URBANA</v>
          </cell>
          <cell r="H1983">
            <v>17</v>
          </cell>
          <cell r="I1983">
            <v>22</v>
          </cell>
          <cell r="J1983">
            <v>23</v>
          </cell>
          <cell r="K1983">
            <v>18</v>
          </cell>
          <cell r="L1983">
            <v>25</v>
          </cell>
          <cell r="M1983">
            <v>30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  <cell r="R1983">
            <v>0</v>
          </cell>
          <cell r="S1983">
            <v>0</v>
          </cell>
          <cell r="T1983">
            <v>0</v>
          </cell>
          <cell r="U1983">
            <v>0</v>
          </cell>
          <cell r="V1983">
            <v>135</v>
          </cell>
          <cell r="W1983">
            <v>63</v>
          </cell>
          <cell r="X1983">
            <v>72</v>
          </cell>
          <cell r="Z1983" t="e">
            <v>#N/A</v>
          </cell>
          <cell r="AA1983" t="str">
            <v>TÉCNICO/ACADEMICO</v>
          </cell>
          <cell r="AB1983" t="str">
            <v>AGROPECUARIO,ACADÉMICA</v>
          </cell>
          <cell r="AC1983">
            <v>1</v>
          </cell>
          <cell r="AD1983">
            <v>1</v>
          </cell>
          <cell r="AF1983">
            <v>1</v>
          </cell>
          <cell r="AH1983">
            <v>135</v>
          </cell>
          <cell r="AI1983">
            <v>0</v>
          </cell>
          <cell r="AJ1983">
            <v>0</v>
          </cell>
        </row>
        <row r="1984">
          <cell r="D1984">
            <v>119743000584</v>
          </cell>
          <cell r="E1984" t="str">
            <v xml:space="preserve"> FRANCISCO JOSE DE CALDAS (sede principal)</v>
          </cell>
          <cell r="F1984" t="str">
            <v>INSTITUCION EDUCATIVA</v>
          </cell>
          <cell r="G1984" t="str">
            <v>URBANA</v>
          </cell>
          <cell r="H1984">
            <v>0</v>
          </cell>
          <cell r="I1984">
            <v>0</v>
          </cell>
          <cell r="J1984">
            <v>0</v>
          </cell>
          <cell r="K1984">
            <v>0</v>
          </cell>
          <cell r="L1984">
            <v>0</v>
          </cell>
          <cell r="M1984">
            <v>0</v>
          </cell>
          <cell r="N1984">
            <v>34</v>
          </cell>
          <cell r="O1984">
            <v>31</v>
          </cell>
          <cell r="P1984">
            <v>39</v>
          </cell>
          <cell r="Q1984">
            <v>39</v>
          </cell>
          <cell r="R1984">
            <v>40</v>
          </cell>
          <cell r="S1984">
            <v>26</v>
          </cell>
          <cell r="T1984">
            <v>0</v>
          </cell>
          <cell r="U1984">
            <v>0</v>
          </cell>
          <cell r="V1984">
            <v>209</v>
          </cell>
          <cell r="W1984">
            <v>95</v>
          </cell>
          <cell r="X1984">
            <v>114</v>
          </cell>
          <cell r="Z1984" t="e">
            <v>#N/A</v>
          </cell>
          <cell r="AA1984" t="str">
            <v>TÉCNICO/ACADEMICO</v>
          </cell>
          <cell r="AB1984" t="str">
            <v>AGROPECUARIO,ACADÉMICA</v>
          </cell>
          <cell r="AC1984">
            <v>1</v>
          </cell>
          <cell r="AD1984">
            <v>1</v>
          </cell>
          <cell r="AF1984">
            <v>1</v>
          </cell>
          <cell r="AG1984">
            <v>1</v>
          </cell>
          <cell r="AH1984">
            <v>72</v>
          </cell>
          <cell r="AI1984">
            <v>131</v>
          </cell>
          <cell r="AJ1984">
            <v>6</v>
          </cell>
        </row>
        <row r="1985">
          <cell r="D1985">
            <v>219743000244</v>
          </cell>
          <cell r="E1985" t="str">
            <v>LA ESTRELLA</v>
          </cell>
          <cell r="F1985" t="str">
            <v>INSTITUCION EDUCATIVA</v>
          </cell>
          <cell r="G1985" t="str">
            <v>RURAL</v>
          </cell>
          <cell r="H1985">
            <v>4</v>
          </cell>
          <cell r="I1985">
            <v>5</v>
          </cell>
          <cell r="J1985">
            <v>4</v>
          </cell>
          <cell r="K1985">
            <v>4</v>
          </cell>
          <cell r="L1985">
            <v>7</v>
          </cell>
          <cell r="M1985">
            <v>3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  <cell r="R1985">
            <v>0</v>
          </cell>
          <cell r="S1985">
            <v>0</v>
          </cell>
          <cell r="T1985">
            <v>0</v>
          </cell>
          <cell r="U1985">
            <v>0</v>
          </cell>
          <cell r="V1985">
            <v>27</v>
          </cell>
          <cell r="W1985">
            <v>9</v>
          </cell>
          <cell r="X1985">
            <v>18</v>
          </cell>
          <cell r="Z1985" t="e">
            <v>#N/A</v>
          </cell>
          <cell r="AA1985" t="str">
            <v>TÉCNICO/ACADEMICO</v>
          </cell>
          <cell r="AB1985" t="str">
            <v>AGROPECUARIO,ACADÉMICA</v>
          </cell>
          <cell r="AC1985">
            <v>1</v>
          </cell>
          <cell r="AH1985">
            <v>27</v>
          </cell>
          <cell r="AI1985">
            <v>0</v>
          </cell>
          <cell r="AJ1985">
            <v>0</v>
          </cell>
        </row>
        <row r="1986">
          <cell r="D1986">
            <v>219743000708</v>
          </cell>
          <cell r="E1986" t="str">
            <v>EL JARDIN</v>
          </cell>
          <cell r="F1986" t="str">
            <v>INSTITUCION EDUCATIVA</v>
          </cell>
          <cell r="G1986" t="str">
            <v>RURAL</v>
          </cell>
          <cell r="H1986">
            <v>5</v>
          </cell>
          <cell r="I1986">
            <v>3</v>
          </cell>
          <cell r="J1986">
            <v>5</v>
          </cell>
          <cell r="K1986">
            <v>6</v>
          </cell>
          <cell r="L1986">
            <v>5</v>
          </cell>
          <cell r="M1986">
            <v>6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  <cell r="R1986">
            <v>0</v>
          </cell>
          <cell r="S1986">
            <v>0</v>
          </cell>
          <cell r="T1986">
            <v>0</v>
          </cell>
          <cell r="U1986">
            <v>0</v>
          </cell>
          <cell r="V1986">
            <v>30</v>
          </cell>
          <cell r="W1986">
            <v>14</v>
          </cell>
          <cell r="X1986">
            <v>16</v>
          </cell>
          <cell r="Z1986" t="e">
            <v>#N/A</v>
          </cell>
          <cell r="AA1986" t="str">
            <v>TÉCNICO/ACADEMICO</v>
          </cell>
          <cell r="AB1986" t="str">
            <v>AGROPECUARIO,ACADÉMICA</v>
          </cell>
          <cell r="AC1986">
            <v>1</v>
          </cell>
          <cell r="AH1986">
            <v>30</v>
          </cell>
          <cell r="AI1986">
            <v>0</v>
          </cell>
          <cell r="AJ1986">
            <v>0</v>
          </cell>
        </row>
        <row r="1987">
          <cell r="D1987">
            <v>219743000023</v>
          </cell>
          <cell r="E1987" t="str">
            <v>ESCUELA RURAL MIXTA EL TRANAL</v>
          </cell>
          <cell r="F1987" t="str">
            <v>INSTITUCION EDUCATIVA</v>
          </cell>
          <cell r="G1987" t="str">
            <v>RURAL</v>
          </cell>
          <cell r="H1987">
            <v>8</v>
          </cell>
          <cell r="I1987">
            <v>2</v>
          </cell>
          <cell r="J1987">
            <v>10</v>
          </cell>
          <cell r="K1987">
            <v>18</v>
          </cell>
          <cell r="L1987">
            <v>14</v>
          </cell>
          <cell r="M1987">
            <v>13</v>
          </cell>
          <cell r="N1987">
            <v>25</v>
          </cell>
          <cell r="O1987">
            <v>20</v>
          </cell>
          <cell r="P1987">
            <v>12</v>
          </cell>
          <cell r="Q1987">
            <v>10</v>
          </cell>
          <cell r="R1987">
            <v>10</v>
          </cell>
          <cell r="S1987">
            <v>7</v>
          </cell>
          <cell r="T1987">
            <v>0</v>
          </cell>
          <cell r="U1987">
            <v>0</v>
          </cell>
          <cell r="V1987">
            <v>149</v>
          </cell>
          <cell r="W1987">
            <v>75</v>
          </cell>
          <cell r="X1987">
            <v>74</v>
          </cell>
          <cell r="Z1987" t="str">
            <v>ESCUELA RURAL MIXTA EL TRANAL</v>
          </cell>
          <cell r="AA1987" t="str">
            <v>TÉCNICO</v>
          </cell>
          <cell r="AB1987" t="str">
            <v>OTRO</v>
          </cell>
          <cell r="AH1987">
            <v>106</v>
          </cell>
          <cell r="AI1987">
            <v>42</v>
          </cell>
          <cell r="AJ1987">
            <v>1</v>
          </cell>
        </row>
        <row r="1988">
          <cell r="D1988">
            <v>219743000635</v>
          </cell>
          <cell r="E1988" t="str">
            <v>CENTRO DOCENTE RURAL MIXTO JUANAMBU</v>
          </cell>
          <cell r="F1988" t="str">
            <v>INSTITUCION EDUCATIVA</v>
          </cell>
          <cell r="G1988" t="str">
            <v>RURAL</v>
          </cell>
          <cell r="H1988">
            <v>9</v>
          </cell>
          <cell r="I1988">
            <v>5</v>
          </cell>
          <cell r="J1988">
            <v>9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  <cell r="R1988">
            <v>0</v>
          </cell>
          <cell r="S1988">
            <v>0</v>
          </cell>
          <cell r="T1988">
            <v>0</v>
          </cell>
          <cell r="U1988">
            <v>0</v>
          </cell>
          <cell r="V1988">
            <v>23</v>
          </cell>
          <cell r="W1988">
            <v>9</v>
          </cell>
          <cell r="X1988">
            <v>14</v>
          </cell>
          <cell r="Z1988" t="e">
            <v>#N/A</v>
          </cell>
          <cell r="AA1988" t="str">
            <v>TÉCNICO</v>
          </cell>
          <cell r="AB1988" t="str">
            <v>OTRO</v>
          </cell>
          <cell r="AH1988">
            <v>23</v>
          </cell>
          <cell r="AI1988">
            <v>0</v>
          </cell>
          <cell r="AJ1988">
            <v>0</v>
          </cell>
        </row>
        <row r="1989">
          <cell r="D1989">
            <v>219743001020</v>
          </cell>
          <cell r="E1989" t="str">
            <v>ESCUELA RURAL MIXTA LOS ALPES</v>
          </cell>
          <cell r="F1989" t="str">
            <v>INSTITUCION EDUCATIVA</v>
          </cell>
          <cell r="G1989" t="str">
            <v>RURAL</v>
          </cell>
          <cell r="H1989">
            <v>1</v>
          </cell>
          <cell r="I1989">
            <v>6</v>
          </cell>
          <cell r="J1989">
            <v>1</v>
          </cell>
          <cell r="K1989">
            <v>0</v>
          </cell>
          <cell r="L1989">
            <v>0</v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  <cell r="R1989">
            <v>0</v>
          </cell>
          <cell r="S1989">
            <v>0</v>
          </cell>
          <cell r="T1989">
            <v>0</v>
          </cell>
          <cell r="U1989">
            <v>0</v>
          </cell>
          <cell r="V1989">
            <v>8</v>
          </cell>
          <cell r="W1989">
            <v>2</v>
          </cell>
          <cell r="X1989">
            <v>6</v>
          </cell>
          <cell r="Z1989" t="e">
            <v>#N/A</v>
          </cell>
          <cell r="AA1989" t="str">
            <v>TÉCNICO</v>
          </cell>
          <cell r="AB1989" t="str">
            <v>OTRO</v>
          </cell>
          <cell r="AH1989">
            <v>8</v>
          </cell>
          <cell r="AI1989">
            <v>0</v>
          </cell>
          <cell r="AJ1989">
            <v>0</v>
          </cell>
        </row>
        <row r="1990">
          <cell r="D1990">
            <v>219743001313</v>
          </cell>
          <cell r="E1990" t="str">
            <v>ESC SAN ANTONIO</v>
          </cell>
          <cell r="F1990" t="str">
            <v>INSTITUCION EDUCATIVA</v>
          </cell>
          <cell r="G1990" t="str">
            <v>RURAL</v>
          </cell>
          <cell r="H1990">
            <v>6</v>
          </cell>
          <cell r="I1990">
            <v>4</v>
          </cell>
          <cell r="J1990">
            <v>3</v>
          </cell>
          <cell r="K1990">
            <v>5</v>
          </cell>
          <cell r="L1990">
            <v>4</v>
          </cell>
          <cell r="M1990">
            <v>6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  <cell r="V1990">
            <v>28</v>
          </cell>
          <cell r="W1990">
            <v>12</v>
          </cell>
          <cell r="X1990">
            <v>16</v>
          </cell>
          <cell r="Z1990" t="e">
            <v>#N/A</v>
          </cell>
          <cell r="AA1990" t="str">
            <v>TÉCNICO</v>
          </cell>
          <cell r="AB1990" t="str">
            <v>OTRO</v>
          </cell>
          <cell r="AH1990">
            <v>28</v>
          </cell>
          <cell r="AI1990">
            <v>0</v>
          </cell>
          <cell r="AJ1990">
            <v>0</v>
          </cell>
        </row>
        <row r="1991">
          <cell r="D1991">
            <v>219743000031</v>
          </cell>
          <cell r="E1991" t="str">
            <v>C.E. TUMBURAO - SEDE PRINCIPAL</v>
          </cell>
          <cell r="F1991" t="str">
            <v>CENTRO EDUCATIVO</v>
          </cell>
          <cell r="G1991" t="str">
            <v>RURAL</v>
          </cell>
          <cell r="H1991">
            <v>12</v>
          </cell>
          <cell r="I1991">
            <v>17</v>
          </cell>
          <cell r="J1991">
            <v>23</v>
          </cell>
          <cell r="K1991">
            <v>19</v>
          </cell>
          <cell r="L1991">
            <v>15</v>
          </cell>
          <cell r="M1991">
            <v>13</v>
          </cell>
          <cell r="N1991">
            <v>9</v>
          </cell>
          <cell r="O1991">
            <v>13</v>
          </cell>
          <cell r="P1991">
            <v>7</v>
          </cell>
          <cell r="Q1991">
            <v>19</v>
          </cell>
          <cell r="R1991">
            <v>0</v>
          </cell>
          <cell r="S1991">
            <v>0</v>
          </cell>
          <cell r="T1991">
            <v>0</v>
          </cell>
          <cell r="U1991">
            <v>0</v>
          </cell>
          <cell r="V1991">
            <v>147</v>
          </cell>
          <cell r="W1991">
            <v>76</v>
          </cell>
          <cell r="X1991">
            <v>71</v>
          </cell>
          <cell r="Y1991">
            <v>1</v>
          </cell>
          <cell r="Z1991" t="e">
            <v>#N/A</v>
          </cell>
          <cell r="AA1991" t="str">
            <v>NO APLICA</v>
          </cell>
          <cell r="AB1991" t="e">
            <v>#REF!</v>
          </cell>
          <cell r="AH1991">
            <v>118</v>
          </cell>
          <cell r="AI1991">
            <v>28</v>
          </cell>
          <cell r="AJ1991">
            <v>1</v>
          </cell>
        </row>
        <row r="1992">
          <cell r="D1992">
            <v>219743000147</v>
          </cell>
          <cell r="E1992" t="str">
            <v>CENTRO DOCENTE RURAL MIXTO QUICHAYA</v>
          </cell>
          <cell r="F1992" t="str">
            <v>INSTITUCION EDUCATIVA</v>
          </cell>
          <cell r="G1992" t="str">
            <v>RURAL</v>
          </cell>
          <cell r="H1992">
            <v>25</v>
          </cell>
          <cell r="I1992">
            <v>29</v>
          </cell>
          <cell r="J1992">
            <v>32</v>
          </cell>
          <cell r="K1992">
            <v>35</v>
          </cell>
          <cell r="L1992">
            <v>27</v>
          </cell>
          <cell r="M1992">
            <v>33</v>
          </cell>
          <cell r="N1992">
            <v>40</v>
          </cell>
          <cell r="O1992">
            <v>29</v>
          </cell>
          <cell r="P1992">
            <v>32</v>
          </cell>
          <cell r="Q1992">
            <v>26</v>
          </cell>
          <cell r="R1992">
            <v>12</v>
          </cell>
          <cell r="S1992">
            <v>13</v>
          </cell>
          <cell r="T1992">
            <v>0</v>
          </cell>
          <cell r="U1992">
            <v>0</v>
          </cell>
          <cell r="V1992">
            <v>333</v>
          </cell>
          <cell r="W1992">
            <v>172</v>
          </cell>
          <cell r="X1992">
            <v>161</v>
          </cell>
          <cell r="Z1992" t="e">
            <v>#N/A</v>
          </cell>
          <cell r="AA1992" t="str">
            <v>ACADÉMICO</v>
          </cell>
          <cell r="AB1992" t="str">
            <v>ACADÉMICA</v>
          </cell>
          <cell r="AH1992">
            <v>246</v>
          </cell>
          <cell r="AI1992">
            <v>78</v>
          </cell>
          <cell r="AJ1992">
            <v>9</v>
          </cell>
        </row>
        <row r="1993">
          <cell r="D1993">
            <v>219743000716</v>
          </cell>
          <cell r="E1993" t="str">
            <v>CENTRO DOCENTE RURAL MIXTO EL PALMAR</v>
          </cell>
          <cell r="F1993" t="str">
            <v>INSTITUCION EDUCATIVA</v>
          </cell>
          <cell r="G1993" t="str">
            <v>RURAL</v>
          </cell>
          <cell r="H1993">
            <v>6</v>
          </cell>
          <cell r="I1993">
            <v>8</v>
          </cell>
          <cell r="J1993">
            <v>6</v>
          </cell>
          <cell r="K1993">
            <v>6</v>
          </cell>
          <cell r="L1993">
            <v>9</v>
          </cell>
          <cell r="M1993">
            <v>4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  <cell r="R1993">
            <v>0</v>
          </cell>
          <cell r="S1993">
            <v>0</v>
          </cell>
          <cell r="T1993">
            <v>0</v>
          </cell>
          <cell r="U1993">
            <v>0</v>
          </cell>
          <cell r="V1993">
            <v>39</v>
          </cell>
          <cell r="W1993">
            <v>26</v>
          </cell>
          <cell r="X1993">
            <v>13</v>
          </cell>
          <cell r="Z1993" t="e">
            <v>#N/A</v>
          </cell>
          <cell r="AA1993" t="str">
            <v>ACADÉMICO</v>
          </cell>
          <cell r="AB1993" t="str">
            <v>ACADÉMICA</v>
          </cell>
          <cell r="AH1993">
            <v>39</v>
          </cell>
          <cell r="AI1993">
            <v>0</v>
          </cell>
          <cell r="AJ1993">
            <v>0</v>
          </cell>
        </row>
        <row r="1994">
          <cell r="D1994">
            <v>219743000953</v>
          </cell>
          <cell r="E1994" t="str">
            <v>ESCUELA ALTAMIRA QUICHAYA</v>
          </cell>
          <cell r="F1994" t="str">
            <v>INSTITUCION EDUCATIVA</v>
          </cell>
          <cell r="G1994" t="str">
            <v>RURAL</v>
          </cell>
          <cell r="H1994">
            <v>8</v>
          </cell>
          <cell r="I1994">
            <v>4</v>
          </cell>
          <cell r="J1994">
            <v>7</v>
          </cell>
          <cell r="K1994">
            <v>5</v>
          </cell>
          <cell r="L1994">
            <v>7</v>
          </cell>
          <cell r="M1994">
            <v>13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  <cell r="R1994">
            <v>0</v>
          </cell>
          <cell r="S1994">
            <v>0</v>
          </cell>
          <cell r="T1994">
            <v>0</v>
          </cell>
          <cell r="U1994">
            <v>0</v>
          </cell>
          <cell r="V1994">
            <v>44</v>
          </cell>
          <cell r="W1994">
            <v>20</v>
          </cell>
          <cell r="X1994">
            <v>24</v>
          </cell>
          <cell r="Z1994" t="e">
            <v>#N/A</v>
          </cell>
          <cell r="AA1994" t="str">
            <v>ACADÉMICO</v>
          </cell>
          <cell r="AB1994" t="str">
            <v>ACADÉMICA</v>
          </cell>
          <cell r="AH1994">
            <v>43</v>
          </cell>
          <cell r="AI1994">
            <v>0</v>
          </cell>
          <cell r="AJ1994">
            <v>1</v>
          </cell>
        </row>
        <row r="1995">
          <cell r="D1995">
            <v>219743000988</v>
          </cell>
          <cell r="E1995" t="str">
            <v>CENTRO DOCENTE RURAL MIXTO LAS DANTAS</v>
          </cell>
          <cell r="F1995" t="str">
            <v>INSTITUCION EDUCATIVA</v>
          </cell>
          <cell r="G1995" t="str">
            <v>RURAL</v>
          </cell>
          <cell r="H1995">
            <v>2</v>
          </cell>
          <cell r="I1995">
            <v>8</v>
          </cell>
          <cell r="J1995">
            <v>7</v>
          </cell>
          <cell r="K1995">
            <v>4</v>
          </cell>
          <cell r="L1995">
            <v>4</v>
          </cell>
          <cell r="M1995">
            <v>4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  <cell r="R1995">
            <v>0</v>
          </cell>
          <cell r="S1995">
            <v>0</v>
          </cell>
          <cell r="T1995">
            <v>0</v>
          </cell>
          <cell r="U1995">
            <v>0</v>
          </cell>
          <cell r="V1995">
            <v>29</v>
          </cell>
          <cell r="W1995">
            <v>16</v>
          </cell>
          <cell r="X1995">
            <v>13</v>
          </cell>
          <cell r="Z1995" t="e">
            <v>#N/A</v>
          </cell>
          <cell r="AA1995" t="str">
            <v>ACADÉMICO</v>
          </cell>
          <cell r="AB1995" t="str">
            <v>ACADÉMICA</v>
          </cell>
          <cell r="AH1995">
            <v>26</v>
          </cell>
          <cell r="AI1995">
            <v>3</v>
          </cell>
          <cell r="AJ1995">
            <v>0</v>
          </cell>
        </row>
        <row r="1996">
          <cell r="D1996">
            <v>419743001096</v>
          </cell>
          <cell r="E1996" t="str">
            <v>CENTRO DOCENTE RURAL MIXTO GOLONDRINAS</v>
          </cell>
          <cell r="F1996" t="str">
            <v>INSTITUCION EDUCATIVA</v>
          </cell>
          <cell r="G1996" t="str">
            <v>RURAL</v>
          </cell>
          <cell r="H1996">
            <v>1</v>
          </cell>
          <cell r="I1996">
            <v>5</v>
          </cell>
          <cell r="J1996">
            <v>2</v>
          </cell>
          <cell r="K1996">
            <v>1</v>
          </cell>
          <cell r="L1996">
            <v>0</v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  <cell r="R1996">
            <v>0</v>
          </cell>
          <cell r="S1996">
            <v>0</v>
          </cell>
          <cell r="T1996">
            <v>0</v>
          </cell>
          <cell r="U1996">
            <v>0</v>
          </cell>
          <cell r="V1996">
            <v>9</v>
          </cell>
          <cell r="W1996">
            <v>4</v>
          </cell>
          <cell r="X1996">
            <v>5</v>
          </cell>
          <cell r="Z1996" t="e">
            <v>#N/A</v>
          </cell>
          <cell r="AA1996" t="str">
            <v>ACADÉMICO</v>
          </cell>
          <cell r="AB1996" t="str">
            <v>ACADÉMICA</v>
          </cell>
          <cell r="AH1996">
            <v>9</v>
          </cell>
          <cell r="AI1996">
            <v>0</v>
          </cell>
          <cell r="AJ1996">
            <v>0</v>
          </cell>
        </row>
        <row r="1997">
          <cell r="D1997">
            <v>419743001118</v>
          </cell>
          <cell r="E1997" t="str">
            <v>CENTRO DOCENTE RURAL MIXTA CABUYAL</v>
          </cell>
          <cell r="F1997" t="str">
            <v>INSTITUCION EDUCATIVA</v>
          </cell>
          <cell r="G1997" t="str">
            <v>RURAL</v>
          </cell>
          <cell r="H1997">
            <v>9</v>
          </cell>
          <cell r="I1997">
            <v>4</v>
          </cell>
          <cell r="J1997">
            <v>5</v>
          </cell>
          <cell r="K1997">
            <v>3</v>
          </cell>
          <cell r="L1997">
            <v>0</v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  <cell r="R1997">
            <v>0</v>
          </cell>
          <cell r="S1997">
            <v>0</v>
          </cell>
          <cell r="T1997">
            <v>0</v>
          </cell>
          <cell r="U1997">
            <v>0</v>
          </cell>
          <cell r="V1997">
            <v>21</v>
          </cell>
          <cell r="W1997">
            <v>7</v>
          </cell>
          <cell r="X1997">
            <v>14</v>
          </cell>
          <cell r="Z1997" t="e">
            <v>#N/A</v>
          </cell>
          <cell r="AA1997" t="str">
            <v>ACADÉMICO</v>
          </cell>
          <cell r="AB1997" t="str">
            <v>ACADÉMICA</v>
          </cell>
          <cell r="AH1997">
            <v>21</v>
          </cell>
          <cell r="AI1997">
            <v>0</v>
          </cell>
          <cell r="AJ1997">
            <v>0</v>
          </cell>
        </row>
        <row r="1998">
          <cell r="D1998">
            <v>219743000155</v>
          </cell>
          <cell r="E1998" t="str">
            <v>I.E. RENACER PÁEZ - SEDE PRICIPAL</v>
          </cell>
          <cell r="F1998" t="str">
            <v>INSTITUCION EDUCATIVA</v>
          </cell>
          <cell r="G1998" t="str">
            <v>RURAL</v>
          </cell>
          <cell r="H1998">
            <v>16</v>
          </cell>
          <cell r="I1998">
            <v>15</v>
          </cell>
          <cell r="J1998">
            <v>13</v>
          </cell>
          <cell r="K1998">
            <v>26</v>
          </cell>
          <cell r="L1998">
            <v>22</v>
          </cell>
          <cell r="M1998">
            <v>32</v>
          </cell>
          <cell r="N1998">
            <v>39</v>
          </cell>
          <cell r="O1998">
            <v>40</v>
          </cell>
          <cell r="P1998">
            <v>47</v>
          </cell>
          <cell r="Q1998">
            <v>34</v>
          </cell>
          <cell r="R1998">
            <v>36</v>
          </cell>
          <cell r="S1998">
            <v>28</v>
          </cell>
          <cell r="T1998">
            <v>0</v>
          </cell>
          <cell r="U1998">
            <v>0</v>
          </cell>
          <cell r="V1998">
            <v>348</v>
          </cell>
          <cell r="W1998">
            <v>184</v>
          </cell>
          <cell r="X1998">
            <v>164</v>
          </cell>
          <cell r="Z1998" t="e">
            <v>#N/A</v>
          </cell>
          <cell r="AA1998" t="str">
            <v>ACADÉMICO</v>
          </cell>
          <cell r="AB1998" t="str">
            <v>ACADÉMICA</v>
          </cell>
          <cell r="AH1998">
            <v>213</v>
          </cell>
          <cell r="AI1998">
            <v>133</v>
          </cell>
          <cell r="AJ1998">
            <v>2</v>
          </cell>
        </row>
        <row r="1999">
          <cell r="D1999">
            <v>219743000643</v>
          </cell>
          <cell r="E1999" t="str">
            <v>CENTRO DOCENTE BILINGÜE LA ESPERANZA</v>
          </cell>
          <cell r="F1999" t="str">
            <v>INSTITUCION EDUCATIVA</v>
          </cell>
          <cell r="G1999" t="str">
            <v>RURAL</v>
          </cell>
          <cell r="H1999">
            <v>10</v>
          </cell>
          <cell r="I1999">
            <v>6</v>
          </cell>
          <cell r="J1999">
            <v>6</v>
          </cell>
          <cell r="K1999">
            <v>0</v>
          </cell>
          <cell r="L1999">
            <v>0</v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  <cell r="R1999">
            <v>0</v>
          </cell>
          <cell r="S1999">
            <v>0</v>
          </cell>
          <cell r="T1999">
            <v>0</v>
          </cell>
          <cell r="U1999">
            <v>0</v>
          </cell>
          <cell r="V1999">
            <v>22</v>
          </cell>
          <cell r="W1999">
            <v>11</v>
          </cell>
          <cell r="X1999">
            <v>11</v>
          </cell>
          <cell r="Z1999" t="e">
            <v>#N/A</v>
          </cell>
          <cell r="AA1999" t="str">
            <v>ACADÉMICO</v>
          </cell>
          <cell r="AB1999" t="str">
            <v>ACADÉMICA</v>
          </cell>
          <cell r="AH1999">
            <v>22</v>
          </cell>
          <cell r="AI1999">
            <v>0</v>
          </cell>
          <cell r="AJ1999">
            <v>0</v>
          </cell>
        </row>
        <row r="2000">
          <cell r="D2000">
            <v>219743001283</v>
          </cell>
          <cell r="E2000" t="str">
            <v>ESCUELA BILINGÜE ULQUINTO</v>
          </cell>
          <cell r="F2000" t="str">
            <v>INSTITUCION EDUCATIVA</v>
          </cell>
          <cell r="G2000" t="str">
            <v>RURAL</v>
          </cell>
          <cell r="H2000">
            <v>3</v>
          </cell>
          <cell r="I2000">
            <v>3</v>
          </cell>
          <cell r="J2000">
            <v>5</v>
          </cell>
          <cell r="K2000">
            <v>0</v>
          </cell>
          <cell r="L2000">
            <v>0</v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  <cell r="R2000">
            <v>0</v>
          </cell>
          <cell r="S2000">
            <v>0</v>
          </cell>
          <cell r="T2000">
            <v>0</v>
          </cell>
          <cell r="U2000">
            <v>0</v>
          </cell>
          <cell r="V2000">
            <v>11</v>
          </cell>
          <cell r="W2000">
            <v>5</v>
          </cell>
          <cell r="X2000">
            <v>6</v>
          </cell>
          <cell r="Z2000" t="e">
            <v>#N/A</v>
          </cell>
          <cell r="AA2000" t="str">
            <v>ACADÉMICO</v>
          </cell>
          <cell r="AB2000" t="str">
            <v>ACADÉMICA</v>
          </cell>
          <cell r="AH2000">
            <v>11</v>
          </cell>
          <cell r="AI2000">
            <v>0</v>
          </cell>
          <cell r="AJ2000">
            <v>0</v>
          </cell>
        </row>
        <row r="2001">
          <cell r="D2001">
            <v>419743001134</v>
          </cell>
          <cell r="E2001" t="str">
            <v>CENTRO DOCENTE BILINGÜE GARGANTILLAS</v>
          </cell>
          <cell r="F2001" t="str">
            <v>INSTITUCION EDUCATIVA</v>
          </cell>
          <cell r="G2001" t="str">
            <v>RURAL</v>
          </cell>
          <cell r="H2001">
            <v>2</v>
          </cell>
          <cell r="I2001">
            <v>2</v>
          </cell>
          <cell r="J2001">
            <v>4</v>
          </cell>
          <cell r="K2001">
            <v>0</v>
          </cell>
          <cell r="L2001">
            <v>0</v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  <cell r="R2001">
            <v>0</v>
          </cell>
          <cell r="S2001">
            <v>0</v>
          </cell>
          <cell r="T2001">
            <v>0</v>
          </cell>
          <cell r="U2001">
            <v>0</v>
          </cell>
          <cell r="V2001">
            <v>8</v>
          </cell>
          <cell r="W2001">
            <v>1</v>
          </cell>
          <cell r="X2001">
            <v>7</v>
          </cell>
          <cell r="Z2001" t="e">
            <v>#N/A</v>
          </cell>
          <cell r="AA2001" t="str">
            <v>ACADÉMICO</v>
          </cell>
          <cell r="AB2001" t="str">
            <v>ACADÉMICA</v>
          </cell>
          <cell r="AH2001">
            <v>8</v>
          </cell>
          <cell r="AI2001">
            <v>0</v>
          </cell>
          <cell r="AJ2001">
            <v>0</v>
          </cell>
        </row>
        <row r="2002">
          <cell r="D2002">
            <v>219743000066</v>
          </cell>
          <cell r="E2002" t="str">
            <v>CENTRO DOCENTE RURAL MIXTO CAMOJO</v>
          </cell>
          <cell r="F2002" t="str">
            <v>INSTITUCION EDUCATIVA</v>
          </cell>
          <cell r="G2002" t="str">
            <v>RURAL</v>
          </cell>
          <cell r="H2002">
            <v>0</v>
          </cell>
          <cell r="I2002">
            <v>4</v>
          </cell>
          <cell r="J2002">
            <v>3</v>
          </cell>
          <cell r="K2002">
            <v>4</v>
          </cell>
          <cell r="L2002">
            <v>3</v>
          </cell>
          <cell r="M2002">
            <v>1</v>
          </cell>
          <cell r="N2002">
            <v>0</v>
          </cell>
          <cell r="O2002">
            <v>0</v>
          </cell>
          <cell r="P2002">
            <v>0</v>
          </cell>
          <cell r="Q2002">
            <v>0</v>
          </cell>
          <cell r="R2002">
            <v>0</v>
          </cell>
          <cell r="S2002">
            <v>0</v>
          </cell>
          <cell r="T2002">
            <v>0</v>
          </cell>
          <cell r="U2002">
            <v>0</v>
          </cell>
          <cell r="V2002">
            <v>15</v>
          </cell>
          <cell r="W2002">
            <v>5</v>
          </cell>
          <cell r="X2002">
            <v>10</v>
          </cell>
          <cell r="Z2002" t="e">
            <v>#N/A</v>
          </cell>
          <cell r="AA2002" t="str">
            <v>TÉCNICO</v>
          </cell>
          <cell r="AB2002" t="str">
            <v>OTRO</v>
          </cell>
          <cell r="AH2002">
            <v>15</v>
          </cell>
          <cell r="AI2002">
            <v>0</v>
          </cell>
          <cell r="AJ2002">
            <v>0</v>
          </cell>
        </row>
        <row r="2003">
          <cell r="D2003">
            <v>219743000121</v>
          </cell>
          <cell r="E2003" t="str">
            <v>CENTRO DOCENTE RURAL MIXTO QUIZGO</v>
          </cell>
          <cell r="F2003" t="str">
            <v>INSTITUCION EDUCATIVA</v>
          </cell>
          <cell r="G2003" t="str">
            <v>RURAL</v>
          </cell>
          <cell r="H2003">
            <v>3</v>
          </cell>
          <cell r="I2003">
            <v>4</v>
          </cell>
          <cell r="J2003">
            <v>1</v>
          </cell>
          <cell r="K2003">
            <v>4</v>
          </cell>
          <cell r="L2003">
            <v>3</v>
          </cell>
          <cell r="M2003">
            <v>2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17</v>
          </cell>
          <cell r="W2003">
            <v>7</v>
          </cell>
          <cell r="X2003">
            <v>10</v>
          </cell>
          <cell r="Z2003" t="e">
            <v>#N/A</v>
          </cell>
          <cell r="AA2003" t="str">
            <v>TÉCNICO</v>
          </cell>
          <cell r="AB2003" t="str">
            <v>OTRO</v>
          </cell>
          <cell r="AH2003">
            <v>17</v>
          </cell>
          <cell r="AI2003">
            <v>0</v>
          </cell>
          <cell r="AJ2003">
            <v>0</v>
          </cell>
        </row>
        <row r="2004">
          <cell r="D2004">
            <v>219743000171</v>
          </cell>
          <cell r="E2004" t="str">
            <v>CENTRO DOCENTE RURAL MIXTO PENEBIO</v>
          </cell>
          <cell r="F2004" t="str">
            <v>INSTITUCION EDUCATIVA</v>
          </cell>
          <cell r="G2004" t="str">
            <v>RURAL</v>
          </cell>
          <cell r="H2004">
            <v>3</v>
          </cell>
          <cell r="I2004">
            <v>16</v>
          </cell>
          <cell r="J2004">
            <v>8</v>
          </cell>
          <cell r="K2004">
            <v>10</v>
          </cell>
          <cell r="L2004">
            <v>13</v>
          </cell>
          <cell r="M2004">
            <v>15</v>
          </cell>
          <cell r="N2004">
            <v>13</v>
          </cell>
          <cell r="O2004">
            <v>14</v>
          </cell>
          <cell r="P2004">
            <v>16</v>
          </cell>
          <cell r="Q2004">
            <v>14</v>
          </cell>
          <cell r="R2004">
            <v>10</v>
          </cell>
          <cell r="S2004">
            <v>20</v>
          </cell>
          <cell r="T2004">
            <v>0</v>
          </cell>
          <cell r="U2004">
            <v>0</v>
          </cell>
          <cell r="V2004">
            <v>152</v>
          </cell>
          <cell r="W2004">
            <v>76</v>
          </cell>
          <cell r="X2004">
            <v>76</v>
          </cell>
          <cell r="Z2004" t="str">
            <v>CENTRO DOCENTE RURAL MIXTO PENEBIO</v>
          </cell>
          <cell r="AA2004" t="str">
            <v>TÉCNICO</v>
          </cell>
          <cell r="AB2004" t="str">
            <v>OTRO</v>
          </cell>
          <cell r="AH2004">
            <v>86</v>
          </cell>
          <cell r="AI2004">
            <v>61</v>
          </cell>
          <cell r="AJ2004">
            <v>5</v>
          </cell>
        </row>
        <row r="2005">
          <cell r="D2005">
            <v>219743000295</v>
          </cell>
          <cell r="E2005" t="str">
            <v>CENTRO DOCENTE RURAL MIXTO EL TENGO</v>
          </cell>
          <cell r="F2005" t="str">
            <v>INSTITUCION EDUCATIVA</v>
          </cell>
          <cell r="G2005" t="str">
            <v>RURAL</v>
          </cell>
          <cell r="H2005">
            <v>11</v>
          </cell>
          <cell r="I2005">
            <v>19</v>
          </cell>
          <cell r="J2005">
            <v>19</v>
          </cell>
          <cell r="K2005">
            <v>11</v>
          </cell>
          <cell r="L2005">
            <v>14</v>
          </cell>
          <cell r="M2005">
            <v>20</v>
          </cell>
          <cell r="N2005">
            <v>23</v>
          </cell>
          <cell r="O2005">
            <v>22</v>
          </cell>
          <cell r="P2005">
            <v>22</v>
          </cell>
          <cell r="Q2005">
            <v>17</v>
          </cell>
          <cell r="R2005">
            <v>22</v>
          </cell>
          <cell r="S2005">
            <v>10</v>
          </cell>
          <cell r="T2005">
            <v>0</v>
          </cell>
          <cell r="U2005">
            <v>0</v>
          </cell>
          <cell r="V2005">
            <v>210</v>
          </cell>
          <cell r="W2005">
            <v>99</v>
          </cell>
          <cell r="X2005">
            <v>111</v>
          </cell>
          <cell r="Z2005" t="e">
            <v>#N/A</v>
          </cell>
          <cell r="AA2005" t="str">
            <v>TÉCNICO</v>
          </cell>
          <cell r="AB2005" t="str">
            <v>OTRO</v>
          </cell>
          <cell r="AH2005">
            <v>147</v>
          </cell>
          <cell r="AI2005">
            <v>61</v>
          </cell>
          <cell r="AJ2005">
            <v>2</v>
          </cell>
        </row>
        <row r="2006">
          <cell r="D2006">
            <v>219743000317</v>
          </cell>
          <cell r="E2006" t="str">
            <v>CENT EDUC DE ARTES Y OFICIOS NAMUY MISAK ANTES CENT DOC RUR MIXT EL SALADO</v>
          </cell>
          <cell r="F2006" t="str">
            <v>INSTITUCION EDUCATIVA</v>
          </cell>
          <cell r="G2006" t="str">
            <v>RURAL</v>
          </cell>
          <cell r="H2006">
            <v>11</v>
          </cell>
          <cell r="I2006">
            <v>20</v>
          </cell>
          <cell r="J2006">
            <v>15</v>
          </cell>
          <cell r="K2006">
            <v>15</v>
          </cell>
          <cell r="L2006">
            <v>17</v>
          </cell>
          <cell r="M2006">
            <v>10</v>
          </cell>
          <cell r="N2006">
            <v>10</v>
          </cell>
          <cell r="O2006">
            <v>17</v>
          </cell>
          <cell r="P2006">
            <v>28</v>
          </cell>
          <cell r="Q2006">
            <v>14</v>
          </cell>
          <cell r="R2006">
            <v>12</v>
          </cell>
          <cell r="S2006">
            <v>8</v>
          </cell>
          <cell r="T2006">
            <v>0</v>
          </cell>
          <cell r="U2006">
            <v>0</v>
          </cell>
          <cell r="V2006">
            <v>177</v>
          </cell>
          <cell r="W2006">
            <v>80</v>
          </cell>
          <cell r="X2006">
            <v>97</v>
          </cell>
          <cell r="Z2006" t="e">
            <v>#N/A</v>
          </cell>
          <cell r="AA2006" t="str">
            <v>TÉCNICO</v>
          </cell>
          <cell r="AB2006" t="str">
            <v>OTRO</v>
          </cell>
          <cell r="AH2006">
            <v>124</v>
          </cell>
          <cell r="AI2006">
            <v>49</v>
          </cell>
          <cell r="AJ2006">
            <v>4</v>
          </cell>
        </row>
        <row r="2007">
          <cell r="D2007">
            <v>219743000341</v>
          </cell>
          <cell r="E2007" t="str">
            <v>CENTRO DOCENTE CHULUAMBO</v>
          </cell>
          <cell r="F2007" t="str">
            <v>INSTITUCION EDUCATIVA</v>
          </cell>
          <cell r="G2007" t="str">
            <v>RURAL</v>
          </cell>
          <cell r="H2007">
            <v>3</v>
          </cell>
          <cell r="I2007">
            <v>0</v>
          </cell>
          <cell r="J2007">
            <v>3</v>
          </cell>
          <cell r="K2007">
            <v>3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  <cell r="P2007">
            <v>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  <cell r="U2007">
            <v>0</v>
          </cell>
          <cell r="V2007">
            <v>9</v>
          </cell>
          <cell r="W2007">
            <v>5</v>
          </cell>
          <cell r="X2007">
            <v>4</v>
          </cell>
          <cell r="Z2007" t="e">
            <v>#N/A</v>
          </cell>
          <cell r="AA2007" t="str">
            <v>TÉCNICO</v>
          </cell>
          <cell r="AB2007" t="str">
            <v>OTRO</v>
          </cell>
          <cell r="AH2007">
            <v>9</v>
          </cell>
          <cell r="AI2007">
            <v>0</v>
          </cell>
          <cell r="AJ2007">
            <v>0</v>
          </cell>
        </row>
        <row r="2008">
          <cell r="D2008">
            <v>219743000783</v>
          </cell>
          <cell r="E2008" t="str">
            <v>ESCUELA RURAL MIXTA SAGRADO CORAZON</v>
          </cell>
          <cell r="F2008" t="str">
            <v>INSTITUCION EDUCATIVA</v>
          </cell>
          <cell r="G2008" t="str">
            <v>RURAL</v>
          </cell>
          <cell r="H2008">
            <v>0</v>
          </cell>
          <cell r="I2008">
            <v>4</v>
          </cell>
          <cell r="J2008">
            <v>0</v>
          </cell>
          <cell r="K2008">
            <v>3</v>
          </cell>
          <cell r="L2008">
            <v>3</v>
          </cell>
          <cell r="M2008">
            <v>1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0</v>
          </cell>
          <cell r="S2008">
            <v>0</v>
          </cell>
          <cell r="T2008">
            <v>0</v>
          </cell>
          <cell r="U2008">
            <v>0</v>
          </cell>
          <cell r="V2008">
            <v>11</v>
          </cell>
          <cell r="W2008">
            <v>8</v>
          </cell>
          <cell r="X2008">
            <v>3</v>
          </cell>
          <cell r="Z2008" t="e">
            <v>#N/A</v>
          </cell>
          <cell r="AA2008" t="str">
            <v>TÉCNICO</v>
          </cell>
          <cell r="AB2008" t="str">
            <v>OTRO</v>
          </cell>
          <cell r="AH2008">
            <v>11</v>
          </cell>
          <cell r="AI2008">
            <v>0</v>
          </cell>
          <cell r="AJ2008">
            <v>0</v>
          </cell>
        </row>
        <row r="2009">
          <cell r="D2009">
            <v>219743000813</v>
          </cell>
          <cell r="E2009" t="str">
            <v>CENTRO DOCENTE RURAL MIXTA LAS CRUCES</v>
          </cell>
          <cell r="F2009" t="str">
            <v>INSTITUCION EDUCATIVA</v>
          </cell>
          <cell r="G2009" t="str">
            <v>RURAL</v>
          </cell>
          <cell r="H2009">
            <v>0</v>
          </cell>
          <cell r="I2009">
            <v>4</v>
          </cell>
          <cell r="J2009">
            <v>4</v>
          </cell>
          <cell r="K2009">
            <v>6</v>
          </cell>
          <cell r="L2009">
            <v>6</v>
          </cell>
          <cell r="M2009">
            <v>2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22</v>
          </cell>
          <cell r="W2009">
            <v>14</v>
          </cell>
          <cell r="X2009">
            <v>8</v>
          </cell>
          <cell r="Z2009" t="e">
            <v>#N/A</v>
          </cell>
          <cell r="AA2009" t="str">
            <v>TÉCNICO</v>
          </cell>
          <cell r="AB2009" t="str">
            <v>OTRO</v>
          </cell>
          <cell r="AH2009">
            <v>22</v>
          </cell>
          <cell r="AI2009">
            <v>0</v>
          </cell>
          <cell r="AJ2009">
            <v>0</v>
          </cell>
        </row>
        <row r="2010">
          <cell r="D2010">
            <v>219743000902</v>
          </cell>
          <cell r="E2010" t="str">
            <v>CENTRO DOCENTE BILINGUE EL MANZANAL</v>
          </cell>
          <cell r="F2010" t="str">
            <v>INSTITUCION EDUCATIVA</v>
          </cell>
          <cell r="G2010" t="str">
            <v>RURAL</v>
          </cell>
          <cell r="H2010">
            <v>3</v>
          </cell>
          <cell r="I2010">
            <v>1</v>
          </cell>
          <cell r="J2010">
            <v>7</v>
          </cell>
          <cell r="K2010">
            <v>2</v>
          </cell>
          <cell r="L2010">
            <v>4</v>
          </cell>
          <cell r="M2010">
            <v>0</v>
          </cell>
          <cell r="N2010">
            <v>0</v>
          </cell>
          <cell r="O2010">
            <v>0</v>
          </cell>
          <cell r="P2010">
            <v>0</v>
          </cell>
          <cell r="Q2010">
            <v>0</v>
          </cell>
          <cell r="R2010">
            <v>0</v>
          </cell>
          <cell r="S2010">
            <v>0</v>
          </cell>
          <cell r="T2010">
            <v>0</v>
          </cell>
          <cell r="U2010">
            <v>0</v>
          </cell>
          <cell r="V2010">
            <v>17</v>
          </cell>
          <cell r="W2010">
            <v>8</v>
          </cell>
          <cell r="X2010">
            <v>9</v>
          </cell>
          <cell r="Z2010" t="e">
            <v>#N/A</v>
          </cell>
          <cell r="AA2010" t="str">
            <v>TÉCNICO</v>
          </cell>
          <cell r="AB2010" t="str">
            <v>OTRO</v>
          </cell>
          <cell r="AH2010">
            <v>17</v>
          </cell>
          <cell r="AI2010">
            <v>0</v>
          </cell>
          <cell r="AJ2010">
            <v>0</v>
          </cell>
        </row>
        <row r="2011">
          <cell r="D2011">
            <v>219743001321</v>
          </cell>
          <cell r="E2011" t="str">
            <v>CENTRO DOCENTE EL ROBLAR</v>
          </cell>
          <cell r="F2011" t="str">
            <v>INSTITUCION EDUCATIVA</v>
          </cell>
          <cell r="G2011" t="str">
            <v>RURAL</v>
          </cell>
          <cell r="H2011">
            <v>1</v>
          </cell>
          <cell r="I2011">
            <v>6</v>
          </cell>
          <cell r="J2011">
            <v>1</v>
          </cell>
          <cell r="K2011">
            <v>1</v>
          </cell>
          <cell r="L2011">
            <v>0</v>
          </cell>
          <cell r="M2011">
            <v>2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11</v>
          </cell>
          <cell r="W2011">
            <v>3</v>
          </cell>
          <cell r="X2011">
            <v>8</v>
          </cell>
          <cell r="Z2011" t="e">
            <v>#N/A</v>
          </cell>
          <cell r="AA2011" t="str">
            <v>TÉCNICO</v>
          </cell>
          <cell r="AB2011" t="str">
            <v>OTRO</v>
          </cell>
          <cell r="AH2011">
            <v>11</v>
          </cell>
          <cell r="AI2011">
            <v>0</v>
          </cell>
          <cell r="AJ2011">
            <v>0</v>
          </cell>
        </row>
        <row r="2012">
          <cell r="D2012">
            <v>219743000015</v>
          </cell>
          <cell r="E2012" t="str">
            <v>CENTRO DOCENTE RURAL MIXTO LA PENA - CHERO</v>
          </cell>
          <cell r="F2012" t="str">
            <v>INSTITUCION EDUCATIVA</v>
          </cell>
          <cell r="G2012" t="str">
            <v>RURAL</v>
          </cell>
          <cell r="H2012">
            <v>5</v>
          </cell>
          <cell r="I2012">
            <v>5</v>
          </cell>
          <cell r="J2012">
            <v>6</v>
          </cell>
          <cell r="K2012">
            <v>4</v>
          </cell>
          <cell r="L2012">
            <v>1</v>
          </cell>
          <cell r="M2012">
            <v>3</v>
          </cell>
          <cell r="N2012">
            <v>0</v>
          </cell>
          <cell r="O2012">
            <v>0</v>
          </cell>
          <cell r="P2012">
            <v>0</v>
          </cell>
          <cell r="Q2012">
            <v>0</v>
          </cell>
          <cell r="R2012">
            <v>0</v>
          </cell>
          <cell r="S2012">
            <v>0</v>
          </cell>
          <cell r="T2012">
            <v>0</v>
          </cell>
          <cell r="U2012">
            <v>0</v>
          </cell>
          <cell r="V2012">
            <v>24</v>
          </cell>
          <cell r="W2012">
            <v>13</v>
          </cell>
          <cell r="X2012">
            <v>11</v>
          </cell>
          <cell r="Z2012" t="e">
            <v>#N/A</v>
          </cell>
          <cell r="AA2012" t="str">
            <v>TÉCNICO</v>
          </cell>
          <cell r="AB2012" t="str">
            <v>OTRO</v>
          </cell>
          <cell r="AH2012">
            <v>23</v>
          </cell>
          <cell r="AI2012">
            <v>1</v>
          </cell>
          <cell r="AJ2012">
            <v>0</v>
          </cell>
        </row>
        <row r="2013">
          <cell r="D2013">
            <v>219743000112</v>
          </cell>
          <cell r="E2013" t="str">
            <v>CENTRO DOCENTE RURAL MIXTO SAN PEDRO EL BOSQUE</v>
          </cell>
          <cell r="F2013" t="str">
            <v>INSTITUCION EDUCATIVA</v>
          </cell>
          <cell r="G2013" t="str">
            <v>RURAL</v>
          </cell>
          <cell r="H2013">
            <v>3</v>
          </cell>
          <cell r="I2013">
            <v>0</v>
          </cell>
          <cell r="J2013">
            <v>3</v>
          </cell>
          <cell r="K2013">
            <v>2</v>
          </cell>
          <cell r="L2013">
            <v>2</v>
          </cell>
          <cell r="M2013">
            <v>1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0</v>
          </cell>
          <cell r="S2013">
            <v>0</v>
          </cell>
          <cell r="T2013">
            <v>0</v>
          </cell>
          <cell r="U2013">
            <v>0</v>
          </cell>
          <cell r="V2013">
            <v>11</v>
          </cell>
          <cell r="W2013">
            <v>6</v>
          </cell>
          <cell r="X2013">
            <v>5</v>
          </cell>
          <cell r="Z2013" t="e">
            <v>#N/A</v>
          </cell>
          <cell r="AA2013" t="str">
            <v>TÉCNICO</v>
          </cell>
          <cell r="AB2013" t="str">
            <v>OTRO</v>
          </cell>
          <cell r="AH2013">
            <v>11</v>
          </cell>
          <cell r="AI2013">
            <v>0</v>
          </cell>
          <cell r="AJ2013">
            <v>0</v>
          </cell>
        </row>
        <row r="2014">
          <cell r="D2014">
            <v>219743000180</v>
          </cell>
          <cell r="E2014" t="str">
            <v>CENTRO DOCENTE RURAL MIXTO MIRAFLORES</v>
          </cell>
          <cell r="F2014" t="str">
            <v>INSTITUCION EDUCATIVA</v>
          </cell>
          <cell r="G2014" t="str">
            <v>RURAL</v>
          </cell>
          <cell r="H2014">
            <v>11</v>
          </cell>
          <cell r="I2014">
            <v>11</v>
          </cell>
          <cell r="J2014">
            <v>8</v>
          </cell>
          <cell r="K2014">
            <v>14</v>
          </cell>
          <cell r="L2014">
            <v>11</v>
          </cell>
          <cell r="M2014">
            <v>23</v>
          </cell>
          <cell r="N2014">
            <v>24</v>
          </cell>
          <cell r="O2014">
            <v>30</v>
          </cell>
          <cell r="P2014">
            <v>19</v>
          </cell>
          <cell r="Q2014">
            <v>29</v>
          </cell>
          <cell r="R2014">
            <v>23</v>
          </cell>
          <cell r="S2014">
            <v>11</v>
          </cell>
          <cell r="T2014">
            <v>0</v>
          </cell>
          <cell r="U2014">
            <v>0</v>
          </cell>
          <cell r="V2014">
            <v>214</v>
          </cell>
          <cell r="W2014">
            <v>104</v>
          </cell>
          <cell r="X2014">
            <v>110</v>
          </cell>
          <cell r="Z2014" t="e">
            <v>#N/A</v>
          </cell>
          <cell r="AA2014" t="str">
            <v>TÉCNICO</v>
          </cell>
          <cell r="AB2014" t="str">
            <v>OTRO</v>
          </cell>
          <cell r="AH2014">
            <v>120</v>
          </cell>
          <cell r="AI2014">
            <v>86</v>
          </cell>
          <cell r="AJ2014">
            <v>8</v>
          </cell>
        </row>
        <row r="2015">
          <cell r="D2015">
            <v>219743000236</v>
          </cell>
          <cell r="E2015" t="str">
            <v>ESCUELA RURAL MIXTO AGOYAN</v>
          </cell>
          <cell r="F2015" t="str">
            <v>INSTITUCION EDUCATIVA</v>
          </cell>
          <cell r="G2015" t="str">
            <v>RURAL</v>
          </cell>
          <cell r="H2015">
            <v>6</v>
          </cell>
          <cell r="I2015">
            <v>7</v>
          </cell>
          <cell r="J2015">
            <v>4</v>
          </cell>
          <cell r="K2015">
            <v>2</v>
          </cell>
          <cell r="L2015">
            <v>3</v>
          </cell>
          <cell r="M2015">
            <v>4</v>
          </cell>
          <cell r="N2015">
            <v>0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26</v>
          </cell>
          <cell r="W2015">
            <v>8</v>
          </cell>
          <cell r="X2015">
            <v>18</v>
          </cell>
          <cell r="Z2015" t="e">
            <v>#N/A</v>
          </cell>
          <cell r="AA2015" t="str">
            <v>TÉCNICO</v>
          </cell>
          <cell r="AB2015" t="str">
            <v>OTRO</v>
          </cell>
          <cell r="AH2015">
            <v>26</v>
          </cell>
          <cell r="AI2015">
            <v>0</v>
          </cell>
          <cell r="AJ2015">
            <v>0</v>
          </cell>
        </row>
        <row r="2016">
          <cell r="D2016">
            <v>219743000996</v>
          </cell>
          <cell r="E2016" t="str">
            <v>ESCUELA RURAL MIXTA MEDIA LOMA</v>
          </cell>
          <cell r="F2016" t="str">
            <v>INSTITUCION EDUCATIVA</v>
          </cell>
          <cell r="G2016" t="str">
            <v>RURAL</v>
          </cell>
          <cell r="H2016">
            <v>0</v>
          </cell>
          <cell r="I2016">
            <v>0</v>
          </cell>
          <cell r="J2016">
            <v>3</v>
          </cell>
          <cell r="K2016">
            <v>2</v>
          </cell>
          <cell r="L2016">
            <v>2</v>
          </cell>
          <cell r="M2016">
            <v>4</v>
          </cell>
          <cell r="N2016">
            <v>0</v>
          </cell>
          <cell r="O2016">
            <v>0</v>
          </cell>
          <cell r="P2016">
            <v>0</v>
          </cell>
          <cell r="Q2016">
            <v>0</v>
          </cell>
          <cell r="R2016">
            <v>0</v>
          </cell>
          <cell r="S2016">
            <v>0</v>
          </cell>
          <cell r="T2016">
            <v>0</v>
          </cell>
          <cell r="U2016">
            <v>0</v>
          </cell>
          <cell r="V2016">
            <v>11</v>
          </cell>
          <cell r="W2016">
            <v>8</v>
          </cell>
          <cell r="X2016">
            <v>3</v>
          </cell>
          <cell r="Z2016" t="e">
            <v>#N/A</v>
          </cell>
          <cell r="AA2016" t="str">
            <v>TÉCNICO</v>
          </cell>
          <cell r="AB2016" t="str">
            <v>OTRO</v>
          </cell>
          <cell r="AH2016">
            <v>11</v>
          </cell>
          <cell r="AI2016">
            <v>0</v>
          </cell>
          <cell r="AJ2016">
            <v>0</v>
          </cell>
        </row>
        <row r="2017">
          <cell r="D2017">
            <v>219743001291</v>
          </cell>
          <cell r="E2017" t="str">
            <v>CENTRO DOCENTE RURAL MIXTO EL TABLON</v>
          </cell>
          <cell r="F2017" t="str">
            <v>INSTITUCION EDUCATIVA</v>
          </cell>
          <cell r="G2017" t="str">
            <v>RURAL</v>
          </cell>
          <cell r="H2017">
            <v>1</v>
          </cell>
          <cell r="I2017">
            <v>3</v>
          </cell>
          <cell r="J2017">
            <v>5</v>
          </cell>
          <cell r="K2017">
            <v>2</v>
          </cell>
          <cell r="L2017">
            <v>1</v>
          </cell>
          <cell r="M2017">
            <v>2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0</v>
          </cell>
          <cell r="T2017">
            <v>0</v>
          </cell>
          <cell r="U2017">
            <v>0</v>
          </cell>
          <cell r="V2017">
            <v>14</v>
          </cell>
          <cell r="W2017">
            <v>7</v>
          </cell>
          <cell r="X2017">
            <v>7</v>
          </cell>
          <cell r="Z2017" t="e">
            <v>#N/A</v>
          </cell>
          <cell r="AA2017" t="str">
            <v>TÉCNICO</v>
          </cell>
          <cell r="AB2017" t="str">
            <v>OTRO</v>
          </cell>
          <cell r="AH2017">
            <v>14</v>
          </cell>
          <cell r="AI2017">
            <v>0</v>
          </cell>
          <cell r="AJ2017">
            <v>0</v>
          </cell>
        </row>
        <row r="2018">
          <cell r="D2018">
            <v>219743001305</v>
          </cell>
          <cell r="E2018" t="str">
            <v>ESCUELA RURAL EL COFRE AMBALO</v>
          </cell>
          <cell r="F2018" t="str">
            <v>INSTITUCION EDUCATIVA</v>
          </cell>
          <cell r="G2018" t="str">
            <v>RURAL</v>
          </cell>
          <cell r="H2018">
            <v>0</v>
          </cell>
          <cell r="I2018">
            <v>1</v>
          </cell>
          <cell r="J2018">
            <v>3</v>
          </cell>
          <cell r="K2018">
            <v>2</v>
          </cell>
          <cell r="L2018">
            <v>1</v>
          </cell>
          <cell r="M2018">
            <v>2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0</v>
          </cell>
          <cell r="T2018">
            <v>0</v>
          </cell>
          <cell r="U2018">
            <v>0</v>
          </cell>
          <cell r="V2018">
            <v>9</v>
          </cell>
          <cell r="W2018">
            <v>5</v>
          </cell>
          <cell r="X2018">
            <v>4</v>
          </cell>
          <cell r="Z2018" t="e">
            <v>#N/A</v>
          </cell>
          <cell r="AA2018" t="str">
            <v>TÉCNICO</v>
          </cell>
          <cell r="AB2018" t="str">
            <v>OTRO</v>
          </cell>
          <cell r="AH2018">
            <v>9</v>
          </cell>
          <cell r="AI2018">
            <v>0</v>
          </cell>
          <cell r="AJ2018">
            <v>0</v>
          </cell>
        </row>
        <row r="2019">
          <cell r="D2019">
            <v>219743000210</v>
          </cell>
          <cell r="E2019" t="str">
            <v>C.E. LA OVEJERA - SEDE PRINCIPAL</v>
          </cell>
          <cell r="F2019" t="str">
            <v>CENTRO EDUCATIVO</v>
          </cell>
          <cell r="G2019" t="str">
            <v>RURAL</v>
          </cell>
          <cell r="H2019">
            <v>12</v>
          </cell>
          <cell r="I2019">
            <v>30</v>
          </cell>
          <cell r="J2019">
            <v>22</v>
          </cell>
          <cell r="K2019">
            <v>14</v>
          </cell>
          <cell r="L2019">
            <v>21</v>
          </cell>
          <cell r="M2019">
            <v>16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0</v>
          </cell>
          <cell r="T2019">
            <v>0</v>
          </cell>
          <cell r="U2019">
            <v>0</v>
          </cell>
          <cell r="V2019">
            <v>115</v>
          </cell>
          <cell r="W2019">
            <v>63</v>
          </cell>
          <cell r="X2019">
            <v>52</v>
          </cell>
          <cell r="Z2019" t="e">
            <v>#N/A</v>
          </cell>
          <cell r="AA2019" t="str">
            <v>NO APLICA</v>
          </cell>
          <cell r="AB2019" t="e">
            <v>#REF!</v>
          </cell>
          <cell r="AH2019">
            <v>115</v>
          </cell>
          <cell r="AI2019">
            <v>0</v>
          </cell>
          <cell r="AJ2019">
            <v>0</v>
          </cell>
        </row>
        <row r="2020">
          <cell r="D2020">
            <v>219743001011</v>
          </cell>
          <cell r="E2020" t="str">
            <v>CENTRO DOCENTE RURAL MIXTO PARAMO AMOLADERO</v>
          </cell>
          <cell r="F2020" t="str">
            <v>CENTRO EDUCATIVO</v>
          </cell>
          <cell r="G2020" t="str">
            <v>RURAL</v>
          </cell>
          <cell r="H2020">
            <v>3</v>
          </cell>
          <cell r="I2020">
            <v>6</v>
          </cell>
          <cell r="J2020">
            <v>1</v>
          </cell>
          <cell r="K2020">
            <v>4</v>
          </cell>
          <cell r="L2020">
            <v>2</v>
          </cell>
          <cell r="M2020">
            <v>6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22</v>
          </cell>
          <cell r="W2020">
            <v>9</v>
          </cell>
          <cell r="X2020">
            <v>13</v>
          </cell>
          <cell r="Z2020" t="e">
            <v>#N/A</v>
          </cell>
          <cell r="AA2020" t="str">
            <v>NO APLICA</v>
          </cell>
          <cell r="AB2020" t="e">
            <v>#REF!</v>
          </cell>
          <cell r="AH2020">
            <v>22</v>
          </cell>
          <cell r="AI2020">
            <v>0</v>
          </cell>
          <cell r="AJ2020">
            <v>0</v>
          </cell>
        </row>
        <row r="2021">
          <cell r="D2021">
            <v>219743000252</v>
          </cell>
          <cell r="E2021" t="str">
            <v>I.E. LA CAMPANA - SEDE PRINCIPAL</v>
          </cell>
          <cell r="F2021" t="str">
            <v>INSTITUCION EDUCATIVA</v>
          </cell>
          <cell r="G2021" t="str">
            <v>RURAL</v>
          </cell>
          <cell r="H2021">
            <v>16</v>
          </cell>
          <cell r="I2021">
            <v>24</v>
          </cell>
          <cell r="J2021">
            <v>31</v>
          </cell>
          <cell r="K2021">
            <v>34</v>
          </cell>
          <cell r="L2021">
            <v>27</v>
          </cell>
          <cell r="M2021">
            <v>33</v>
          </cell>
          <cell r="N2021">
            <v>26</v>
          </cell>
          <cell r="O2021">
            <v>20</v>
          </cell>
          <cell r="P2021">
            <v>16</v>
          </cell>
          <cell r="Q2021">
            <v>23</v>
          </cell>
          <cell r="R2021">
            <v>11</v>
          </cell>
          <cell r="S2021">
            <v>14</v>
          </cell>
          <cell r="T2021">
            <v>0</v>
          </cell>
          <cell r="U2021">
            <v>0</v>
          </cell>
          <cell r="V2021">
            <v>275</v>
          </cell>
          <cell r="W2021">
            <v>142</v>
          </cell>
          <cell r="X2021">
            <v>133</v>
          </cell>
          <cell r="Z2021" t="e">
            <v>#N/A</v>
          </cell>
          <cell r="AA2021" t="str">
            <v>ACADÉMICO</v>
          </cell>
          <cell r="AB2021" t="str">
            <v>ACADÉMICA</v>
          </cell>
          <cell r="AG2021">
            <v>1</v>
          </cell>
          <cell r="AH2021">
            <v>203</v>
          </cell>
          <cell r="AI2021">
            <v>67</v>
          </cell>
          <cell r="AJ2021">
            <v>5</v>
          </cell>
        </row>
        <row r="2022">
          <cell r="D2022">
            <v>219743000325</v>
          </cell>
          <cell r="E2022" t="str">
            <v>CENTRO DOCENTE RURAL MIXTO EL PUEBLITO</v>
          </cell>
          <cell r="F2022" t="str">
            <v>INSTITUCION EDUCATIVA</v>
          </cell>
          <cell r="G2022" t="str">
            <v>RURAL</v>
          </cell>
          <cell r="H2022">
            <v>13</v>
          </cell>
          <cell r="I2022">
            <v>12</v>
          </cell>
          <cell r="J2022">
            <v>12</v>
          </cell>
          <cell r="K2022">
            <v>11</v>
          </cell>
          <cell r="L2022">
            <v>12</v>
          </cell>
          <cell r="M2022">
            <v>12</v>
          </cell>
          <cell r="N2022">
            <v>0</v>
          </cell>
          <cell r="O2022">
            <v>0</v>
          </cell>
          <cell r="P2022">
            <v>0</v>
          </cell>
          <cell r="Q2022">
            <v>0</v>
          </cell>
          <cell r="R2022">
            <v>0</v>
          </cell>
          <cell r="S2022">
            <v>0</v>
          </cell>
          <cell r="T2022">
            <v>0</v>
          </cell>
          <cell r="U2022">
            <v>0</v>
          </cell>
          <cell r="V2022">
            <v>72</v>
          </cell>
          <cell r="W2022">
            <v>39</v>
          </cell>
          <cell r="X2022">
            <v>33</v>
          </cell>
          <cell r="Z2022" t="e">
            <v>#N/A</v>
          </cell>
          <cell r="AA2022" t="str">
            <v>ACADÉMICO</v>
          </cell>
          <cell r="AB2022" t="str">
            <v>ACADÉMICA</v>
          </cell>
          <cell r="AH2022">
            <v>72</v>
          </cell>
          <cell r="AI2022">
            <v>0</v>
          </cell>
          <cell r="AJ2022">
            <v>0</v>
          </cell>
        </row>
        <row r="2023">
          <cell r="D2023">
            <v>219743000473</v>
          </cell>
          <cell r="E2023" t="str">
            <v>ESCUELA RURAL MIXTA SANTA LUCIA</v>
          </cell>
          <cell r="F2023" t="str">
            <v>INSTITUCION EDUCATIVA</v>
          </cell>
          <cell r="G2023" t="str">
            <v>RURAL</v>
          </cell>
          <cell r="H2023">
            <v>1</v>
          </cell>
          <cell r="I2023">
            <v>7</v>
          </cell>
          <cell r="J2023">
            <v>5</v>
          </cell>
          <cell r="K2023">
            <v>5</v>
          </cell>
          <cell r="L2023">
            <v>1</v>
          </cell>
          <cell r="M2023">
            <v>4</v>
          </cell>
          <cell r="N2023">
            <v>0</v>
          </cell>
          <cell r="O2023">
            <v>0</v>
          </cell>
          <cell r="P2023">
            <v>0</v>
          </cell>
          <cell r="Q2023">
            <v>0</v>
          </cell>
          <cell r="R2023">
            <v>0</v>
          </cell>
          <cell r="S2023">
            <v>0</v>
          </cell>
          <cell r="T2023">
            <v>0</v>
          </cell>
          <cell r="U2023">
            <v>0</v>
          </cell>
          <cell r="V2023">
            <v>23</v>
          </cell>
          <cell r="W2023">
            <v>17</v>
          </cell>
          <cell r="X2023">
            <v>6</v>
          </cell>
          <cell r="Z2023" t="e">
            <v>#N/A</v>
          </cell>
          <cell r="AA2023" t="str">
            <v>ACADÉMICO</v>
          </cell>
          <cell r="AB2023" t="str">
            <v>ACADÉMICA</v>
          </cell>
          <cell r="AH2023">
            <v>23</v>
          </cell>
          <cell r="AI2023">
            <v>0</v>
          </cell>
          <cell r="AJ2023">
            <v>0</v>
          </cell>
        </row>
        <row r="2024">
          <cell r="D2024">
            <v>219743000821</v>
          </cell>
          <cell r="E2024" t="str">
            <v>CENTRO DOCENTE PIENDAMO ARRIBA</v>
          </cell>
          <cell r="F2024" t="str">
            <v>INSTITUCION EDUCATIVA</v>
          </cell>
          <cell r="G2024" t="str">
            <v>RURAL</v>
          </cell>
          <cell r="H2024">
            <v>10</v>
          </cell>
          <cell r="I2024">
            <v>11</v>
          </cell>
          <cell r="J2024">
            <v>0</v>
          </cell>
          <cell r="K2024">
            <v>0</v>
          </cell>
          <cell r="L2024">
            <v>0</v>
          </cell>
          <cell r="M2024">
            <v>0</v>
          </cell>
          <cell r="N2024">
            <v>0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0</v>
          </cell>
          <cell r="T2024">
            <v>0</v>
          </cell>
          <cell r="U2024">
            <v>0</v>
          </cell>
          <cell r="V2024">
            <v>21</v>
          </cell>
          <cell r="W2024">
            <v>10</v>
          </cell>
          <cell r="X2024">
            <v>11</v>
          </cell>
          <cell r="Z2024" t="e">
            <v>#N/A</v>
          </cell>
          <cell r="AA2024" t="str">
            <v>ACADÉMICO</v>
          </cell>
          <cell r="AB2024" t="str">
            <v>ACADÉMICA</v>
          </cell>
          <cell r="AH2024">
            <v>21</v>
          </cell>
          <cell r="AI2024">
            <v>0</v>
          </cell>
          <cell r="AJ2024">
            <v>0</v>
          </cell>
        </row>
        <row r="2025">
          <cell r="D2025">
            <v>419743001088</v>
          </cell>
          <cell r="E2025" t="str">
            <v>CENTRO DOCENTE RURAL MIXTO TULCAN</v>
          </cell>
          <cell r="F2025" t="str">
            <v>INSTITUCION EDUCATIVA</v>
          </cell>
          <cell r="G2025" t="str">
            <v>RURAL</v>
          </cell>
          <cell r="H2025">
            <v>10</v>
          </cell>
          <cell r="I2025">
            <v>3</v>
          </cell>
          <cell r="J2025">
            <v>6</v>
          </cell>
          <cell r="K2025">
            <v>6</v>
          </cell>
          <cell r="L2025">
            <v>6</v>
          </cell>
          <cell r="M2025">
            <v>5</v>
          </cell>
          <cell r="N2025">
            <v>0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V2025">
            <v>36</v>
          </cell>
          <cell r="W2025">
            <v>25</v>
          </cell>
          <cell r="X2025">
            <v>11</v>
          </cell>
          <cell r="Z2025" t="e">
            <v>#N/A</v>
          </cell>
          <cell r="AA2025" t="str">
            <v>ACADÉMICO</v>
          </cell>
          <cell r="AB2025" t="str">
            <v>ACADÉMICA</v>
          </cell>
          <cell r="AH2025">
            <v>36</v>
          </cell>
          <cell r="AI2025">
            <v>0</v>
          </cell>
          <cell r="AJ2025">
            <v>0</v>
          </cell>
        </row>
        <row r="2026">
          <cell r="D2026">
            <v>219743000511</v>
          </cell>
          <cell r="E2026" t="str">
            <v>C.E. NAZARETH - SEDE PRINCIPAL</v>
          </cell>
          <cell r="F2026" t="str">
            <v>CENTRO EDUCATIVO</v>
          </cell>
          <cell r="G2026" t="str">
            <v>RURAL</v>
          </cell>
          <cell r="H2026">
            <v>11</v>
          </cell>
          <cell r="I2026">
            <v>17</v>
          </cell>
          <cell r="J2026">
            <v>10</v>
          </cell>
          <cell r="K2026">
            <v>14</v>
          </cell>
          <cell r="L2026">
            <v>10</v>
          </cell>
          <cell r="M2026">
            <v>11</v>
          </cell>
          <cell r="N2026">
            <v>0</v>
          </cell>
          <cell r="O2026">
            <v>0</v>
          </cell>
          <cell r="P2026">
            <v>0</v>
          </cell>
          <cell r="Q2026">
            <v>0</v>
          </cell>
          <cell r="R2026">
            <v>0</v>
          </cell>
          <cell r="S2026">
            <v>0</v>
          </cell>
          <cell r="T2026">
            <v>0</v>
          </cell>
          <cell r="U2026">
            <v>0</v>
          </cell>
          <cell r="V2026">
            <v>73</v>
          </cell>
          <cell r="W2026">
            <v>38</v>
          </cell>
          <cell r="X2026">
            <v>35</v>
          </cell>
          <cell r="Z2026" t="e">
            <v>#N/A</v>
          </cell>
          <cell r="AA2026" t="str">
            <v>NO APLICA</v>
          </cell>
          <cell r="AB2026" t="e">
            <v>#REF!</v>
          </cell>
          <cell r="AH2026">
            <v>72</v>
          </cell>
          <cell r="AI2026">
            <v>1</v>
          </cell>
          <cell r="AJ2026">
            <v>0</v>
          </cell>
        </row>
        <row r="2027">
          <cell r="D2027">
            <v>219743000856</v>
          </cell>
          <cell r="E2027" t="str">
            <v>CENTRO DOCENTE RURAL MIXTO CAPARROSA</v>
          </cell>
          <cell r="F2027" t="str">
            <v>CENTRO EDUCATIVO</v>
          </cell>
          <cell r="G2027" t="str">
            <v>RURAL</v>
          </cell>
          <cell r="H2027">
            <v>5</v>
          </cell>
          <cell r="I2027">
            <v>12</v>
          </cell>
          <cell r="J2027">
            <v>6</v>
          </cell>
          <cell r="K2027">
            <v>7</v>
          </cell>
          <cell r="L2027">
            <v>5</v>
          </cell>
          <cell r="M2027">
            <v>4</v>
          </cell>
          <cell r="N2027">
            <v>0</v>
          </cell>
          <cell r="O2027">
            <v>0</v>
          </cell>
          <cell r="P2027">
            <v>0</v>
          </cell>
          <cell r="Q2027">
            <v>0</v>
          </cell>
          <cell r="R2027">
            <v>0</v>
          </cell>
          <cell r="S2027">
            <v>0</v>
          </cell>
          <cell r="T2027">
            <v>0</v>
          </cell>
          <cell r="U2027">
            <v>0</v>
          </cell>
          <cell r="V2027">
            <v>39</v>
          </cell>
          <cell r="W2027">
            <v>18</v>
          </cell>
          <cell r="X2027">
            <v>21</v>
          </cell>
          <cell r="Z2027" t="e">
            <v>#N/A</v>
          </cell>
          <cell r="AA2027" t="str">
            <v>NO APLICA</v>
          </cell>
          <cell r="AB2027" t="e">
            <v>#REF!</v>
          </cell>
          <cell r="AH2027">
            <v>39</v>
          </cell>
          <cell r="AI2027">
            <v>0</v>
          </cell>
          <cell r="AJ2027">
            <v>0</v>
          </cell>
        </row>
        <row r="2028">
          <cell r="D2028">
            <v>219743001143</v>
          </cell>
          <cell r="E2028" t="str">
            <v>CENTRO DOCENTE RURAL MIXTO LA PALMA</v>
          </cell>
          <cell r="F2028" t="str">
            <v>CENTRO EDUCATIVO</v>
          </cell>
          <cell r="G2028" t="str">
            <v>RURAL</v>
          </cell>
          <cell r="H2028">
            <v>4</v>
          </cell>
          <cell r="I2028">
            <v>0</v>
          </cell>
          <cell r="J2028">
            <v>3</v>
          </cell>
          <cell r="K2028">
            <v>10</v>
          </cell>
          <cell r="L2028">
            <v>0</v>
          </cell>
          <cell r="M2028">
            <v>0</v>
          </cell>
          <cell r="N2028">
            <v>0</v>
          </cell>
          <cell r="O2028">
            <v>0</v>
          </cell>
          <cell r="P2028">
            <v>0</v>
          </cell>
          <cell r="Q2028">
            <v>0</v>
          </cell>
          <cell r="R2028">
            <v>0</v>
          </cell>
          <cell r="S2028">
            <v>0</v>
          </cell>
          <cell r="T2028">
            <v>0</v>
          </cell>
          <cell r="U2028">
            <v>0</v>
          </cell>
          <cell r="V2028">
            <v>17</v>
          </cell>
          <cell r="W2028">
            <v>8</v>
          </cell>
          <cell r="X2028">
            <v>9</v>
          </cell>
          <cell r="Z2028" t="e">
            <v>#N/A</v>
          </cell>
          <cell r="AA2028" t="str">
            <v>NO APLICA</v>
          </cell>
          <cell r="AB2028" t="e">
            <v>#REF!</v>
          </cell>
          <cell r="AH2028">
            <v>17</v>
          </cell>
          <cell r="AI2028">
            <v>0</v>
          </cell>
          <cell r="AJ2028">
            <v>0</v>
          </cell>
        </row>
        <row r="2029">
          <cell r="D2029">
            <v>419743001151</v>
          </cell>
          <cell r="E2029" t="str">
            <v>CENTRO DOCENTE BILING`E MARIPOSAS</v>
          </cell>
          <cell r="F2029" t="str">
            <v>CENTRO EDUCATIVO</v>
          </cell>
          <cell r="G2029" t="str">
            <v>RURAL</v>
          </cell>
          <cell r="H2029">
            <v>0</v>
          </cell>
          <cell r="I2029">
            <v>3</v>
          </cell>
          <cell r="J2029">
            <v>3</v>
          </cell>
          <cell r="K2029">
            <v>2</v>
          </cell>
          <cell r="L2029">
            <v>1</v>
          </cell>
          <cell r="M2029">
            <v>6</v>
          </cell>
          <cell r="N2029">
            <v>0</v>
          </cell>
          <cell r="O2029">
            <v>0</v>
          </cell>
          <cell r="P2029">
            <v>0</v>
          </cell>
          <cell r="Q2029">
            <v>0</v>
          </cell>
          <cell r="R2029">
            <v>0</v>
          </cell>
          <cell r="S2029">
            <v>0</v>
          </cell>
          <cell r="T2029">
            <v>0</v>
          </cell>
          <cell r="U2029">
            <v>0</v>
          </cell>
          <cell r="V2029">
            <v>15</v>
          </cell>
          <cell r="W2029">
            <v>8</v>
          </cell>
          <cell r="X2029">
            <v>7</v>
          </cell>
          <cell r="Z2029" t="e">
            <v>#N/A</v>
          </cell>
          <cell r="AA2029" t="str">
            <v>NO APLICA</v>
          </cell>
          <cell r="AB2029" t="e">
            <v>#REF!</v>
          </cell>
          <cell r="AH2029">
            <v>15</v>
          </cell>
          <cell r="AI2029">
            <v>0</v>
          </cell>
          <cell r="AJ2029">
            <v>0</v>
          </cell>
        </row>
        <row r="2030">
          <cell r="D2030">
            <v>219743000040</v>
          </cell>
          <cell r="E2030" t="str">
            <v>ESCUELA VEINTE DE JULIO MICHAMBE</v>
          </cell>
          <cell r="F2030" t="str">
            <v>INSTITUCION EDUCATIVA</v>
          </cell>
          <cell r="G2030" t="str">
            <v>RURAL</v>
          </cell>
          <cell r="H2030">
            <v>2</v>
          </cell>
          <cell r="I2030">
            <v>5</v>
          </cell>
          <cell r="J2030">
            <v>3</v>
          </cell>
          <cell r="K2030">
            <v>3</v>
          </cell>
          <cell r="L2030">
            <v>1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0</v>
          </cell>
          <cell r="S2030">
            <v>0</v>
          </cell>
          <cell r="T2030">
            <v>0</v>
          </cell>
          <cell r="U2030">
            <v>0</v>
          </cell>
          <cell r="V2030">
            <v>14</v>
          </cell>
          <cell r="W2030">
            <v>5</v>
          </cell>
          <cell r="X2030">
            <v>9</v>
          </cell>
          <cell r="Z2030" t="e">
            <v>#N/A</v>
          </cell>
          <cell r="AA2030" t="str">
            <v>TÉCNICO</v>
          </cell>
          <cell r="AB2030" t="str">
            <v>OTRO</v>
          </cell>
          <cell r="AH2030">
            <v>14</v>
          </cell>
          <cell r="AI2030">
            <v>0</v>
          </cell>
          <cell r="AJ2030">
            <v>0</v>
          </cell>
        </row>
        <row r="2031">
          <cell r="D2031">
            <v>219743000228</v>
          </cell>
          <cell r="E2031" t="str">
            <v xml:space="preserve">C.E. LAS DELICIAS </v>
          </cell>
          <cell r="F2031" t="str">
            <v>INSTITUCION EDUCATIVA</v>
          </cell>
          <cell r="G2031" t="str">
            <v>RURAL</v>
          </cell>
          <cell r="H2031">
            <v>14</v>
          </cell>
          <cell r="I2031">
            <v>9</v>
          </cell>
          <cell r="J2031">
            <v>9</v>
          </cell>
          <cell r="K2031">
            <v>13</v>
          </cell>
          <cell r="L2031">
            <v>15</v>
          </cell>
          <cell r="M2031">
            <v>16</v>
          </cell>
          <cell r="N2031">
            <v>0</v>
          </cell>
          <cell r="O2031">
            <v>0</v>
          </cell>
          <cell r="P2031">
            <v>0</v>
          </cell>
          <cell r="Q2031">
            <v>0</v>
          </cell>
          <cell r="R2031">
            <v>0</v>
          </cell>
          <cell r="S2031">
            <v>0</v>
          </cell>
          <cell r="T2031">
            <v>0</v>
          </cell>
          <cell r="U2031">
            <v>0</v>
          </cell>
          <cell r="V2031">
            <v>76</v>
          </cell>
          <cell r="W2031">
            <v>37</v>
          </cell>
          <cell r="X2031">
            <v>39</v>
          </cell>
          <cell r="Z2031" t="e">
            <v>#N/A</v>
          </cell>
          <cell r="AA2031" t="str">
            <v>TÉCNICO</v>
          </cell>
          <cell r="AB2031" t="str">
            <v>OTRO</v>
          </cell>
          <cell r="AH2031">
            <v>75</v>
          </cell>
          <cell r="AI2031">
            <v>1</v>
          </cell>
          <cell r="AJ2031">
            <v>0</v>
          </cell>
        </row>
        <row r="2032">
          <cell r="D2032">
            <v>219743000333</v>
          </cell>
          <cell r="E2032" t="str">
            <v>C.E. EL CACIQUE</v>
          </cell>
          <cell r="F2032" t="str">
            <v>INSTITUCION EDUCATIVA</v>
          </cell>
          <cell r="G2032" t="str">
            <v>RURAL</v>
          </cell>
          <cell r="H2032">
            <v>29</v>
          </cell>
          <cell r="I2032">
            <v>24</v>
          </cell>
          <cell r="J2032">
            <v>19</v>
          </cell>
          <cell r="K2032">
            <v>18</v>
          </cell>
          <cell r="L2032">
            <v>18</v>
          </cell>
          <cell r="M2032">
            <v>16</v>
          </cell>
          <cell r="N2032">
            <v>0</v>
          </cell>
          <cell r="O2032">
            <v>0</v>
          </cell>
          <cell r="P2032">
            <v>0</v>
          </cell>
          <cell r="Q2032">
            <v>0</v>
          </cell>
          <cell r="R2032">
            <v>0</v>
          </cell>
          <cell r="S2032">
            <v>0</v>
          </cell>
          <cell r="T2032">
            <v>0</v>
          </cell>
          <cell r="U2032">
            <v>0</v>
          </cell>
          <cell r="V2032">
            <v>124</v>
          </cell>
          <cell r="W2032">
            <v>67</v>
          </cell>
          <cell r="X2032">
            <v>57</v>
          </cell>
          <cell r="Z2032" t="e">
            <v>#N/A</v>
          </cell>
          <cell r="AA2032" t="str">
            <v>TÉCNICO</v>
          </cell>
          <cell r="AB2032" t="str">
            <v>OTRO</v>
          </cell>
          <cell r="AH2032">
            <v>124</v>
          </cell>
          <cell r="AI2032">
            <v>0</v>
          </cell>
          <cell r="AJ2032">
            <v>0</v>
          </cell>
        </row>
        <row r="2033">
          <cell r="D2033">
            <v>219743000350</v>
          </cell>
          <cell r="E2033" t="str">
            <v>CC.E. EL CHIMAN</v>
          </cell>
          <cell r="F2033" t="str">
            <v>INSTITUCION EDUCATIVA</v>
          </cell>
          <cell r="G2033" t="str">
            <v>RURAL</v>
          </cell>
          <cell r="H2033">
            <v>0</v>
          </cell>
          <cell r="I2033">
            <v>6</v>
          </cell>
          <cell r="J2033">
            <v>3</v>
          </cell>
          <cell r="K2033">
            <v>3</v>
          </cell>
          <cell r="L2033">
            <v>5</v>
          </cell>
          <cell r="M2033">
            <v>5</v>
          </cell>
          <cell r="N2033">
            <v>0</v>
          </cell>
          <cell r="O2033">
            <v>0</v>
          </cell>
          <cell r="P2033">
            <v>0</v>
          </cell>
          <cell r="Q2033">
            <v>0</v>
          </cell>
          <cell r="R2033">
            <v>0</v>
          </cell>
          <cell r="S2033">
            <v>0</v>
          </cell>
          <cell r="T2033">
            <v>0</v>
          </cell>
          <cell r="U2033">
            <v>0</v>
          </cell>
          <cell r="V2033">
            <v>22</v>
          </cell>
          <cell r="W2033">
            <v>12</v>
          </cell>
          <cell r="X2033">
            <v>10</v>
          </cell>
          <cell r="Z2033" t="e">
            <v>#N/A</v>
          </cell>
          <cell r="AA2033" t="str">
            <v>TÉCNICO</v>
          </cell>
          <cell r="AB2033" t="str">
            <v>OTRO</v>
          </cell>
          <cell r="AH2033">
            <v>22</v>
          </cell>
          <cell r="AI2033">
            <v>0</v>
          </cell>
          <cell r="AJ2033">
            <v>0</v>
          </cell>
        </row>
        <row r="2034">
          <cell r="D2034">
            <v>219743000520</v>
          </cell>
          <cell r="E2034" t="str">
            <v>INSTITUCION EDUCATIVA MISAK MAMA MANUELA - SEDE PRINCIPAL</v>
          </cell>
          <cell r="F2034" t="str">
            <v>INSTITUCION EDUCATIVA</v>
          </cell>
          <cell r="G2034" t="str">
            <v>RURAL</v>
          </cell>
          <cell r="H2034">
            <v>21</v>
          </cell>
          <cell r="I2034">
            <v>24</v>
          </cell>
          <cell r="J2034">
            <v>28</v>
          </cell>
          <cell r="K2034">
            <v>34</v>
          </cell>
          <cell r="L2034">
            <v>28</v>
          </cell>
          <cell r="M2034">
            <v>39</v>
          </cell>
          <cell r="N2034">
            <v>83</v>
          </cell>
          <cell r="O2034">
            <v>80</v>
          </cell>
          <cell r="P2034">
            <v>90</v>
          </cell>
          <cell r="Q2034">
            <v>82</v>
          </cell>
          <cell r="R2034">
            <v>86</v>
          </cell>
          <cell r="S2034">
            <v>52</v>
          </cell>
          <cell r="T2034">
            <v>0</v>
          </cell>
          <cell r="U2034">
            <v>0</v>
          </cell>
          <cell r="V2034">
            <v>647</v>
          </cell>
          <cell r="W2034">
            <v>304</v>
          </cell>
          <cell r="X2034">
            <v>343</v>
          </cell>
          <cell r="Z2034" t="str">
            <v>INSTITUCION EDUCATIVA MISAK MAMA MANUELA - SEDE PRINCIPAL</v>
          </cell>
          <cell r="AA2034" t="str">
            <v>TÉCNICO</v>
          </cell>
          <cell r="AB2034" t="str">
            <v>OTRO</v>
          </cell>
          <cell r="AG2034">
            <v>1</v>
          </cell>
          <cell r="AH2034">
            <v>346</v>
          </cell>
          <cell r="AI2034">
            <v>284</v>
          </cell>
          <cell r="AJ2034">
            <v>17</v>
          </cell>
        </row>
        <row r="2035">
          <cell r="D2035">
            <v>219743000805</v>
          </cell>
          <cell r="E2035" t="str">
            <v>ESCUELA RURAL MIXTA PUENTE REAL</v>
          </cell>
          <cell r="F2035" t="str">
            <v>INSTITUCION EDUCATIVA</v>
          </cell>
          <cell r="G2035" t="str">
            <v>RURAL</v>
          </cell>
          <cell r="H2035">
            <v>7</v>
          </cell>
          <cell r="I2035">
            <v>6</v>
          </cell>
          <cell r="J2035">
            <v>7</v>
          </cell>
          <cell r="K2035">
            <v>11</v>
          </cell>
          <cell r="L2035">
            <v>4</v>
          </cell>
          <cell r="M2035">
            <v>5</v>
          </cell>
          <cell r="N2035">
            <v>0</v>
          </cell>
          <cell r="O2035">
            <v>0</v>
          </cell>
          <cell r="P2035">
            <v>0</v>
          </cell>
          <cell r="Q2035">
            <v>0</v>
          </cell>
          <cell r="R2035">
            <v>0</v>
          </cell>
          <cell r="S2035">
            <v>0</v>
          </cell>
          <cell r="T2035">
            <v>0</v>
          </cell>
          <cell r="U2035">
            <v>0</v>
          </cell>
          <cell r="V2035">
            <v>40</v>
          </cell>
          <cell r="W2035">
            <v>13</v>
          </cell>
          <cell r="X2035">
            <v>27</v>
          </cell>
          <cell r="Z2035" t="e">
            <v>#N/A</v>
          </cell>
          <cell r="AA2035" t="str">
            <v>TÉCNICO</v>
          </cell>
          <cell r="AB2035" t="str">
            <v>OTRO</v>
          </cell>
          <cell r="AH2035">
            <v>40</v>
          </cell>
          <cell r="AI2035">
            <v>0</v>
          </cell>
          <cell r="AJ2035">
            <v>0</v>
          </cell>
        </row>
        <row r="2036">
          <cell r="D2036">
            <v>219743000830</v>
          </cell>
          <cell r="E2036" t="str">
            <v>CENTRO DOCENTE MIXTA JUAN DE DIOS (BUJIOS)</v>
          </cell>
          <cell r="F2036" t="str">
            <v>INSTITUCION EDUCATIVA</v>
          </cell>
          <cell r="G2036" t="str">
            <v>RURAL</v>
          </cell>
          <cell r="H2036">
            <v>12</v>
          </cell>
          <cell r="I2036">
            <v>15</v>
          </cell>
          <cell r="J2036">
            <v>13</v>
          </cell>
          <cell r="K2036">
            <v>8</v>
          </cell>
          <cell r="L2036">
            <v>10</v>
          </cell>
          <cell r="M2036">
            <v>14</v>
          </cell>
          <cell r="N2036">
            <v>0</v>
          </cell>
          <cell r="O2036">
            <v>0</v>
          </cell>
          <cell r="P2036">
            <v>0</v>
          </cell>
          <cell r="Q2036">
            <v>0</v>
          </cell>
          <cell r="R2036">
            <v>0</v>
          </cell>
          <cell r="S2036">
            <v>0</v>
          </cell>
          <cell r="T2036">
            <v>0</v>
          </cell>
          <cell r="U2036">
            <v>0</v>
          </cell>
          <cell r="V2036">
            <v>72</v>
          </cell>
          <cell r="W2036">
            <v>37</v>
          </cell>
          <cell r="X2036">
            <v>35</v>
          </cell>
          <cell r="Z2036" t="e">
            <v>#N/A</v>
          </cell>
          <cell r="AA2036" t="str">
            <v>TÉCNICO</v>
          </cell>
          <cell r="AB2036" t="str">
            <v>OTRO</v>
          </cell>
          <cell r="AH2036">
            <v>71</v>
          </cell>
          <cell r="AI2036">
            <v>1</v>
          </cell>
          <cell r="AJ2036">
            <v>0</v>
          </cell>
        </row>
        <row r="2037">
          <cell r="D2037">
            <v>219743000970</v>
          </cell>
          <cell r="E2037" t="str">
            <v>ESCUELA RURAL MIXTA GUAMBIA NUEVA</v>
          </cell>
          <cell r="F2037" t="str">
            <v>INSTITUCION EDUCATIVA</v>
          </cell>
          <cell r="G2037" t="str">
            <v>RURAL</v>
          </cell>
          <cell r="H2037">
            <v>6</v>
          </cell>
          <cell r="I2037">
            <v>2</v>
          </cell>
          <cell r="J2037">
            <v>9</v>
          </cell>
          <cell r="K2037">
            <v>7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>
            <v>0</v>
          </cell>
          <cell r="Q2037">
            <v>0</v>
          </cell>
          <cell r="R2037">
            <v>0</v>
          </cell>
          <cell r="S2037">
            <v>0</v>
          </cell>
          <cell r="T2037">
            <v>0</v>
          </cell>
          <cell r="U2037">
            <v>0</v>
          </cell>
          <cell r="V2037">
            <v>24</v>
          </cell>
          <cell r="W2037">
            <v>15</v>
          </cell>
          <cell r="X2037">
            <v>9</v>
          </cell>
          <cell r="Z2037" t="e">
            <v>#N/A</v>
          </cell>
          <cell r="AA2037" t="str">
            <v>TÉCNICO</v>
          </cell>
          <cell r="AB2037" t="str">
            <v>OTRO</v>
          </cell>
          <cell r="AH2037">
            <v>24</v>
          </cell>
          <cell r="AI2037">
            <v>0</v>
          </cell>
          <cell r="AJ2037">
            <v>0</v>
          </cell>
        </row>
        <row r="2038">
          <cell r="D2038">
            <v>219743001046</v>
          </cell>
          <cell r="E2038" t="str">
            <v>CENTRO COMUNITARIO BILING`E LA MARQUEZA</v>
          </cell>
          <cell r="F2038" t="str">
            <v>INSTITUCION EDUCATIVA</v>
          </cell>
          <cell r="G2038" t="str">
            <v>RURAL</v>
          </cell>
          <cell r="H2038">
            <v>7</v>
          </cell>
          <cell r="I2038">
            <v>6</v>
          </cell>
          <cell r="J2038">
            <v>6</v>
          </cell>
          <cell r="K2038">
            <v>6</v>
          </cell>
          <cell r="L2038">
            <v>6</v>
          </cell>
          <cell r="M2038">
            <v>7</v>
          </cell>
          <cell r="N2038">
            <v>0</v>
          </cell>
          <cell r="O2038">
            <v>0</v>
          </cell>
          <cell r="P2038">
            <v>0</v>
          </cell>
          <cell r="Q2038">
            <v>0</v>
          </cell>
          <cell r="R2038">
            <v>0</v>
          </cell>
          <cell r="S2038">
            <v>0</v>
          </cell>
          <cell r="T2038">
            <v>0</v>
          </cell>
          <cell r="U2038">
            <v>0</v>
          </cell>
          <cell r="V2038">
            <v>38</v>
          </cell>
          <cell r="W2038">
            <v>18</v>
          </cell>
          <cell r="X2038">
            <v>20</v>
          </cell>
          <cell r="Z2038" t="e">
            <v>#N/A</v>
          </cell>
          <cell r="AA2038" t="str">
            <v>TÉCNICO</v>
          </cell>
          <cell r="AB2038" t="str">
            <v>OTRO</v>
          </cell>
          <cell r="AH2038">
            <v>38</v>
          </cell>
          <cell r="AI2038">
            <v>0</v>
          </cell>
          <cell r="AJ2038">
            <v>0</v>
          </cell>
        </row>
        <row r="2039">
          <cell r="D2039">
            <v>419743001037</v>
          </cell>
          <cell r="E2039" t="str">
            <v>C.E. SAN PEDRO - PEÑA DEL CORAZON</v>
          </cell>
          <cell r="F2039" t="str">
            <v>INSTITUCION EDUCATIVA</v>
          </cell>
          <cell r="G2039" t="str">
            <v>RURAL</v>
          </cell>
          <cell r="H2039">
            <v>10</v>
          </cell>
          <cell r="I2039">
            <v>7</v>
          </cell>
          <cell r="J2039">
            <v>13</v>
          </cell>
          <cell r="K2039">
            <v>8</v>
          </cell>
          <cell r="L2039">
            <v>12</v>
          </cell>
          <cell r="M2039">
            <v>12</v>
          </cell>
          <cell r="N2039">
            <v>0</v>
          </cell>
          <cell r="O2039">
            <v>0</v>
          </cell>
          <cell r="P2039">
            <v>0</v>
          </cell>
          <cell r="Q2039">
            <v>0</v>
          </cell>
          <cell r="R2039">
            <v>0</v>
          </cell>
          <cell r="S2039">
            <v>0</v>
          </cell>
          <cell r="T2039">
            <v>0</v>
          </cell>
          <cell r="U2039">
            <v>0</v>
          </cell>
          <cell r="V2039">
            <v>62</v>
          </cell>
          <cell r="W2039">
            <v>34</v>
          </cell>
          <cell r="X2039">
            <v>28</v>
          </cell>
          <cell r="Z2039" t="e">
            <v>#N/A</v>
          </cell>
          <cell r="AA2039" t="str">
            <v>TÉCNICO</v>
          </cell>
          <cell r="AB2039" t="str">
            <v>OTRO</v>
          </cell>
          <cell r="AH2039">
            <v>61</v>
          </cell>
          <cell r="AI2039">
            <v>0</v>
          </cell>
          <cell r="AJ2039">
            <v>1</v>
          </cell>
        </row>
        <row r="2040">
          <cell r="D2040">
            <v>419743001100</v>
          </cell>
          <cell r="E2040" t="str">
            <v>CENTRO DOCENTE RURAL MIXTO EL TREBOL</v>
          </cell>
          <cell r="F2040" t="str">
            <v>INSTITUCION EDUCATIVA</v>
          </cell>
          <cell r="G2040" t="str">
            <v>RURAL</v>
          </cell>
          <cell r="H2040">
            <v>4</v>
          </cell>
          <cell r="I2040">
            <v>9</v>
          </cell>
          <cell r="J2040">
            <v>8</v>
          </cell>
          <cell r="K2040">
            <v>6</v>
          </cell>
          <cell r="L2040">
            <v>7</v>
          </cell>
          <cell r="M2040">
            <v>9</v>
          </cell>
          <cell r="N2040">
            <v>0</v>
          </cell>
          <cell r="O2040">
            <v>0</v>
          </cell>
          <cell r="P2040">
            <v>0</v>
          </cell>
          <cell r="Q2040">
            <v>0</v>
          </cell>
          <cell r="R2040">
            <v>0</v>
          </cell>
          <cell r="S2040">
            <v>0</v>
          </cell>
          <cell r="T2040">
            <v>0</v>
          </cell>
          <cell r="U2040">
            <v>0</v>
          </cell>
          <cell r="V2040">
            <v>43</v>
          </cell>
          <cell r="W2040">
            <v>17</v>
          </cell>
          <cell r="X2040">
            <v>26</v>
          </cell>
          <cell r="Z2040" t="e">
            <v>#N/A</v>
          </cell>
          <cell r="AA2040" t="str">
            <v>TÉCNICO</v>
          </cell>
          <cell r="AB2040" t="str">
            <v>OTRO</v>
          </cell>
          <cell r="AH2040">
            <v>41</v>
          </cell>
          <cell r="AI2040">
            <v>2</v>
          </cell>
          <cell r="AJ2040">
            <v>0</v>
          </cell>
        </row>
        <row r="2041">
          <cell r="D2041">
            <v>419743001126</v>
          </cell>
          <cell r="E2041" t="str">
            <v>ESCUELA BASICA INTEGRAL CUMBRE NUEVA</v>
          </cell>
          <cell r="F2041" t="str">
            <v>INSTITUCION EDUCATIVA</v>
          </cell>
          <cell r="G2041" t="str">
            <v>RURAL</v>
          </cell>
          <cell r="H2041">
            <v>5</v>
          </cell>
          <cell r="I2041">
            <v>3</v>
          </cell>
          <cell r="J2041">
            <v>0</v>
          </cell>
          <cell r="K2041">
            <v>2</v>
          </cell>
          <cell r="L2041">
            <v>2</v>
          </cell>
          <cell r="M2041">
            <v>2</v>
          </cell>
          <cell r="N2041">
            <v>0</v>
          </cell>
          <cell r="O2041">
            <v>0</v>
          </cell>
          <cell r="P2041">
            <v>0</v>
          </cell>
          <cell r="Q2041">
            <v>0</v>
          </cell>
          <cell r="R2041">
            <v>0</v>
          </cell>
          <cell r="S2041">
            <v>0</v>
          </cell>
          <cell r="T2041">
            <v>0</v>
          </cell>
          <cell r="U2041">
            <v>0</v>
          </cell>
          <cell r="V2041">
            <v>14</v>
          </cell>
          <cell r="W2041">
            <v>7</v>
          </cell>
          <cell r="X2041">
            <v>7</v>
          </cell>
          <cell r="Z2041" t="e">
            <v>#N/A</v>
          </cell>
          <cell r="AA2041" t="str">
            <v>TÉCNICO</v>
          </cell>
          <cell r="AB2041" t="str">
            <v>OTRO</v>
          </cell>
          <cell r="AH2041">
            <v>14</v>
          </cell>
          <cell r="AI2041">
            <v>0</v>
          </cell>
          <cell r="AJ2041">
            <v>0</v>
          </cell>
        </row>
        <row r="2042">
          <cell r="D2042">
            <v>219743000058</v>
          </cell>
          <cell r="E2042" t="str">
            <v>CENTRO DOCENTE LOMA DEL CARMEN</v>
          </cell>
          <cell r="F2042" t="str">
            <v>INSTITUCION EDUCATIVA</v>
          </cell>
          <cell r="G2042" t="str">
            <v>RURAL</v>
          </cell>
          <cell r="H2042">
            <v>5</v>
          </cell>
          <cell r="I2042">
            <v>2</v>
          </cell>
          <cell r="J2042">
            <v>5</v>
          </cell>
          <cell r="K2042">
            <v>10</v>
          </cell>
          <cell r="L2042">
            <v>4</v>
          </cell>
          <cell r="M2042">
            <v>8</v>
          </cell>
          <cell r="N2042">
            <v>0</v>
          </cell>
          <cell r="O2042">
            <v>0</v>
          </cell>
          <cell r="P2042">
            <v>0</v>
          </cell>
          <cell r="Q2042">
            <v>0</v>
          </cell>
          <cell r="R2042">
            <v>0</v>
          </cell>
          <cell r="S2042">
            <v>0</v>
          </cell>
          <cell r="T2042">
            <v>0</v>
          </cell>
          <cell r="U2042">
            <v>0</v>
          </cell>
          <cell r="V2042">
            <v>34</v>
          </cell>
          <cell r="W2042">
            <v>16</v>
          </cell>
          <cell r="X2042">
            <v>18</v>
          </cell>
          <cell r="Z2042" t="e">
            <v>#N/A</v>
          </cell>
          <cell r="AA2042" t="str">
            <v>TÉCNICO</v>
          </cell>
          <cell r="AB2042" t="str">
            <v>OTRO</v>
          </cell>
          <cell r="AH2042">
            <v>34</v>
          </cell>
          <cell r="AI2042">
            <v>0</v>
          </cell>
          <cell r="AJ2042">
            <v>0</v>
          </cell>
        </row>
        <row r="2043">
          <cell r="D2043">
            <v>219743000546</v>
          </cell>
          <cell r="E2043" t="str">
            <v>CENTRO DOCENTE RURAL MIXTO LAGUNA SECA</v>
          </cell>
          <cell r="F2043" t="str">
            <v>INSTITUCION EDUCATIVA</v>
          </cell>
          <cell r="G2043" t="str">
            <v>RURAL</v>
          </cell>
          <cell r="H2043">
            <v>11</v>
          </cell>
          <cell r="I2043">
            <v>5</v>
          </cell>
          <cell r="J2043">
            <v>8</v>
          </cell>
          <cell r="K2043">
            <v>4</v>
          </cell>
          <cell r="L2043">
            <v>4</v>
          </cell>
          <cell r="M2043">
            <v>4</v>
          </cell>
          <cell r="N2043">
            <v>0</v>
          </cell>
          <cell r="O2043">
            <v>0</v>
          </cell>
          <cell r="P2043">
            <v>0</v>
          </cell>
          <cell r="Q2043">
            <v>0</v>
          </cell>
          <cell r="R2043">
            <v>0</v>
          </cell>
          <cell r="S2043">
            <v>0</v>
          </cell>
          <cell r="T2043">
            <v>0</v>
          </cell>
          <cell r="U2043">
            <v>0</v>
          </cell>
          <cell r="V2043">
            <v>36</v>
          </cell>
          <cell r="W2043">
            <v>19</v>
          </cell>
          <cell r="X2043">
            <v>17</v>
          </cell>
          <cell r="Z2043" t="e">
            <v>#N/A</v>
          </cell>
          <cell r="AA2043" t="str">
            <v>TÉCNICO</v>
          </cell>
          <cell r="AB2043" t="str">
            <v>OTRO</v>
          </cell>
          <cell r="AH2043">
            <v>33</v>
          </cell>
          <cell r="AI2043">
            <v>3</v>
          </cell>
          <cell r="AJ2043">
            <v>0</v>
          </cell>
        </row>
        <row r="2044">
          <cell r="D2044">
            <v>219743000741</v>
          </cell>
          <cell r="E2044" t="str">
            <v>I.E.T. AGROAMBIENTAL SEK BUVX FXIW LA GAITANA - SEDE PRINCIPAL</v>
          </cell>
          <cell r="F2044" t="str">
            <v>INSTITUCION EDUCATIVA</v>
          </cell>
          <cell r="G2044" t="str">
            <v>RURAL</v>
          </cell>
          <cell r="H2044">
            <v>9</v>
          </cell>
          <cell r="I2044">
            <v>12</v>
          </cell>
          <cell r="J2044">
            <v>9</v>
          </cell>
          <cell r="K2044">
            <v>9</v>
          </cell>
          <cell r="L2044">
            <v>6</v>
          </cell>
          <cell r="M2044">
            <v>4</v>
          </cell>
          <cell r="N2044">
            <v>7</v>
          </cell>
          <cell r="O2044">
            <v>8</v>
          </cell>
          <cell r="P2044">
            <v>7</v>
          </cell>
          <cell r="Q2044">
            <v>9</v>
          </cell>
          <cell r="R2044">
            <v>5</v>
          </cell>
          <cell r="S2044">
            <v>8</v>
          </cell>
          <cell r="T2044">
            <v>0</v>
          </cell>
          <cell r="U2044">
            <v>0</v>
          </cell>
          <cell r="V2044">
            <v>93</v>
          </cell>
          <cell r="W2044">
            <v>45</v>
          </cell>
          <cell r="X2044">
            <v>48</v>
          </cell>
          <cell r="Z2044" t="e">
            <v>#N/A</v>
          </cell>
          <cell r="AA2044" t="str">
            <v>TÉCNICO</v>
          </cell>
          <cell r="AB2044" t="str">
            <v>OTRO</v>
          </cell>
          <cell r="AH2044">
            <v>54</v>
          </cell>
          <cell r="AI2044">
            <v>32</v>
          </cell>
          <cell r="AJ2044">
            <v>7</v>
          </cell>
        </row>
        <row r="2045">
          <cell r="D2045">
            <v>219743000074</v>
          </cell>
          <cell r="E2045" t="str">
            <v>CENTRO EDUCATIVO ASNENGA</v>
          </cell>
          <cell r="F2045" t="str">
            <v>INSTITUCION EDUCATIVA</v>
          </cell>
          <cell r="G2045" t="str">
            <v>RURAL</v>
          </cell>
          <cell r="H2045">
            <v>4</v>
          </cell>
          <cell r="I2045">
            <v>6</v>
          </cell>
          <cell r="J2045">
            <v>7</v>
          </cell>
          <cell r="K2045">
            <v>9</v>
          </cell>
          <cell r="L2045">
            <v>6</v>
          </cell>
          <cell r="M2045">
            <v>9</v>
          </cell>
          <cell r="N2045">
            <v>0</v>
          </cell>
          <cell r="O2045">
            <v>0</v>
          </cell>
          <cell r="P2045">
            <v>0</v>
          </cell>
          <cell r="Q2045">
            <v>0</v>
          </cell>
          <cell r="R2045">
            <v>0</v>
          </cell>
          <cell r="S2045">
            <v>0</v>
          </cell>
          <cell r="T2045">
            <v>0</v>
          </cell>
          <cell r="U2045">
            <v>0</v>
          </cell>
          <cell r="V2045">
            <v>41</v>
          </cell>
          <cell r="W2045">
            <v>26</v>
          </cell>
          <cell r="X2045">
            <v>15</v>
          </cell>
          <cell r="Z2045" t="e">
            <v>#N/A</v>
          </cell>
          <cell r="AA2045" t="str">
            <v>TÉCNICO</v>
          </cell>
          <cell r="AB2045" t="str">
            <v>AGROPECUARIO</v>
          </cell>
          <cell r="AC2045">
            <v>1</v>
          </cell>
          <cell r="AH2045">
            <v>41</v>
          </cell>
          <cell r="AI2045">
            <v>0</v>
          </cell>
          <cell r="AJ2045">
            <v>0</v>
          </cell>
        </row>
        <row r="2046">
          <cell r="D2046">
            <v>219743000198</v>
          </cell>
          <cell r="E2046" t="str">
            <v>CENTRO DOCENTE RURAL MIXTO MENDEZ</v>
          </cell>
          <cell r="F2046" t="str">
            <v>INSTITUCION EDUCATIVA</v>
          </cell>
          <cell r="G2046" t="str">
            <v>RURAL</v>
          </cell>
          <cell r="H2046">
            <v>0</v>
          </cell>
          <cell r="I2046">
            <v>2</v>
          </cell>
          <cell r="J2046">
            <v>3</v>
          </cell>
          <cell r="K2046">
            <v>0</v>
          </cell>
          <cell r="L2046">
            <v>1</v>
          </cell>
          <cell r="M2046">
            <v>0</v>
          </cell>
          <cell r="N2046">
            <v>0</v>
          </cell>
          <cell r="O2046">
            <v>0</v>
          </cell>
          <cell r="P2046">
            <v>0</v>
          </cell>
          <cell r="Q2046">
            <v>0</v>
          </cell>
          <cell r="R2046">
            <v>0</v>
          </cell>
          <cell r="S2046">
            <v>0</v>
          </cell>
          <cell r="T2046">
            <v>0</v>
          </cell>
          <cell r="U2046">
            <v>0</v>
          </cell>
          <cell r="V2046">
            <v>6</v>
          </cell>
          <cell r="W2046">
            <v>2</v>
          </cell>
          <cell r="X2046">
            <v>4</v>
          </cell>
          <cell r="Z2046" t="e">
            <v>#N/A</v>
          </cell>
          <cell r="AA2046" t="str">
            <v>TÉCNICO</v>
          </cell>
          <cell r="AB2046" t="str">
            <v>AGROPECUARIO</v>
          </cell>
          <cell r="AC2046">
            <v>1</v>
          </cell>
          <cell r="AH2046">
            <v>6</v>
          </cell>
          <cell r="AI2046">
            <v>0</v>
          </cell>
          <cell r="AJ2046">
            <v>0</v>
          </cell>
        </row>
        <row r="2047">
          <cell r="D2047">
            <v>219743000767</v>
          </cell>
          <cell r="E2047" t="str">
            <v>CENTRO DOCENTE RURAL MIXTO TOGUENGO</v>
          </cell>
          <cell r="F2047" t="str">
            <v>INSTITUCION EDUCATIVA</v>
          </cell>
          <cell r="G2047" t="str">
            <v>RURAL</v>
          </cell>
          <cell r="H2047">
            <v>6</v>
          </cell>
          <cell r="I2047">
            <v>9</v>
          </cell>
          <cell r="J2047">
            <v>8</v>
          </cell>
          <cell r="K2047">
            <v>9</v>
          </cell>
          <cell r="L2047">
            <v>8</v>
          </cell>
          <cell r="M2047">
            <v>10</v>
          </cell>
          <cell r="N2047">
            <v>0</v>
          </cell>
          <cell r="O2047">
            <v>0</v>
          </cell>
          <cell r="P2047">
            <v>0</v>
          </cell>
          <cell r="Q2047">
            <v>0</v>
          </cell>
          <cell r="R2047">
            <v>0</v>
          </cell>
          <cell r="S2047">
            <v>0</v>
          </cell>
          <cell r="T2047">
            <v>0</v>
          </cell>
          <cell r="U2047">
            <v>0</v>
          </cell>
          <cell r="V2047">
            <v>50</v>
          </cell>
          <cell r="W2047">
            <v>24</v>
          </cell>
          <cell r="X2047">
            <v>26</v>
          </cell>
          <cell r="Z2047" t="e">
            <v>#N/A</v>
          </cell>
          <cell r="AA2047" t="str">
            <v>TÉCNICO</v>
          </cell>
          <cell r="AB2047" t="str">
            <v>AGROPECUARIO</v>
          </cell>
          <cell r="AC2047">
            <v>1</v>
          </cell>
          <cell r="AH2047">
            <v>49</v>
          </cell>
          <cell r="AI2047">
            <v>1</v>
          </cell>
          <cell r="AJ2047">
            <v>0</v>
          </cell>
        </row>
        <row r="2048">
          <cell r="D2048">
            <v>219743000961</v>
          </cell>
          <cell r="E2048" t="str">
            <v>I.E. CENTRO INTEGRADO DE SERVICIOS CIS (FUS. BUENAVISTA) - SEDE PRINCIPAL</v>
          </cell>
          <cell r="F2048" t="str">
            <v>INSTITUCION EDUCATIVA</v>
          </cell>
          <cell r="G2048" t="str">
            <v>RURAL</v>
          </cell>
          <cell r="H2048">
            <v>14</v>
          </cell>
          <cell r="I2048">
            <v>13</v>
          </cell>
          <cell r="J2048">
            <v>18</v>
          </cell>
          <cell r="K2048">
            <v>10</v>
          </cell>
          <cell r="L2048">
            <v>22</v>
          </cell>
          <cell r="M2048">
            <v>19</v>
          </cell>
          <cell r="N2048">
            <v>25</v>
          </cell>
          <cell r="O2048">
            <v>28</v>
          </cell>
          <cell r="P2048">
            <v>35</v>
          </cell>
          <cell r="Q2048">
            <v>21</v>
          </cell>
          <cell r="R2048">
            <v>18</v>
          </cell>
          <cell r="S2048">
            <v>19</v>
          </cell>
          <cell r="T2048">
            <v>0</v>
          </cell>
          <cell r="U2048">
            <v>0</v>
          </cell>
          <cell r="V2048">
            <v>242</v>
          </cell>
          <cell r="W2048">
            <v>120</v>
          </cell>
          <cell r="X2048">
            <v>122</v>
          </cell>
          <cell r="Z2048" t="str">
            <v>I.E. CENTRO INTEGRADO DE SERVICIOS CIS (FUS. BUENAVISTA) - SEDE PRINCIPAL</v>
          </cell>
          <cell r="AA2048" t="str">
            <v>TÉCNICO</v>
          </cell>
          <cell r="AB2048" t="str">
            <v>AGROPECUARIO</v>
          </cell>
          <cell r="AG2048">
            <v>1</v>
          </cell>
          <cell r="AH2048">
            <v>156</v>
          </cell>
          <cell r="AI2048">
            <v>78</v>
          </cell>
          <cell r="AJ2048">
            <v>8</v>
          </cell>
        </row>
        <row r="2049">
          <cell r="D2049">
            <v>219743000091</v>
          </cell>
          <cell r="E2049" t="str">
            <v>VALLE NUEVO</v>
          </cell>
          <cell r="F2049" t="str">
            <v>INSTITUCION EDUCATIVA</v>
          </cell>
          <cell r="G2049" t="str">
            <v>RURAL</v>
          </cell>
          <cell r="H2049">
            <v>4</v>
          </cell>
          <cell r="I2049">
            <v>5</v>
          </cell>
          <cell r="J2049">
            <v>7</v>
          </cell>
          <cell r="K2049">
            <v>7</v>
          </cell>
          <cell r="L2049">
            <v>6</v>
          </cell>
          <cell r="M2049">
            <v>1</v>
          </cell>
          <cell r="N2049">
            <v>0</v>
          </cell>
          <cell r="O2049">
            <v>0</v>
          </cell>
          <cell r="P2049">
            <v>0</v>
          </cell>
          <cell r="Q2049">
            <v>0</v>
          </cell>
          <cell r="R2049">
            <v>0</v>
          </cell>
          <cell r="S2049">
            <v>0</v>
          </cell>
          <cell r="T2049">
            <v>0</v>
          </cell>
          <cell r="U2049">
            <v>0</v>
          </cell>
          <cell r="V2049">
            <v>30</v>
          </cell>
          <cell r="W2049">
            <v>12</v>
          </cell>
          <cell r="X2049">
            <v>18</v>
          </cell>
          <cell r="Z2049" t="e">
            <v>#N/A</v>
          </cell>
          <cell r="AA2049" t="str">
            <v>TÉCNICO</v>
          </cell>
          <cell r="AB2049" t="str">
            <v>AGROPECUARIO</v>
          </cell>
          <cell r="AC2049">
            <v>1</v>
          </cell>
          <cell r="AH2049">
            <v>29</v>
          </cell>
          <cell r="AI2049">
            <v>1</v>
          </cell>
          <cell r="AJ2049">
            <v>0</v>
          </cell>
        </row>
        <row r="2050">
          <cell r="D2050">
            <v>219743000201</v>
          </cell>
          <cell r="E2050" t="str">
            <v>LOMA QUINTANA</v>
          </cell>
          <cell r="F2050" t="str">
            <v>INSTITUCION EDUCATIVA</v>
          </cell>
          <cell r="G2050" t="str">
            <v>RURAL</v>
          </cell>
          <cell r="H2050">
            <v>4</v>
          </cell>
          <cell r="I2050">
            <v>1</v>
          </cell>
          <cell r="J2050">
            <v>2</v>
          </cell>
          <cell r="K2050">
            <v>5</v>
          </cell>
          <cell r="L2050">
            <v>5</v>
          </cell>
          <cell r="M2050">
            <v>0</v>
          </cell>
          <cell r="N2050">
            <v>0</v>
          </cell>
          <cell r="O2050">
            <v>0</v>
          </cell>
          <cell r="P2050">
            <v>0</v>
          </cell>
          <cell r="Q2050">
            <v>0</v>
          </cell>
          <cell r="R2050">
            <v>0</v>
          </cell>
          <cell r="S2050">
            <v>0</v>
          </cell>
          <cell r="T2050">
            <v>0</v>
          </cell>
          <cell r="U2050">
            <v>0</v>
          </cell>
          <cell r="V2050">
            <v>17</v>
          </cell>
          <cell r="W2050">
            <v>11</v>
          </cell>
          <cell r="X2050">
            <v>6</v>
          </cell>
          <cell r="Z2050" t="e">
            <v>#N/A</v>
          </cell>
          <cell r="AA2050" t="str">
            <v>TÉCNICO</v>
          </cell>
          <cell r="AB2050" t="str">
            <v>AGROPECUARIO</v>
          </cell>
          <cell r="AC2050">
            <v>1</v>
          </cell>
          <cell r="AH2050">
            <v>16</v>
          </cell>
          <cell r="AI2050">
            <v>1</v>
          </cell>
          <cell r="AJ2050">
            <v>0</v>
          </cell>
        </row>
        <row r="2051">
          <cell r="D2051">
            <v>219743000261</v>
          </cell>
          <cell r="E2051" t="str">
            <v>LA AGUADA</v>
          </cell>
          <cell r="F2051" t="str">
            <v>INSTITUCION EDUCATIVA</v>
          </cell>
          <cell r="G2051" t="str">
            <v>RURAL</v>
          </cell>
          <cell r="H2051">
            <v>0</v>
          </cell>
          <cell r="I2051">
            <v>2</v>
          </cell>
          <cell r="J2051">
            <v>0</v>
          </cell>
          <cell r="K2051">
            <v>0</v>
          </cell>
          <cell r="L2051">
            <v>3</v>
          </cell>
          <cell r="M2051">
            <v>1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0</v>
          </cell>
          <cell r="S2051">
            <v>0</v>
          </cell>
          <cell r="T2051">
            <v>0</v>
          </cell>
          <cell r="U2051">
            <v>0</v>
          </cell>
          <cell r="V2051">
            <v>6</v>
          </cell>
          <cell r="W2051">
            <v>3</v>
          </cell>
          <cell r="X2051">
            <v>3</v>
          </cell>
          <cell r="Z2051" t="e">
            <v>#N/A</v>
          </cell>
          <cell r="AA2051" t="str">
            <v>TÉCNICO</v>
          </cell>
          <cell r="AB2051" t="str">
            <v>AGROPECUARIO</v>
          </cell>
          <cell r="AC2051">
            <v>1</v>
          </cell>
          <cell r="AH2051">
            <v>6</v>
          </cell>
          <cell r="AI2051">
            <v>0</v>
          </cell>
          <cell r="AJ2051">
            <v>0</v>
          </cell>
        </row>
        <row r="2052">
          <cell r="D2052">
            <v>219743000368</v>
          </cell>
          <cell r="E2052" t="str">
            <v>ALTO GRANDE</v>
          </cell>
          <cell r="F2052" t="str">
            <v>INSTITUCION EDUCATIVA</v>
          </cell>
          <cell r="G2052" t="str">
            <v>RURAL</v>
          </cell>
          <cell r="H2052">
            <v>2</v>
          </cell>
          <cell r="I2052">
            <v>4</v>
          </cell>
          <cell r="J2052">
            <v>5</v>
          </cell>
          <cell r="K2052">
            <v>3</v>
          </cell>
          <cell r="L2052">
            <v>8</v>
          </cell>
          <cell r="M2052">
            <v>5</v>
          </cell>
          <cell r="N2052">
            <v>0</v>
          </cell>
          <cell r="O2052">
            <v>0</v>
          </cell>
          <cell r="P2052">
            <v>0</v>
          </cell>
          <cell r="Q2052">
            <v>0</v>
          </cell>
          <cell r="R2052">
            <v>0</v>
          </cell>
          <cell r="S2052">
            <v>0</v>
          </cell>
          <cell r="T2052">
            <v>0</v>
          </cell>
          <cell r="U2052">
            <v>0</v>
          </cell>
          <cell r="V2052">
            <v>27</v>
          </cell>
          <cell r="W2052">
            <v>10</v>
          </cell>
          <cell r="X2052">
            <v>17</v>
          </cell>
          <cell r="Z2052" t="e">
            <v>#N/A</v>
          </cell>
          <cell r="AA2052" t="str">
            <v>TÉCNICO</v>
          </cell>
          <cell r="AB2052" t="str">
            <v>AGROPECUARIO</v>
          </cell>
          <cell r="AC2052">
            <v>1</v>
          </cell>
          <cell r="AH2052">
            <v>27</v>
          </cell>
          <cell r="AI2052">
            <v>0</v>
          </cell>
          <cell r="AJ2052">
            <v>0</v>
          </cell>
        </row>
        <row r="2053">
          <cell r="D2053">
            <v>219743001062</v>
          </cell>
          <cell r="E2053" t="str">
            <v>MARINA BELTRAN DE USENDA (SEDE PRINCIPAL)</v>
          </cell>
          <cell r="F2053" t="str">
            <v>INSTITUCION EDUCATIVA</v>
          </cell>
          <cell r="G2053" t="str">
            <v>RURAL</v>
          </cell>
          <cell r="H2053">
            <v>13</v>
          </cell>
          <cell r="I2053">
            <v>13</v>
          </cell>
          <cell r="J2053">
            <v>17</v>
          </cell>
          <cell r="K2053">
            <v>12</v>
          </cell>
          <cell r="L2053">
            <v>7</v>
          </cell>
          <cell r="M2053">
            <v>13</v>
          </cell>
          <cell r="N2053">
            <v>18</v>
          </cell>
          <cell r="O2053">
            <v>16</v>
          </cell>
          <cell r="P2053">
            <v>18</v>
          </cell>
          <cell r="Q2053">
            <v>19</v>
          </cell>
          <cell r="R2053">
            <v>13</v>
          </cell>
          <cell r="S2053">
            <v>11</v>
          </cell>
          <cell r="T2053">
            <v>0</v>
          </cell>
          <cell r="U2053">
            <v>0</v>
          </cell>
          <cell r="V2053">
            <v>170</v>
          </cell>
          <cell r="W2053">
            <v>81</v>
          </cell>
          <cell r="X2053">
            <v>89</v>
          </cell>
          <cell r="Z2053" t="e">
            <v>#N/A</v>
          </cell>
          <cell r="AA2053" t="str">
            <v>TÉCNICO</v>
          </cell>
          <cell r="AB2053" t="str">
            <v>AGROPECUARIO</v>
          </cell>
          <cell r="AC2053">
            <v>1</v>
          </cell>
          <cell r="AD2053">
            <v>1</v>
          </cell>
          <cell r="AF2053">
            <v>1</v>
          </cell>
          <cell r="AH2053">
            <v>121</v>
          </cell>
          <cell r="AI2053">
            <v>48</v>
          </cell>
          <cell r="AJ2053">
            <v>1</v>
          </cell>
        </row>
        <row r="2054">
          <cell r="D2054">
            <v>119760000644</v>
          </cell>
          <cell r="E2054" t="str">
            <v>SOTARA (sede principal)</v>
          </cell>
          <cell r="F2054" t="str">
            <v>INSTITUCION EDUCATIVA</v>
          </cell>
          <cell r="G2054" t="str">
            <v>URBANA</v>
          </cell>
          <cell r="H2054">
            <v>17</v>
          </cell>
          <cell r="I2054">
            <v>16</v>
          </cell>
          <cell r="J2054">
            <v>18</v>
          </cell>
          <cell r="K2054">
            <v>13</v>
          </cell>
          <cell r="L2054">
            <v>15</v>
          </cell>
          <cell r="M2054">
            <v>11</v>
          </cell>
          <cell r="N2054">
            <v>25</v>
          </cell>
          <cell r="O2054">
            <v>21</v>
          </cell>
          <cell r="P2054">
            <v>29</v>
          </cell>
          <cell r="Q2054">
            <v>21</v>
          </cell>
          <cell r="R2054">
            <v>21</v>
          </cell>
          <cell r="S2054">
            <v>14</v>
          </cell>
          <cell r="T2054">
            <v>0</v>
          </cell>
          <cell r="U2054">
            <v>0</v>
          </cell>
          <cell r="V2054">
            <v>221</v>
          </cell>
          <cell r="W2054">
            <v>108</v>
          </cell>
          <cell r="X2054">
            <v>113</v>
          </cell>
          <cell r="Z2054" t="str">
            <v>SOTARA (sede principal)</v>
          </cell>
          <cell r="AA2054" t="str">
            <v>TÉCNICO</v>
          </cell>
          <cell r="AB2054" t="str">
            <v>AGROPECUARIO</v>
          </cell>
          <cell r="AG2054">
            <v>1</v>
          </cell>
          <cell r="AH2054">
            <v>143</v>
          </cell>
          <cell r="AI2054">
            <v>72</v>
          </cell>
          <cell r="AJ2054">
            <v>6</v>
          </cell>
        </row>
        <row r="2055">
          <cell r="D2055">
            <v>219760000045</v>
          </cell>
          <cell r="E2055" t="str">
            <v>LOS CEDROS</v>
          </cell>
          <cell r="F2055" t="str">
            <v>INSTITUCION EDUCATIVA</v>
          </cell>
          <cell r="G2055" t="str">
            <v>RURAL</v>
          </cell>
          <cell r="H2055">
            <v>0</v>
          </cell>
          <cell r="I2055">
            <v>2</v>
          </cell>
          <cell r="J2055">
            <v>0</v>
          </cell>
          <cell r="K2055">
            <v>0</v>
          </cell>
          <cell r="L2055">
            <v>1</v>
          </cell>
          <cell r="M2055">
            <v>5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0</v>
          </cell>
          <cell r="V2055">
            <v>8</v>
          </cell>
          <cell r="W2055">
            <v>5</v>
          </cell>
          <cell r="X2055">
            <v>3</v>
          </cell>
          <cell r="Z2055" t="e">
            <v>#N/A</v>
          </cell>
          <cell r="AA2055" t="str">
            <v>TÉCNICO</v>
          </cell>
          <cell r="AB2055" t="str">
            <v>AGROPECUARIO</v>
          </cell>
          <cell r="AC2055">
            <v>1</v>
          </cell>
          <cell r="AH2055">
            <v>7</v>
          </cell>
          <cell r="AI2055">
            <v>1</v>
          </cell>
          <cell r="AJ2055">
            <v>0</v>
          </cell>
        </row>
        <row r="2056">
          <cell r="D2056">
            <v>219760000231</v>
          </cell>
          <cell r="E2056" t="str">
            <v>GUILLERMO VALENCIA</v>
          </cell>
          <cell r="F2056" t="str">
            <v>INSTITUCION EDUCATIVA</v>
          </cell>
          <cell r="G2056" t="str">
            <v>RURAL</v>
          </cell>
          <cell r="H2056">
            <v>3</v>
          </cell>
          <cell r="I2056">
            <v>1</v>
          </cell>
          <cell r="J2056">
            <v>3</v>
          </cell>
          <cell r="K2056">
            <v>4</v>
          </cell>
          <cell r="L2056">
            <v>1</v>
          </cell>
          <cell r="M2056">
            <v>5</v>
          </cell>
          <cell r="N2056">
            <v>0</v>
          </cell>
          <cell r="O2056">
            <v>0</v>
          </cell>
          <cell r="P2056">
            <v>0</v>
          </cell>
          <cell r="Q2056">
            <v>0</v>
          </cell>
          <cell r="R2056">
            <v>0</v>
          </cell>
          <cell r="S2056">
            <v>0</v>
          </cell>
          <cell r="T2056">
            <v>0</v>
          </cell>
          <cell r="U2056">
            <v>0</v>
          </cell>
          <cell r="V2056">
            <v>17</v>
          </cell>
          <cell r="W2056">
            <v>8</v>
          </cell>
          <cell r="X2056">
            <v>9</v>
          </cell>
          <cell r="Z2056" t="e">
            <v>#N/A</v>
          </cell>
          <cell r="AA2056" t="str">
            <v>TÉCNICO</v>
          </cell>
          <cell r="AB2056" t="str">
            <v>AGROPECUARIO</v>
          </cell>
          <cell r="AC2056">
            <v>1</v>
          </cell>
          <cell r="AH2056">
            <v>17</v>
          </cell>
          <cell r="AI2056">
            <v>0</v>
          </cell>
          <cell r="AJ2056">
            <v>0</v>
          </cell>
        </row>
        <row r="2057">
          <cell r="D2057">
            <v>219760000240</v>
          </cell>
          <cell r="E2057" t="str">
            <v>LA CATANA</v>
          </cell>
          <cell r="F2057" t="str">
            <v>INSTITUCION EDUCATIVA</v>
          </cell>
          <cell r="G2057" t="str">
            <v>RURAL</v>
          </cell>
          <cell r="H2057">
            <v>2</v>
          </cell>
          <cell r="I2057">
            <v>5</v>
          </cell>
          <cell r="J2057">
            <v>0</v>
          </cell>
          <cell r="K2057">
            <v>1</v>
          </cell>
          <cell r="L2057">
            <v>1</v>
          </cell>
          <cell r="M2057">
            <v>1</v>
          </cell>
          <cell r="N2057">
            <v>0</v>
          </cell>
          <cell r="O2057">
            <v>0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10</v>
          </cell>
          <cell r="W2057">
            <v>6</v>
          </cell>
          <cell r="X2057">
            <v>4</v>
          </cell>
          <cell r="Z2057" t="e">
            <v>#N/A</v>
          </cell>
          <cell r="AA2057" t="str">
            <v>TÉCNICO</v>
          </cell>
          <cell r="AB2057" t="str">
            <v>AGROPECUARIO</v>
          </cell>
          <cell r="AC2057">
            <v>1</v>
          </cell>
          <cell r="AH2057">
            <v>10</v>
          </cell>
          <cell r="AI2057">
            <v>0</v>
          </cell>
          <cell r="AJ2057">
            <v>0</v>
          </cell>
        </row>
        <row r="2058">
          <cell r="D2058">
            <v>219760000258</v>
          </cell>
          <cell r="E2058" t="str">
            <v>HATOFRIO</v>
          </cell>
          <cell r="F2058" t="str">
            <v>INSTITUCION EDUCATIVA</v>
          </cell>
          <cell r="G2058" t="str">
            <v>RURAL</v>
          </cell>
          <cell r="H2058">
            <v>1</v>
          </cell>
          <cell r="I2058">
            <v>0</v>
          </cell>
          <cell r="J2058">
            <v>2</v>
          </cell>
          <cell r="K2058">
            <v>2</v>
          </cell>
          <cell r="L2058">
            <v>0</v>
          </cell>
          <cell r="M2058">
            <v>0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0</v>
          </cell>
          <cell r="S2058">
            <v>0</v>
          </cell>
          <cell r="T2058">
            <v>0</v>
          </cell>
          <cell r="U2058">
            <v>0</v>
          </cell>
          <cell r="V2058">
            <v>5</v>
          </cell>
          <cell r="W2058">
            <v>1</v>
          </cell>
          <cell r="X2058">
            <v>4</v>
          </cell>
          <cell r="Z2058" t="e">
            <v>#N/A</v>
          </cell>
          <cell r="AA2058" t="str">
            <v>TÉCNICO</v>
          </cell>
          <cell r="AB2058" t="str">
            <v>AGROPECUARIO</v>
          </cell>
          <cell r="AC2058">
            <v>1</v>
          </cell>
          <cell r="AH2058">
            <v>5</v>
          </cell>
          <cell r="AI2058">
            <v>0</v>
          </cell>
          <cell r="AJ2058">
            <v>0</v>
          </cell>
        </row>
        <row r="2059">
          <cell r="D2059">
            <v>219760000584</v>
          </cell>
          <cell r="E2059" t="str">
            <v>LAS ESTRELLAS</v>
          </cell>
          <cell r="F2059" t="str">
            <v>INSTITUCION EDUCATIVA</v>
          </cell>
          <cell r="G2059" t="str">
            <v>RURAL</v>
          </cell>
          <cell r="H2059">
            <v>1</v>
          </cell>
          <cell r="I2059">
            <v>1</v>
          </cell>
          <cell r="J2059">
            <v>3</v>
          </cell>
          <cell r="K2059">
            <v>1</v>
          </cell>
          <cell r="L2059">
            <v>2</v>
          </cell>
          <cell r="M2059">
            <v>2</v>
          </cell>
          <cell r="N2059">
            <v>0</v>
          </cell>
          <cell r="O2059">
            <v>0</v>
          </cell>
          <cell r="P2059">
            <v>0</v>
          </cell>
          <cell r="Q2059">
            <v>0</v>
          </cell>
          <cell r="R2059">
            <v>0</v>
          </cell>
          <cell r="S2059">
            <v>0</v>
          </cell>
          <cell r="T2059">
            <v>0</v>
          </cell>
          <cell r="U2059">
            <v>0</v>
          </cell>
          <cell r="V2059">
            <v>10</v>
          </cell>
          <cell r="W2059">
            <v>4</v>
          </cell>
          <cell r="X2059">
            <v>6</v>
          </cell>
          <cell r="Z2059" t="e">
            <v>#N/A</v>
          </cell>
          <cell r="AA2059" t="str">
            <v>TÉCNICO</v>
          </cell>
          <cell r="AB2059" t="str">
            <v>AGROPECUARIO</v>
          </cell>
          <cell r="AC2059">
            <v>1</v>
          </cell>
          <cell r="AH2059">
            <v>10</v>
          </cell>
          <cell r="AI2059">
            <v>0</v>
          </cell>
          <cell r="AJ2059">
            <v>0</v>
          </cell>
        </row>
        <row r="2060">
          <cell r="D2060">
            <v>219760000053</v>
          </cell>
          <cell r="E2060" t="str">
            <v>LLANO DE SOTARA</v>
          </cell>
          <cell r="F2060" t="str">
            <v>INSTITUCION EDUCATIVA</v>
          </cell>
          <cell r="G2060" t="str">
            <v>RURAL</v>
          </cell>
          <cell r="H2060">
            <v>0</v>
          </cell>
          <cell r="I2060">
            <v>2</v>
          </cell>
          <cell r="J2060">
            <v>2</v>
          </cell>
          <cell r="K2060">
            <v>0</v>
          </cell>
          <cell r="L2060">
            <v>0</v>
          </cell>
          <cell r="M2060">
            <v>2</v>
          </cell>
          <cell r="N2060">
            <v>0</v>
          </cell>
          <cell r="O2060">
            <v>0</v>
          </cell>
          <cell r="P2060">
            <v>0</v>
          </cell>
          <cell r="Q2060">
            <v>0</v>
          </cell>
          <cell r="R2060">
            <v>0</v>
          </cell>
          <cell r="S2060">
            <v>0</v>
          </cell>
          <cell r="T2060">
            <v>0</v>
          </cell>
          <cell r="U2060">
            <v>0</v>
          </cell>
          <cell r="V2060">
            <v>6</v>
          </cell>
          <cell r="W2060">
            <v>1</v>
          </cell>
          <cell r="X2060">
            <v>5</v>
          </cell>
          <cell r="Z2060" t="e">
            <v>#N/A</v>
          </cell>
          <cell r="AA2060" t="str">
            <v>TÉCNICO</v>
          </cell>
          <cell r="AB2060" t="str">
            <v>AGROPECUARIO</v>
          </cell>
          <cell r="AC2060">
            <v>1</v>
          </cell>
          <cell r="AH2060">
            <v>6</v>
          </cell>
          <cell r="AI2060">
            <v>0</v>
          </cell>
          <cell r="AJ2060">
            <v>0</v>
          </cell>
        </row>
        <row r="2061">
          <cell r="D2061">
            <v>219760000088</v>
          </cell>
          <cell r="E2061" t="str">
            <v xml:space="preserve"> CHAPA (sede principal)</v>
          </cell>
          <cell r="F2061" t="str">
            <v>INSTITUCION EDUCATIVA</v>
          </cell>
          <cell r="G2061" t="str">
            <v>RURAL</v>
          </cell>
          <cell r="H2061">
            <v>9</v>
          </cell>
          <cell r="I2061">
            <v>0</v>
          </cell>
          <cell r="J2061">
            <v>3</v>
          </cell>
          <cell r="K2061">
            <v>5</v>
          </cell>
          <cell r="L2061">
            <v>2</v>
          </cell>
          <cell r="M2061">
            <v>5</v>
          </cell>
          <cell r="N2061">
            <v>7</v>
          </cell>
          <cell r="O2061">
            <v>6</v>
          </cell>
          <cell r="P2061">
            <v>5</v>
          </cell>
          <cell r="Q2061">
            <v>10</v>
          </cell>
          <cell r="R2061">
            <v>9</v>
          </cell>
          <cell r="S2061">
            <v>2</v>
          </cell>
          <cell r="T2061">
            <v>0</v>
          </cell>
          <cell r="U2061">
            <v>0</v>
          </cell>
          <cell r="V2061">
            <v>63</v>
          </cell>
          <cell r="W2061">
            <v>30</v>
          </cell>
          <cell r="X2061">
            <v>33</v>
          </cell>
          <cell r="Z2061" t="str">
            <v xml:space="preserve"> CHAPA (sede principal)</v>
          </cell>
          <cell r="AA2061" t="str">
            <v>TÉCNICO</v>
          </cell>
          <cell r="AB2061" t="str">
            <v>AGROPECUARIO</v>
          </cell>
          <cell r="AH2061">
            <v>38</v>
          </cell>
          <cell r="AI2061">
            <v>23</v>
          </cell>
          <cell r="AJ2061">
            <v>2</v>
          </cell>
        </row>
        <row r="2062">
          <cell r="D2062">
            <v>219760000100</v>
          </cell>
          <cell r="E2062" t="str">
            <v>I.E. PUEBLOQUEMADO - SEDE PRINCIPAL</v>
          </cell>
          <cell r="F2062" t="str">
            <v>INSTITUCION EDUCATIVA</v>
          </cell>
          <cell r="G2062" t="str">
            <v>RURAL</v>
          </cell>
          <cell r="H2062">
            <v>5</v>
          </cell>
          <cell r="I2062">
            <v>4</v>
          </cell>
          <cell r="J2062">
            <v>7</v>
          </cell>
          <cell r="K2062">
            <v>7</v>
          </cell>
          <cell r="L2062">
            <v>0</v>
          </cell>
          <cell r="M2062">
            <v>4</v>
          </cell>
          <cell r="N2062">
            <v>10</v>
          </cell>
          <cell r="O2062">
            <v>16</v>
          </cell>
          <cell r="P2062">
            <v>11</v>
          </cell>
          <cell r="Q2062">
            <v>11</v>
          </cell>
          <cell r="R2062">
            <v>8</v>
          </cell>
          <cell r="S2062">
            <v>10</v>
          </cell>
          <cell r="T2062">
            <v>0</v>
          </cell>
          <cell r="U2062">
            <v>0</v>
          </cell>
          <cell r="V2062">
            <v>93</v>
          </cell>
          <cell r="W2062">
            <v>53</v>
          </cell>
          <cell r="X2062">
            <v>40</v>
          </cell>
          <cell r="Z2062" t="e">
            <v>#N/A</v>
          </cell>
          <cell r="AA2062" t="str">
            <v>ACADÉMICO</v>
          </cell>
          <cell r="AB2062" t="str">
            <v>ACADÉMICA</v>
          </cell>
          <cell r="AH2062">
            <v>55</v>
          </cell>
          <cell r="AI2062">
            <v>35</v>
          </cell>
          <cell r="AJ2062">
            <v>3</v>
          </cell>
        </row>
        <row r="2063">
          <cell r="D2063">
            <v>219760000223</v>
          </cell>
          <cell r="E2063" t="str">
            <v>ESCUELA RURAL MIXTA SALINAS</v>
          </cell>
          <cell r="F2063" t="str">
            <v>INSTITUCION EDUCATIVA</v>
          </cell>
          <cell r="G2063" t="str">
            <v>RURAL</v>
          </cell>
          <cell r="H2063">
            <v>0</v>
          </cell>
          <cell r="I2063">
            <v>3</v>
          </cell>
          <cell r="J2063">
            <v>0</v>
          </cell>
          <cell r="K2063">
            <v>0</v>
          </cell>
          <cell r="L2063">
            <v>4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7</v>
          </cell>
          <cell r="W2063">
            <v>5</v>
          </cell>
          <cell r="X2063">
            <v>2</v>
          </cell>
          <cell r="Z2063" t="e">
            <v>#N/A</v>
          </cell>
          <cell r="AA2063" t="str">
            <v>ACADÉMICO</v>
          </cell>
          <cell r="AB2063" t="str">
            <v>ACADÉMICA</v>
          </cell>
          <cell r="AH2063">
            <v>7</v>
          </cell>
          <cell r="AI2063">
            <v>0</v>
          </cell>
          <cell r="AJ2063">
            <v>0</v>
          </cell>
        </row>
        <row r="2064">
          <cell r="D2064">
            <v>219760000266</v>
          </cell>
          <cell r="E2064" t="str">
            <v>ESCUELA RURAL MIXTA LA FLORESTA</v>
          </cell>
          <cell r="F2064" t="str">
            <v>INSTITUCION EDUCATIVA</v>
          </cell>
          <cell r="G2064" t="str">
            <v>RURAL</v>
          </cell>
          <cell r="H2064">
            <v>1</v>
          </cell>
          <cell r="I2064">
            <v>3</v>
          </cell>
          <cell r="J2064">
            <v>9</v>
          </cell>
          <cell r="K2064">
            <v>2</v>
          </cell>
          <cell r="L2064">
            <v>4</v>
          </cell>
          <cell r="M2064">
            <v>4</v>
          </cell>
          <cell r="N2064">
            <v>0</v>
          </cell>
          <cell r="O2064">
            <v>0</v>
          </cell>
          <cell r="P2064">
            <v>0</v>
          </cell>
          <cell r="Q2064">
            <v>0</v>
          </cell>
          <cell r="R2064">
            <v>0</v>
          </cell>
          <cell r="S2064">
            <v>0</v>
          </cell>
          <cell r="T2064">
            <v>0</v>
          </cell>
          <cell r="U2064">
            <v>0</v>
          </cell>
          <cell r="V2064">
            <v>23</v>
          </cell>
          <cell r="W2064">
            <v>14</v>
          </cell>
          <cell r="X2064">
            <v>9</v>
          </cell>
          <cell r="Z2064" t="e">
            <v>#N/A</v>
          </cell>
          <cell r="AA2064" t="str">
            <v>ACADÉMICO</v>
          </cell>
          <cell r="AB2064" t="str">
            <v>ACADÉMICA</v>
          </cell>
          <cell r="AH2064">
            <v>23</v>
          </cell>
          <cell r="AI2064">
            <v>0</v>
          </cell>
          <cell r="AJ2064">
            <v>0</v>
          </cell>
        </row>
        <row r="2065">
          <cell r="D2065">
            <v>219760000037</v>
          </cell>
          <cell r="E2065" t="str">
            <v>LAS CORRALEJAS</v>
          </cell>
          <cell r="F2065" t="str">
            <v>INSTITUCION EDUCATIVA</v>
          </cell>
          <cell r="G2065" t="str">
            <v>RURAL</v>
          </cell>
          <cell r="H2065">
            <v>0</v>
          </cell>
          <cell r="I2065">
            <v>2</v>
          </cell>
          <cell r="J2065">
            <v>2</v>
          </cell>
          <cell r="K2065">
            <v>0</v>
          </cell>
          <cell r="L2065">
            <v>3</v>
          </cell>
          <cell r="M2065">
            <v>0</v>
          </cell>
          <cell r="N2065">
            <v>0</v>
          </cell>
          <cell r="O2065">
            <v>0</v>
          </cell>
          <cell r="P2065">
            <v>0</v>
          </cell>
          <cell r="Q2065">
            <v>0</v>
          </cell>
          <cell r="R2065">
            <v>0</v>
          </cell>
          <cell r="S2065">
            <v>0</v>
          </cell>
          <cell r="T2065">
            <v>0</v>
          </cell>
          <cell r="U2065">
            <v>0</v>
          </cell>
          <cell r="V2065">
            <v>7</v>
          </cell>
          <cell r="W2065">
            <v>5</v>
          </cell>
          <cell r="X2065">
            <v>2</v>
          </cell>
          <cell r="Z2065" t="e">
            <v>#N/A</v>
          </cell>
          <cell r="AA2065" t="str">
            <v>ACADÉMICO</v>
          </cell>
          <cell r="AB2065" t="str">
            <v>ACADÉMICA</v>
          </cell>
          <cell r="AH2065">
            <v>7</v>
          </cell>
          <cell r="AI2065">
            <v>0</v>
          </cell>
          <cell r="AJ2065">
            <v>0</v>
          </cell>
        </row>
        <row r="2066">
          <cell r="D2066">
            <v>219760000177</v>
          </cell>
          <cell r="E2066" t="str">
            <v>LA PAZ (sede principal)</v>
          </cell>
          <cell r="F2066" t="str">
            <v>INSTITUCION EDUCATIVA</v>
          </cell>
          <cell r="G2066" t="str">
            <v>RURAL</v>
          </cell>
          <cell r="H2066">
            <v>1</v>
          </cell>
          <cell r="I2066">
            <v>12</v>
          </cell>
          <cell r="J2066">
            <v>9</v>
          </cell>
          <cell r="K2066">
            <v>4</v>
          </cell>
          <cell r="L2066">
            <v>16</v>
          </cell>
          <cell r="M2066">
            <v>10</v>
          </cell>
          <cell r="N2066">
            <v>18</v>
          </cell>
          <cell r="O2066">
            <v>11</v>
          </cell>
          <cell r="P2066">
            <v>18</v>
          </cell>
          <cell r="Q2066">
            <v>19</v>
          </cell>
          <cell r="R2066">
            <v>16</v>
          </cell>
          <cell r="S2066">
            <v>10</v>
          </cell>
          <cell r="T2066">
            <v>0</v>
          </cell>
          <cell r="U2066">
            <v>0</v>
          </cell>
          <cell r="V2066">
            <v>144</v>
          </cell>
          <cell r="W2066">
            <v>65</v>
          </cell>
          <cell r="X2066">
            <v>79</v>
          </cell>
          <cell r="Z2066" t="e">
            <v>#N/A</v>
          </cell>
          <cell r="AA2066" t="str">
            <v>ACADÉMICO</v>
          </cell>
          <cell r="AB2066" t="str">
            <v>ACADÉMICA</v>
          </cell>
          <cell r="AH2066">
            <v>82</v>
          </cell>
          <cell r="AI2066">
            <v>60</v>
          </cell>
          <cell r="AJ2066">
            <v>2</v>
          </cell>
        </row>
        <row r="2067">
          <cell r="D2067">
            <v>219760000215</v>
          </cell>
          <cell r="E2067" t="str">
            <v>EL SECADERO</v>
          </cell>
          <cell r="F2067" t="str">
            <v>INSTITUCION EDUCATIVA</v>
          </cell>
          <cell r="G2067" t="str">
            <v>RURAL</v>
          </cell>
          <cell r="H2067">
            <v>1</v>
          </cell>
          <cell r="I2067">
            <v>1</v>
          </cell>
          <cell r="J2067">
            <v>1</v>
          </cell>
          <cell r="K2067">
            <v>0</v>
          </cell>
          <cell r="L2067">
            <v>0</v>
          </cell>
          <cell r="M2067">
            <v>1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0</v>
          </cell>
          <cell r="S2067">
            <v>0</v>
          </cell>
          <cell r="T2067">
            <v>0</v>
          </cell>
          <cell r="U2067">
            <v>0</v>
          </cell>
          <cell r="V2067">
            <v>4</v>
          </cell>
          <cell r="W2067">
            <v>1</v>
          </cell>
          <cell r="X2067">
            <v>3</v>
          </cell>
          <cell r="Z2067" t="e">
            <v>#N/A</v>
          </cell>
          <cell r="AA2067" t="str">
            <v>ACADÉMICO</v>
          </cell>
          <cell r="AB2067" t="str">
            <v>ACADÉMICA</v>
          </cell>
          <cell r="AH2067">
            <v>4</v>
          </cell>
          <cell r="AI2067">
            <v>0</v>
          </cell>
          <cell r="AJ2067">
            <v>0</v>
          </cell>
        </row>
        <row r="2068">
          <cell r="D2068">
            <v>219760000452</v>
          </cell>
          <cell r="E2068" t="str">
            <v>EL CARMEN</v>
          </cell>
          <cell r="F2068" t="str">
            <v>INSTITUCION EDUCATIVA</v>
          </cell>
          <cell r="G2068" t="str">
            <v>RURAL</v>
          </cell>
          <cell r="H2068">
            <v>4</v>
          </cell>
          <cell r="I2068">
            <v>5</v>
          </cell>
          <cell r="J2068">
            <v>8</v>
          </cell>
          <cell r="K2068">
            <v>5</v>
          </cell>
          <cell r="L2068">
            <v>9</v>
          </cell>
          <cell r="M2068">
            <v>4</v>
          </cell>
          <cell r="N2068">
            <v>0</v>
          </cell>
          <cell r="O2068">
            <v>0</v>
          </cell>
          <cell r="P2068">
            <v>0</v>
          </cell>
          <cell r="Q2068">
            <v>0</v>
          </cell>
          <cell r="R2068">
            <v>0</v>
          </cell>
          <cell r="S2068">
            <v>0</v>
          </cell>
          <cell r="T2068">
            <v>0</v>
          </cell>
          <cell r="U2068">
            <v>0</v>
          </cell>
          <cell r="V2068">
            <v>35</v>
          </cell>
          <cell r="W2068">
            <v>16</v>
          </cell>
          <cell r="X2068">
            <v>19</v>
          </cell>
          <cell r="Z2068" t="e">
            <v>#N/A</v>
          </cell>
          <cell r="AA2068" t="str">
            <v>ACADÉMICO</v>
          </cell>
          <cell r="AB2068" t="str">
            <v>ACADÉMICA</v>
          </cell>
          <cell r="AH2068">
            <v>35</v>
          </cell>
          <cell r="AI2068">
            <v>0</v>
          </cell>
          <cell r="AJ2068">
            <v>0</v>
          </cell>
        </row>
        <row r="2069">
          <cell r="D2069">
            <v>219760000631</v>
          </cell>
          <cell r="E2069" t="str">
            <v>NUEVO BOQUERON</v>
          </cell>
          <cell r="F2069" t="str">
            <v>INSTITUCION EDUCATIVA</v>
          </cell>
          <cell r="G2069" t="str">
            <v>RURAL</v>
          </cell>
          <cell r="H2069">
            <v>1</v>
          </cell>
          <cell r="I2069">
            <v>2</v>
          </cell>
          <cell r="J2069">
            <v>2</v>
          </cell>
          <cell r="K2069">
            <v>3</v>
          </cell>
          <cell r="L2069">
            <v>1</v>
          </cell>
          <cell r="M2069">
            <v>3</v>
          </cell>
          <cell r="N2069">
            <v>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0</v>
          </cell>
          <cell r="T2069">
            <v>0</v>
          </cell>
          <cell r="U2069">
            <v>0</v>
          </cell>
          <cell r="V2069">
            <v>12</v>
          </cell>
          <cell r="W2069">
            <v>5</v>
          </cell>
          <cell r="X2069">
            <v>7</v>
          </cell>
          <cell r="Z2069" t="e">
            <v>#N/A</v>
          </cell>
          <cell r="AA2069" t="str">
            <v>ACADÉMICO</v>
          </cell>
          <cell r="AB2069" t="str">
            <v>ACADÉMICA</v>
          </cell>
          <cell r="AH2069">
            <v>12</v>
          </cell>
          <cell r="AI2069">
            <v>0</v>
          </cell>
          <cell r="AJ2069">
            <v>0</v>
          </cell>
        </row>
        <row r="2070">
          <cell r="D2070">
            <v>219760000061</v>
          </cell>
          <cell r="E2070" t="str">
            <v>LA POBLACENA</v>
          </cell>
          <cell r="F2070" t="str">
            <v>INSTITUCION EDUCATIVA</v>
          </cell>
          <cell r="G2070" t="str">
            <v>RURAL</v>
          </cell>
          <cell r="H2070">
            <v>2</v>
          </cell>
          <cell r="I2070">
            <v>1</v>
          </cell>
          <cell r="J2070">
            <v>2</v>
          </cell>
          <cell r="K2070">
            <v>3</v>
          </cell>
          <cell r="L2070">
            <v>1</v>
          </cell>
          <cell r="M2070">
            <v>1</v>
          </cell>
          <cell r="N2070">
            <v>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V2070">
            <v>10</v>
          </cell>
          <cell r="W2070">
            <v>2</v>
          </cell>
          <cell r="X2070">
            <v>8</v>
          </cell>
          <cell r="Z2070" t="e">
            <v>#N/A</v>
          </cell>
          <cell r="AA2070" t="str">
            <v>ACADÉMICO</v>
          </cell>
          <cell r="AB2070" t="str">
            <v>ACADÉMICA</v>
          </cell>
          <cell r="AH2070">
            <v>10</v>
          </cell>
          <cell r="AI2070">
            <v>0</v>
          </cell>
          <cell r="AJ2070">
            <v>0</v>
          </cell>
        </row>
        <row r="2071">
          <cell r="D2071">
            <v>219760000142</v>
          </cell>
          <cell r="E2071" t="str">
            <v>BUENAVISTA</v>
          </cell>
          <cell r="F2071" t="str">
            <v>INSTITUCION EDUCATIVA</v>
          </cell>
          <cell r="G2071" t="str">
            <v>RURAL</v>
          </cell>
          <cell r="H2071">
            <v>1</v>
          </cell>
          <cell r="I2071">
            <v>5</v>
          </cell>
          <cell r="J2071">
            <v>1</v>
          </cell>
          <cell r="K2071">
            <v>4</v>
          </cell>
          <cell r="L2071">
            <v>3</v>
          </cell>
          <cell r="M2071">
            <v>3</v>
          </cell>
          <cell r="N2071">
            <v>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0</v>
          </cell>
          <cell r="T2071">
            <v>0</v>
          </cell>
          <cell r="U2071">
            <v>0</v>
          </cell>
          <cell r="V2071">
            <v>17</v>
          </cell>
          <cell r="W2071">
            <v>10</v>
          </cell>
          <cell r="X2071">
            <v>7</v>
          </cell>
          <cell r="Z2071" t="e">
            <v>#N/A</v>
          </cell>
          <cell r="AA2071" t="str">
            <v>ACADÉMICO</v>
          </cell>
          <cell r="AB2071" t="str">
            <v>ACADÉMICA</v>
          </cell>
          <cell r="AH2071">
            <v>17</v>
          </cell>
          <cell r="AI2071">
            <v>0</v>
          </cell>
          <cell r="AJ2071">
            <v>0</v>
          </cell>
        </row>
        <row r="2072">
          <cell r="D2072">
            <v>219760000169</v>
          </cell>
          <cell r="E2072" t="str">
            <v>CHIRIBIO</v>
          </cell>
          <cell r="F2072" t="str">
            <v>INSTITUCION EDUCATIVA</v>
          </cell>
          <cell r="G2072" t="str">
            <v>RURAL</v>
          </cell>
          <cell r="H2072">
            <v>1</v>
          </cell>
          <cell r="I2072">
            <v>0</v>
          </cell>
          <cell r="J2072">
            <v>1</v>
          </cell>
          <cell r="K2072">
            <v>1</v>
          </cell>
          <cell r="L2072">
            <v>4</v>
          </cell>
          <cell r="M2072">
            <v>2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0</v>
          </cell>
          <cell r="V2072">
            <v>9</v>
          </cell>
          <cell r="W2072">
            <v>3</v>
          </cell>
          <cell r="X2072">
            <v>6</v>
          </cell>
          <cell r="Z2072" t="e">
            <v>#N/A</v>
          </cell>
          <cell r="AA2072" t="str">
            <v>ACADÉMICO</v>
          </cell>
          <cell r="AB2072" t="str">
            <v>ACADÉMICA</v>
          </cell>
          <cell r="AH2072">
            <v>9</v>
          </cell>
          <cell r="AI2072">
            <v>0</v>
          </cell>
          <cell r="AJ2072">
            <v>0</v>
          </cell>
        </row>
        <row r="2073">
          <cell r="D2073">
            <v>219760000185</v>
          </cell>
          <cell r="E2073" t="str">
            <v>EL HIGUERON SOTARA</v>
          </cell>
          <cell r="F2073" t="str">
            <v>INSTITUCION EDUCATIVA</v>
          </cell>
          <cell r="G2073" t="str">
            <v>RURAL</v>
          </cell>
          <cell r="H2073">
            <v>4</v>
          </cell>
          <cell r="I2073">
            <v>0</v>
          </cell>
          <cell r="J2073">
            <v>2</v>
          </cell>
          <cell r="K2073">
            <v>2</v>
          </cell>
          <cell r="L2073">
            <v>1</v>
          </cell>
          <cell r="M2073">
            <v>1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0</v>
          </cell>
          <cell r="T2073">
            <v>0</v>
          </cell>
          <cell r="U2073">
            <v>0</v>
          </cell>
          <cell r="V2073">
            <v>10</v>
          </cell>
          <cell r="W2073">
            <v>2</v>
          </cell>
          <cell r="X2073">
            <v>8</v>
          </cell>
          <cell r="Z2073" t="e">
            <v>#N/A</v>
          </cell>
          <cell r="AA2073" t="str">
            <v>ACADÉMICO</v>
          </cell>
          <cell r="AB2073" t="str">
            <v>ACADÉMICA</v>
          </cell>
          <cell r="AH2073">
            <v>10</v>
          </cell>
          <cell r="AI2073">
            <v>0</v>
          </cell>
          <cell r="AJ2073">
            <v>0</v>
          </cell>
        </row>
        <row r="2074">
          <cell r="D2074">
            <v>219760000193</v>
          </cell>
          <cell r="E2074" t="str">
            <v xml:space="preserve"> EL CRUCERO (sede principal)</v>
          </cell>
          <cell r="F2074" t="str">
            <v>INSTITUCION EDUCATIVA</v>
          </cell>
          <cell r="G2074" t="str">
            <v>RURAL</v>
          </cell>
          <cell r="H2074">
            <v>5</v>
          </cell>
          <cell r="I2074">
            <v>11</v>
          </cell>
          <cell r="J2074">
            <v>15</v>
          </cell>
          <cell r="K2074">
            <v>6</v>
          </cell>
          <cell r="L2074">
            <v>11</v>
          </cell>
          <cell r="M2074">
            <v>4</v>
          </cell>
          <cell r="N2074">
            <v>10</v>
          </cell>
          <cell r="O2074">
            <v>25</v>
          </cell>
          <cell r="P2074">
            <v>9</v>
          </cell>
          <cell r="Q2074">
            <v>12</v>
          </cell>
          <cell r="R2074">
            <v>22</v>
          </cell>
          <cell r="S2074">
            <v>8</v>
          </cell>
          <cell r="T2074">
            <v>0</v>
          </cell>
          <cell r="U2074">
            <v>0</v>
          </cell>
          <cell r="V2074">
            <v>138</v>
          </cell>
          <cell r="W2074">
            <v>59</v>
          </cell>
          <cell r="X2074">
            <v>79</v>
          </cell>
          <cell r="Z2074" t="e">
            <v>#N/A</v>
          </cell>
          <cell r="AA2074" t="str">
            <v>ACADÉMICO</v>
          </cell>
          <cell r="AB2074" t="str">
            <v>ACADÉMICA</v>
          </cell>
          <cell r="AH2074">
            <v>88</v>
          </cell>
          <cell r="AI2074">
            <v>46</v>
          </cell>
          <cell r="AJ2074">
            <v>4</v>
          </cell>
        </row>
        <row r="2075">
          <cell r="D2075">
            <v>219760000487</v>
          </cell>
          <cell r="E2075" t="str">
            <v>LA ESPERANZA</v>
          </cell>
          <cell r="F2075" t="str">
            <v>INSTITUCION EDUCATIVA</v>
          </cell>
          <cell r="G2075" t="str">
            <v>RURAL</v>
          </cell>
          <cell r="H2075">
            <v>0</v>
          </cell>
          <cell r="I2075">
            <v>0</v>
          </cell>
          <cell r="J2075">
            <v>2</v>
          </cell>
          <cell r="K2075">
            <v>2</v>
          </cell>
          <cell r="L2075">
            <v>1</v>
          </cell>
          <cell r="M2075">
            <v>5</v>
          </cell>
          <cell r="N2075">
            <v>0</v>
          </cell>
          <cell r="O2075">
            <v>0</v>
          </cell>
          <cell r="P2075">
            <v>0</v>
          </cell>
          <cell r="Q2075">
            <v>0</v>
          </cell>
          <cell r="R2075">
            <v>0</v>
          </cell>
          <cell r="S2075">
            <v>0</v>
          </cell>
          <cell r="T2075">
            <v>0</v>
          </cell>
          <cell r="U2075">
            <v>0</v>
          </cell>
          <cell r="V2075">
            <v>10</v>
          </cell>
          <cell r="W2075">
            <v>5</v>
          </cell>
          <cell r="X2075">
            <v>5</v>
          </cell>
          <cell r="Z2075" t="e">
            <v>#N/A</v>
          </cell>
          <cell r="AA2075" t="str">
            <v>ACADÉMICO</v>
          </cell>
          <cell r="AB2075" t="str">
            <v>ACADÉMICA</v>
          </cell>
          <cell r="AH2075">
            <v>10</v>
          </cell>
          <cell r="AI2075">
            <v>0</v>
          </cell>
          <cell r="AJ2075">
            <v>0</v>
          </cell>
        </row>
        <row r="2076">
          <cell r="D2076">
            <v>219760000525</v>
          </cell>
          <cell r="E2076" t="str">
            <v>EL SALADO LAS ESTRELLAS</v>
          </cell>
          <cell r="F2076" t="str">
            <v>INSTITUCION EDUCATIVA</v>
          </cell>
          <cell r="G2076" t="str">
            <v>RURAL</v>
          </cell>
          <cell r="H2076">
            <v>1</v>
          </cell>
          <cell r="I2076">
            <v>2</v>
          </cell>
          <cell r="J2076">
            <v>3</v>
          </cell>
          <cell r="K2076">
            <v>1</v>
          </cell>
          <cell r="L2076">
            <v>4</v>
          </cell>
          <cell r="M2076">
            <v>1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0</v>
          </cell>
          <cell r="S2076">
            <v>0</v>
          </cell>
          <cell r="T2076">
            <v>0</v>
          </cell>
          <cell r="U2076">
            <v>0</v>
          </cell>
          <cell r="V2076">
            <v>12</v>
          </cell>
          <cell r="W2076">
            <v>7</v>
          </cell>
          <cell r="X2076">
            <v>5</v>
          </cell>
          <cell r="Z2076" t="e">
            <v>#N/A</v>
          </cell>
          <cell r="AA2076" t="str">
            <v>ACADÉMICO</v>
          </cell>
          <cell r="AB2076" t="str">
            <v>ACADÉMICA</v>
          </cell>
          <cell r="AH2076">
            <v>11</v>
          </cell>
          <cell r="AI2076">
            <v>1</v>
          </cell>
          <cell r="AJ2076">
            <v>0</v>
          </cell>
        </row>
        <row r="2077">
          <cell r="D2077">
            <v>219760000550</v>
          </cell>
          <cell r="E2077" t="str">
            <v>ANTON MORENO</v>
          </cell>
          <cell r="F2077" t="str">
            <v>INSTITUCION EDUCATIVA</v>
          </cell>
          <cell r="G2077" t="str">
            <v>RURAL</v>
          </cell>
          <cell r="H2077">
            <v>2</v>
          </cell>
          <cell r="I2077">
            <v>1</v>
          </cell>
          <cell r="J2077">
            <v>1</v>
          </cell>
          <cell r="K2077">
            <v>0</v>
          </cell>
          <cell r="L2077">
            <v>1</v>
          </cell>
          <cell r="M2077">
            <v>2</v>
          </cell>
          <cell r="N2077">
            <v>0</v>
          </cell>
          <cell r="O2077">
            <v>0</v>
          </cell>
          <cell r="P2077">
            <v>0</v>
          </cell>
          <cell r="Q2077">
            <v>0</v>
          </cell>
          <cell r="R2077">
            <v>0</v>
          </cell>
          <cell r="S2077">
            <v>0</v>
          </cell>
          <cell r="T2077">
            <v>0</v>
          </cell>
          <cell r="U2077">
            <v>0</v>
          </cell>
          <cell r="V2077">
            <v>7</v>
          </cell>
          <cell r="W2077">
            <v>1</v>
          </cell>
          <cell r="X2077">
            <v>6</v>
          </cell>
          <cell r="Z2077" t="e">
            <v>#N/A</v>
          </cell>
          <cell r="AA2077" t="str">
            <v>ACADÉMICO</v>
          </cell>
          <cell r="AB2077" t="str">
            <v>ACADÉMICA</v>
          </cell>
          <cell r="AH2077">
            <v>7</v>
          </cell>
          <cell r="AI2077">
            <v>0</v>
          </cell>
          <cell r="AJ2077">
            <v>0</v>
          </cell>
        </row>
        <row r="2078">
          <cell r="D2078">
            <v>219760000207</v>
          </cell>
          <cell r="E2078" t="str">
            <v>EL PLATANILLAL</v>
          </cell>
          <cell r="F2078" t="str">
            <v>INSTITUCION EDUCATIVA</v>
          </cell>
          <cell r="G2078" t="str">
            <v>RURAL</v>
          </cell>
          <cell r="H2078">
            <v>3</v>
          </cell>
          <cell r="I2078">
            <v>5</v>
          </cell>
          <cell r="J2078">
            <v>0</v>
          </cell>
          <cell r="K2078">
            <v>5</v>
          </cell>
          <cell r="L2078">
            <v>1</v>
          </cell>
          <cell r="M2078">
            <v>3</v>
          </cell>
          <cell r="N2078">
            <v>0</v>
          </cell>
          <cell r="O2078">
            <v>0</v>
          </cell>
          <cell r="P2078">
            <v>0</v>
          </cell>
          <cell r="Q2078">
            <v>0</v>
          </cell>
          <cell r="R2078">
            <v>0</v>
          </cell>
          <cell r="S2078">
            <v>0</v>
          </cell>
          <cell r="T2078">
            <v>0</v>
          </cell>
          <cell r="U2078">
            <v>0</v>
          </cell>
          <cell r="V2078">
            <v>17</v>
          </cell>
          <cell r="W2078">
            <v>7</v>
          </cell>
          <cell r="X2078">
            <v>10</v>
          </cell>
          <cell r="Z2078" t="e">
            <v>#N/A</v>
          </cell>
          <cell r="AA2078" t="str">
            <v>TÉCNICO</v>
          </cell>
          <cell r="AB2078" t="str">
            <v>AGROPECUARIO</v>
          </cell>
          <cell r="AC2078">
            <v>1</v>
          </cell>
          <cell r="AH2078">
            <v>17</v>
          </cell>
          <cell r="AI2078">
            <v>0</v>
          </cell>
          <cell r="AJ2078">
            <v>0</v>
          </cell>
        </row>
        <row r="2079">
          <cell r="D2079">
            <v>219760000401</v>
          </cell>
          <cell r="E2079" t="str">
            <v xml:space="preserve"> LOS ROBLES (sede principal)</v>
          </cell>
          <cell r="F2079" t="str">
            <v>INSTITUCION EDUCATIVA</v>
          </cell>
          <cell r="G2079" t="str">
            <v>RURAL</v>
          </cell>
          <cell r="H2079">
            <v>16</v>
          </cell>
          <cell r="I2079">
            <v>18</v>
          </cell>
          <cell r="J2079">
            <v>14</v>
          </cell>
          <cell r="K2079">
            <v>22</v>
          </cell>
          <cell r="L2079">
            <v>17</v>
          </cell>
          <cell r="M2079">
            <v>17</v>
          </cell>
          <cell r="N2079">
            <v>32</v>
          </cell>
          <cell r="O2079">
            <v>32</v>
          </cell>
          <cell r="P2079">
            <v>33</v>
          </cell>
          <cell r="Q2079">
            <v>29</v>
          </cell>
          <cell r="R2079">
            <v>31</v>
          </cell>
          <cell r="S2079">
            <v>23</v>
          </cell>
          <cell r="T2079">
            <v>0</v>
          </cell>
          <cell r="U2079">
            <v>0</v>
          </cell>
          <cell r="V2079">
            <v>284</v>
          </cell>
          <cell r="W2079">
            <v>151</v>
          </cell>
          <cell r="X2079">
            <v>133</v>
          </cell>
          <cell r="Z2079" t="str">
            <v xml:space="preserve"> LOS ROBLES (sede principal)</v>
          </cell>
          <cell r="AA2079" t="str">
            <v>TÉCNICO</v>
          </cell>
          <cell r="AB2079" t="str">
            <v>AGROPECUARIO</v>
          </cell>
          <cell r="AG2079">
            <v>1</v>
          </cell>
          <cell r="AH2079">
            <v>180</v>
          </cell>
          <cell r="AI2079">
            <v>101</v>
          </cell>
          <cell r="AJ2079">
            <v>3</v>
          </cell>
        </row>
        <row r="2080">
          <cell r="D2080">
            <v>219760000517</v>
          </cell>
          <cell r="E2080" t="str">
            <v xml:space="preserve"> PIEDRA DE LEON (sede principal)</v>
          </cell>
          <cell r="F2080" t="str">
            <v>INSTITUCION EDUCATIVA</v>
          </cell>
          <cell r="G2080" t="str">
            <v>RURAL</v>
          </cell>
          <cell r="H2080">
            <v>21</v>
          </cell>
          <cell r="I2080">
            <v>15</v>
          </cell>
          <cell r="J2080">
            <v>12</v>
          </cell>
          <cell r="K2080">
            <v>11</v>
          </cell>
          <cell r="L2080">
            <v>13</v>
          </cell>
          <cell r="M2080">
            <v>16</v>
          </cell>
          <cell r="N2080">
            <v>22</v>
          </cell>
          <cell r="O2080">
            <v>18</v>
          </cell>
          <cell r="P2080">
            <v>10</v>
          </cell>
          <cell r="Q2080">
            <v>17</v>
          </cell>
          <cell r="R2080">
            <v>23</v>
          </cell>
          <cell r="S2080">
            <v>13</v>
          </cell>
          <cell r="T2080">
            <v>0</v>
          </cell>
          <cell r="U2080">
            <v>0</v>
          </cell>
          <cell r="V2080">
            <v>191</v>
          </cell>
          <cell r="W2080">
            <v>90</v>
          </cell>
          <cell r="X2080">
            <v>101</v>
          </cell>
          <cell r="Z2080" t="e">
            <v>#N/A</v>
          </cell>
          <cell r="AA2080" t="str">
            <v>ACADÉMICO</v>
          </cell>
          <cell r="AB2080" t="str">
            <v>ACADÉMICA</v>
          </cell>
          <cell r="AH2080">
            <v>126</v>
          </cell>
          <cell r="AI2080">
            <v>59</v>
          </cell>
          <cell r="AJ2080">
            <v>6</v>
          </cell>
        </row>
        <row r="2081">
          <cell r="D2081">
            <v>219760000592</v>
          </cell>
          <cell r="E2081" t="str">
            <v>CASAS NUEVAS</v>
          </cell>
          <cell r="F2081" t="str">
            <v>INSTITUCION EDUCATIVA</v>
          </cell>
          <cell r="G2081" t="str">
            <v>RURAL</v>
          </cell>
          <cell r="H2081">
            <v>0</v>
          </cell>
          <cell r="I2081">
            <v>2</v>
          </cell>
          <cell r="J2081">
            <v>3</v>
          </cell>
          <cell r="K2081">
            <v>5</v>
          </cell>
          <cell r="L2081">
            <v>5</v>
          </cell>
          <cell r="M2081">
            <v>3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0</v>
          </cell>
          <cell r="V2081">
            <v>18</v>
          </cell>
          <cell r="W2081">
            <v>7</v>
          </cell>
          <cell r="X2081">
            <v>11</v>
          </cell>
          <cell r="Z2081" t="e">
            <v>#N/A</v>
          </cell>
          <cell r="AA2081" t="str">
            <v>ACADÉMICO</v>
          </cell>
          <cell r="AB2081" t="str">
            <v>ACADÉMICA</v>
          </cell>
          <cell r="AH2081">
            <v>17</v>
          </cell>
          <cell r="AI2081">
            <v>1</v>
          </cell>
          <cell r="AJ2081">
            <v>0</v>
          </cell>
        </row>
        <row r="2082">
          <cell r="D2082">
            <v>219760000657</v>
          </cell>
          <cell r="E2082" t="str">
            <v xml:space="preserve">LA PALMA </v>
          </cell>
          <cell r="F2082" t="str">
            <v>INSTITUCION EDUCATIVA</v>
          </cell>
          <cell r="G2082" t="str">
            <v>RURAL</v>
          </cell>
          <cell r="H2082">
            <v>0</v>
          </cell>
          <cell r="I2082">
            <v>1</v>
          </cell>
          <cell r="J2082">
            <v>0</v>
          </cell>
          <cell r="K2082">
            <v>0</v>
          </cell>
          <cell r="L2082">
            <v>0</v>
          </cell>
          <cell r="M2082">
            <v>0</v>
          </cell>
          <cell r="N2082">
            <v>0</v>
          </cell>
          <cell r="O2082">
            <v>0</v>
          </cell>
          <cell r="P2082">
            <v>0</v>
          </cell>
          <cell r="Q2082">
            <v>0</v>
          </cell>
          <cell r="R2082">
            <v>0</v>
          </cell>
          <cell r="S2082">
            <v>0</v>
          </cell>
          <cell r="T2082">
            <v>0</v>
          </cell>
          <cell r="U2082">
            <v>0</v>
          </cell>
          <cell r="V2082">
            <v>1</v>
          </cell>
          <cell r="W2082">
            <v>0</v>
          </cell>
          <cell r="X2082">
            <v>1</v>
          </cell>
          <cell r="Z2082" t="e">
            <v>#N/A</v>
          </cell>
          <cell r="AA2082" t="str">
            <v>ACADÉMICO</v>
          </cell>
          <cell r="AB2082" t="str">
            <v>ACADÉMICA</v>
          </cell>
          <cell r="AH2082">
            <v>1</v>
          </cell>
          <cell r="AI2082">
            <v>0</v>
          </cell>
          <cell r="AJ2082">
            <v>0</v>
          </cell>
        </row>
        <row r="2083">
          <cell r="D2083">
            <v>219760000096</v>
          </cell>
          <cell r="E2083" t="str">
            <v>ESCUELA RURAL INTEGRADA RIO BLANCO</v>
          </cell>
          <cell r="F2083" t="str">
            <v>INSTITUCION EDUCATIVA</v>
          </cell>
          <cell r="G2083" t="str">
            <v>RURAL</v>
          </cell>
          <cell r="H2083">
            <v>13</v>
          </cell>
          <cell r="I2083">
            <v>4</v>
          </cell>
          <cell r="J2083">
            <v>10</v>
          </cell>
          <cell r="K2083">
            <v>14</v>
          </cell>
          <cell r="L2083">
            <v>10</v>
          </cell>
          <cell r="M2083">
            <v>8</v>
          </cell>
          <cell r="N2083">
            <v>0</v>
          </cell>
          <cell r="O2083">
            <v>0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59</v>
          </cell>
          <cell r="W2083">
            <v>30</v>
          </cell>
          <cell r="X2083">
            <v>29</v>
          </cell>
          <cell r="Z2083" t="e">
            <v>#N/A</v>
          </cell>
          <cell r="AA2083" t="str">
            <v>TÉCNICO</v>
          </cell>
          <cell r="AB2083" t="str">
            <v>AGROPECUARIO</v>
          </cell>
          <cell r="AC2083">
            <v>1</v>
          </cell>
          <cell r="AD2083">
            <v>1</v>
          </cell>
          <cell r="AF2083">
            <v>1</v>
          </cell>
          <cell r="AH2083">
            <v>59</v>
          </cell>
          <cell r="AI2083">
            <v>0</v>
          </cell>
          <cell r="AJ2083">
            <v>0</v>
          </cell>
        </row>
        <row r="2084">
          <cell r="D2084">
            <v>219760000444</v>
          </cell>
          <cell r="E2084" t="str">
            <v>ESCUELA RURAL MIXTA LAS MINAS</v>
          </cell>
          <cell r="F2084" t="str">
            <v>INSTITUCION EDUCATIVA</v>
          </cell>
          <cell r="G2084" t="str">
            <v>RURAL</v>
          </cell>
          <cell r="H2084">
            <v>1</v>
          </cell>
          <cell r="I2084">
            <v>2</v>
          </cell>
          <cell r="J2084">
            <v>2</v>
          </cell>
          <cell r="K2084">
            <v>3</v>
          </cell>
          <cell r="L2084">
            <v>4</v>
          </cell>
          <cell r="M2084">
            <v>1</v>
          </cell>
          <cell r="N2084">
            <v>0</v>
          </cell>
          <cell r="O2084">
            <v>0</v>
          </cell>
          <cell r="P2084">
            <v>0</v>
          </cell>
          <cell r="Q2084">
            <v>0</v>
          </cell>
          <cell r="R2084">
            <v>0</v>
          </cell>
          <cell r="S2084">
            <v>0</v>
          </cell>
          <cell r="T2084">
            <v>0</v>
          </cell>
          <cell r="U2084">
            <v>0</v>
          </cell>
          <cell r="V2084">
            <v>13</v>
          </cell>
          <cell r="W2084">
            <v>4</v>
          </cell>
          <cell r="X2084">
            <v>9</v>
          </cell>
          <cell r="Z2084" t="e">
            <v>#N/A</v>
          </cell>
          <cell r="AA2084" t="str">
            <v>TÉCNICO</v>
          </cell>
          <cell r="AB2084" t="str">
            <v>AGROPECUARIO</v>
          </cell>
          <cell r="AC2084">
            <v>1</v>
          </cell>
          <cell r="AH2084">
            <v>13</v>
          </cell>
          <cell r="AI2084">
            <v>0</v>
          </cell>
          <cell r="AJ2084">
            <v>0</v>
          </cell>
        </row>
        <row r="2085">
          <cell r="D2085">
            <v>219760000479</v>
          </cell>
          <cell r="E2085" t="str">
            <v>ESCUELA RURAL MIXTA DE CHAPILOMA</v>
          </cell>
          <cell r="F2085" t="str">
            <v>INSTITUCION EDUCATIVA</v>
          </cell>
          <cell r="G2085" t="str">
            <v>RURAL</v>
          </cell>
          <cell r="H2085">
            <v>1</v>
          </cell>
          <cell r="I2085">
            <v>2</v>
          </cell>
          <cell r="J2085">
            <v>1</v>
          </cell>
          <cell r="K2085">
            <v>0</v>
          </cell>
          <cell r="L2085">
            <v>4</v>
          </cell>
          <cell r="M2085">
            <v>2</v>
          </cell>
          <cell r="N2085">
            <v>0</v>
          </cell>
          <cell r="O2085">
            <v>0</v>
          </cell>
          <cell r="P2085">
            <v>0</v>
          </cell>
          <cell r="Q2085">
            <v>0</v>
          </cell>
          <cell r="R2085">
            <v>0</v>
          </cell>
          <cell r="S2085">
            <v>0</v>
          </cell>
          <cell r="T2085">
            <v>0</v>
          </cell>
          <cell r="U2085">
            <v>0</v>
          </cell>
          <cell r="V2085">
            <v>10</v>
          </cell>
          <cell r="W2085">
            <v>6</v>
          </cell>
          <cell r="X2085">
            <v>4</v>
          </cell>
          <cell r="Z2085" t="e">
            <v>#N/A</v>
          </cell>
          <cell r="AA2085" t="str">
            <v>TÉCNICO</v>
          </cell>
          <cell r="AB2085" t="str">
            <v>AGROPECUARIO</v>
          </cell>
          <cell r="AC2085">
            <v>1</v>
          </cell>
          <cell r="AH2085">
            <v>10</v>
          </cell>
          <cell r="AI2085">
            <v>0</v>
          </cell>
          <cell r="AJ2085">
            <v>0</v>
          </cell>
        </row>
        <row r="2086">
          <cell r="D2086">
            <v>219760000541</v>
          </cell>
          <cell r="E2086" t="str">
            <v>I.E. AGROPECUARIA LOS COMUNEROS - SEDE PRINCIPAL</v>
          </cell>
          <cell r="F2086" t="str">
            <v>INSTITUCION EDUCATIVA</v>
          </cell>
          <cell r="G2086" t="str">
            <v>RURAL</v>
          </cell>
          <cell r="H2086">
            <v>0</v>
          </cell>
          <cell r="I2086">
            <v>0</v>
          </cell>
          <cell r="J2086">
            <v>0</v>
          </cell>
          <cell r="K2086">
            <v>0</v>
          </cell>
          <cell r="L2086">
            <v>0</v>
          </cell>
          <cell r="M2086">
            <v>0</v>
          </cell>
          <cell r="N2086">
            <v>6</v>
          </cell>
          <cell r="O2086">
            <v>14</v>
          </cell>
          <cell r="P2086">
            <v>11</v>
          </cell>
          <cell r="Q2086">
            <v>15</v>
          </cell>
          <cell r="R2086">
            <v>13</v>
          </cell>
          <cell r="S2086">
            <v>14</v>
          </cell>
          <cell r="T2086">
            <v>0</v>
          </cell>
          <cell r="U2086">
            <v>0</v>
          </cell>
          <cell r="V2086">
            <v>73</v>
          </cell>
          <cell r="W2086">
            <v>40</v>
          </cell>
          <cell r="X2086">
            <v>33</v>
          </cell>
          <cell r="Z2086" t="str">
            <v>I.E. AGROPECUARIA LOS COMUNEROS - SEDE PRINCIPAL</v>
          </cell>
          <cell r="AA2086" t="str">
            <v>TÉCNICO</v>
          </cell>
          <cell r="AB2086" t="str">
            <v>AGROPECUARIO</v>
          </cell>
          <cell r="AH2086">
            <v>24</v>
          </cell>
          <cell r="AI2086">
            <v>46</v>
          </cell>
          <cell r="AJ2086">
            <v>3</v>
          </cell>
        </row>
        <row r="2087">
          <cell r="D2087">
            <v>219760000614</v>
          </cell>
          <cell r="E2087" t="str">
            <v>ESCUELA RURAL  MIXTA PUSQUINES</v>
          </cell>
          <cell r="F2087" t="str">
            <v>INSTITUCION EDUCATIVA</v>
          </cell>
          <cell r="G2087" t="str">
            <v>RURAL</v>
          </cell>
          <cell r="H2087">
            <v>0</v>
          </cell>
          <cell r="I2087">
            <v>3</v>
          </cell>
          <cell r="J2087">
            <v>1</v>
          </cell>
          <cell r="K2087">
            <v>2</v>
          </cell>
          <cell r="L2087">
            <v>0</v>
          </cell>
          <cell r="M2087">
            <v>0</v>
          </cell>
          <cell r="N2087">
            <v>0</v>
          </cell>
          <cell r="O2087">
            <v>0</v>
          </cell>
          <cell r="P2087">
            <v>0</v>
          </cell>
          <cell r="Q2087">
            <v>0</v>
          </cell>
          <cell r="R2087">
            <v>0</v>
          </cell>
          <cell r="S2087">
            <v>0</v>
          </cell>
          <cell r="T2087">
            <v>0</v>
          </cell>
          <cell r="U2087">
            <v>0</v>
          </cell>
          <cell r="V2087">
            <v>6</v>
          </cell>
          <cell r="W2087">
            <v>1</v>
          </cell>
          <cell r="X2087">
            <v>5</v>
          </cell>
          <cell r="Z2087" t="e">
            <v>#N/A</v>
          </cell>
          <cell r="AA2087" t="str">
            <v>TÉCNICO</v>
          </cell>
          <cell r="AB2087" t="str">
            <v>AGROPECUARIO</v>
          </cell>
          <cell r="AC2087">
            <v>1</v>
          </cell>
          <cell r="AH2087">
            <v>6</v>
          </cell>
          <cell r="AI2087">
            <v>0</v>
          </cell>
          <cell r="AJ2087">
            <v>0</v>
          </cell>
        </row>
        <row r="2088">
          <cell r="D2088">
            <v>119780000306</v>
          </cell>
          <cell r="E2088" t="str">
            <v>FRANCISCO DE PAULA SANTANDER</v>
          </cell>
          <cell r="F2088" t="str">
            <v>INSTITUCION EDUCATIVA</v>
          </cell>
          <cell r="G2088" t="str">
            <v>URBANA</v>
          </cell>
          <cell r="H2088">
            <v>47</v>
          </cell>
          <cell r="I2088">
            <v>47</v>
          </cell>
          <cell r="J2088">
            <v>52</v>
          </cell>
          <cell r="K2088">
            <v>54</v>
          </cell>
          <cell r="L2088">
            <v>67</v>
          </cell>
          <cell r="M2088">
            <v>58</v>
          </cell>
          <cell r="N2088">
            <v>0</v>
          </cell>
          <cell r="O2088">
            <v>0</v>
          </cell>
          <cell r="P2088">
            <v>0</v>
          </cell>
          <cell r="Q2088">
            <v>0</v>
          </cell>
          <cell r="R2088">
            <v>0</v>
          </cell>
          <cell r="S2088">
            <v>0</v>
          </cell>
          <cell r="T2088">
            <v>0</v>
          </cell>
          <cell r="U2088">
            <v>0</v>
          </cell>
          <cell r="V2088">
            <v>325</v>
          </cell>
          <cell r="W2088">
            <v>172</v>
          </cell>
          <cell r="X2088">
            <v>153</v>
          </cell>
          <cell r="Z2088" t="e">
            <v>#N/A</v>
          </cell>
          <cell r="AA2088" t="str">
            <v>TÉCNICO</v>
          </cell>
          <cell r="AB2088" t="str">
            <v>AGROPECUARIO</v>
          </cell>
          <cell r="AC2088">
            <v>1</v>
          </cell>
          <cell r="AD2088">
            <v>1</v>
          </cell>
          <cell r="AF2088">
            <v>1</v>
          </cell>
          <cell r="AH2088">
            <v>324</v>
          </cell>
          <cell r="AI2088">
            <v>1</v>
          </cell>
          <cell r="AJ2088">
            <v>0</v>
          </cell>
        </row>
        <row r="2089">
          <cell r="D2089">
            <v>119780000322</v>
          </cell>
          <cell r="E2089" t="str">
            <v>MARIA INMACULADA</v>
          </cell>
          <cell r="F2089" t="str">
            <v>INSTITUCION EDUCATIVA</v>
          </cell>
          <cell r="G2089" t="str">
            <v>URBANA</v>
          </cell>
          <cell r="H2089">
            <v>47</v>
          </cell>
          <cell r="I2089">
            <v>59</v>
          </cell>
          <cell r="J2089">
            <v>62</v>
          </cell>
          <cell r="K2089">
            <v>62</v>
          </cell>
          <cell r="L2089">
            <v>58</v>
          </cell>
          <cell r="M2089">
            <v>50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338</v>
          </cell>
          <cell r="W2089">
            <v>170</v>
          </cell>
          <cell r="X2089">
            <v>168</v>
          </cell>
          <cell r="Z2089" t="e">
            <v>#N/A</v>
          </cell>
          <cell r="AA2089" t="str">
            <v>TÉCNICO</v>
          </cell>
          <cell r="AB2089" t="str">
            <v>AGROPECUARIO</v>
          </cell>
          <cell r="AC2089">
            <v>1</v>
          </cell>
          <cell r="AD2089">
            <v>1</v>
          </cell>
          <cell r="AF2089">
            <v>1</v>
          </cell>
          <cell r="AH2089">
            <v>335</v>
          </cell>
          <cell r="AI2089">
            <v>3</v>
          </cell>
          <cell r="AJ2089">
            <v>0</v>
          </cell>
        </row>
        <row r="2090">
          <cell r="D2090">
            <v>119780000969</v>
          </cell>
          <cell r="E2090" t="str">
            <v xml:space="preserve"> SUAREZ (sede principal)</v>
          </cell>
          <cell r="F2090" t="str">
            <v>INSTITUCION EDUCATIVA</v>
          </cell>
          <cell r="G2090" t="str">
            <v>URBANA</v>
          </cell>
          <cell r="H2090">
            <v>0</v>
          </cell>
          <cell r="I2090">
            <v>0</v>
          </cell>
          <cell r="J2090">
            <v>0</v>
          </cell>
          <cell r="K2090">
            <v>0</v>
          </cell>
          <cell r="L2090">
            <v>0</v>
          </cell>
          <cell r="M2090">
            <v>0</v>
          </cell>
          <cell r="N2090">
            <v>104</v>
          </cell>
          <cell r="O2090">
            <v>126</v>
          </cell>
          <cell r="P2090">
            <v>100</v>
          </cell>
          <cell r="Q2090">
            <v>110</v>
          </cell>
          <cell r="R2090">
            <v>94</v>
          </cell>
          <cell r="S2090">
            <v>108</v>
          </cell>
          <cell r="T2090">
            <v>0</v>
          </cell>
          <cell r="U2090">
            <v>0</v>
          </cell>
          <cell r="V2090">
            <v>642</v>
          </cell>
          <cell r="W2090">
            <v>338</v>
          </cell>
          <cell r="X2090">
            <v>304</v>
          </cell>
          <cell r="Z2090" t="str">
            <v xml:space="preserve"> SUAREZ (sede principal)</v>
          </cell>
          <cell r="AA2090" t="str">
            <v>TÉCNICO</v>
          </cell>
          <cell r="AB2090" t="str">
            <v>AGROPECUARIO</v>
          </cell>
          <cell r="AG2090">
            <v>1</v>
          </cell>
          <cell r="AH2090">
            <v>264</v>
          </cell>
          <cell r="AI2090">
            <v>366</v>
          </cell>
          <cell r="AJ2090">
            <v>12</v>
          </cell>
        </row>
        <row r="2091">
          <cell r="D2091">
            <v>219780000033</v>
          </cell>
          <cell r="E2091" t="str">
            <v>ESCUELA RURAL MIXTA LA CARMELITA</v>
          </cell>
          <cell r="F2091" t="str">
            <v>INSTITUCION EDUCATIVA</v>
          </cell>
          <cell r="G2091" t="str">
            <v>RURAL</v>
          </cell>
          <cell r="H2091">
            <v>0</v>
          </cell>
          <cell r="I2091">
            <v>4</v>
          </cell>
          <cell r="J2091">
            <v>0</v>
          </cell>
          <cell r="K2091">
            <v>2</v>
          </cell>
          <cell r="L2091">
            <v>4</v>
          </cell>
          <cell r="M2091">
            <v>3</v>
          </cell>
          <cell r="N2091">
            <v>0</v>
          </cell>
          <cell r="O2091">
            <v>0</v>
          </cell>
          <cell r="P2091">
            <v>0</v>
          </cell>
          <cell r="Q2091">
            <v>0</v>
          </cell>
          <cell r="R2091">
            <v>0</v>
          </cell>
          <cell r="S2091">
            <v>0</v>
          </cell>
          <cell r="T2091">
            <v>0</v>
          </cell>
          <cell r="U2091">
            <v>0</v>
          </cell>
          <cell r="V2091">
            <v>13</v>
          </cell>
          <cell r="W2091">
            <v>6</v>
          </cell>
          <cell r="X2091">
            <v>7</v>
          </cell>
          <cell r="Z2091" t="e">
            <v>#N/A</v>
          </cell>
          <cell r="AA2091">
            <v>0</v>
          </cell>
          <cell r="AB2091" t="e">
            <v>#REF!</v>
          </cell>
          <cell r="AH2091">
            <v>13</v>
          </cell>
          <cell r="AI2091">
            <v>0</v>
          </cell>
          <cell r="AJ2091">
            <v>0</v>
          </cell>
        </row>
        <row r="2092">
          <cell r="D2092">
            <v>219780000050</v>
          </cell>
          <cell r="E2092" t="str">
            <v>LA CHORRERA</v>
          </cell>
          <cell r="F2092" t="str">
            <v>INSTITUCION EDUCATIVA</v>
          </cell>
          <cell r="G2092" t="str">
            <v>RURAL</v>
          </cell>
          <cell r="H2092">
            <v>6</v>
          </cell>
          <cell r="I2092">
            <v>8</v>
          </cell>
          <cell r="J2092">
            <v>3</v>
          </cell>
          <cell r="K2092">
            <v>6</v>
          </cell>
          <cell r="L2092">
            <v>10</v>
          </cell>
          <cell r="M2092">
            <v>8</v>
          </cell>
          <cell r="N2092">
            <v>0</v>
          </cell>
          <cell r="O2092">
            <v>0</v>
          </cell>
          <cell r="P2092">
            <v>0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41</v>
          </cell>
          <cell r="W2092">
            <v>17</v>
          </cell>
          <cell r="X2092">
            <v>24</v>
          </cell>
          <cell r="Z2092" t="e">
            <v>#N/A</v>
          </cell>
          <cell r="AA2092">
            <v>0</v>
          </cell>
          <cell r="AB2092" t="e">
            <v>#REF!</v>
          </cell>
          <cell r="AH2092">
            <v>41</v>
          </cell>
          <cell r="AI2092">
            <v>0</v>
          </cell>
          <cell r="AJ2092">
            <v>0</v>
          </cell>
        </row>
        <row r="2093">
          <cell r="D2093">
            <v>219780000149</v>
          </cell>
          <cell r="E2093" t="str">
            <v>CENTRO DOCENTE RURAL MIXTO UNION OLIVARES</v>
          </cell>
          <cell r="F2093" t="str">
            <v>INSTITUCION EDUCATIVA</v>
          </cell>
          <cell r="G2093" t="str">
            <v>RURAL</v>
          </cell>
          <cell r="H2093">
            <v>15</v>
          </cell>
          <cell r="I2093">
            <v>20</v>
          </cell>
          <cell r="J2093">
            <v>29</v>
          </cell>
          <cell r="K2093">
            <v>15</v>
          </cell>
          <cell r="L2093">
            <v>16</v>
          </cell>
          <cell r="M2093">
            <v>12</v>
          </cell>
          <cell r="N2093">
            <v>21</v>
          </cell>
          <cell r="O2093">
            <v>16</v>
          </cell>
          <cell r="P2093">
            <v>10</v>
          </cell>
          <cell r="Q2093">
            <v>14</v>
          </cell>
          <cell r="R2093">
            <v>0</v>
          </cell>
          <cell r="S2093">
            <v>0</v>
          </cell>
          <cell r="T2093">
            <v>0</v>
          </cell>
          <cell r="U2093">
            <v>0</v>
          </cell>
          <cell r="V2093">
            <v>168</v>
          </cell>
          <cell r="W2093">
            <v>81</v>
          </cell>
          <cell r="X2093">
            <v>87</v>
          </cell>
          <cell r="Y2093">
            <v>1</v>
          </cell>
          <cell r="Z2093" t="e">
            <v>#N/A</v>
          </cell>
          <cell r="AA2093">
            <v>0</v>
          </cell>
          <cell r="AB2093" t="e">
            <v>#REF!</v>
          </cell>
          <cell r="AH2093">
            <v>144</v>
          </cell>
          <cell r="AI2093">
            <v>24</v>
          </cell>
          <cell r="AJ2093">
            <v>0</v>
          </cell>
        </row>
        <row r="2094">
          <cell r="D2094">
            <v>219780000416</v>
          </cell>
          <cell r="E2094" t="str">
            <v>CENTRO DOCENTE RURAL LOS ROBLES</v>
          </cell>
          <cell r="F2094" t="str">
            <v>INSTITUCION EDUCATIVA</v>
          </cell>
          <cell r="G2094" t="str">
            <v>RURAL</v>
          </cell>
          <cell r="H2094">
            <v>6</v>
          </cell>
          <cell r="I2094">
            <v>8</v>
          </cell>
          <cell r="J2094">
            <v>9</v>
          </cell>
          <cell r="K2094">
            <v>8</v>
          </cell>
          <cell r="L2094">
            <v>9</v>
          </cell>
          <cell r="M2094">
            <v>4</v>
          </cell>
          <cell r="N2094">
            <v>0</v>
          </cell>
          <cell r="O2094">
            <v>0</v>
          </cell>
          <cell r="P2094">
            <v>0</v>
          </cell>
          <cell r="Q2094">
            <v>0</v>
          </cell>
          <cell r="R2094">
            <v>0</v>
          </cell>
          <cell r="S2094">
            <v>0</v>
          </cell>
          <cell r="T2094">
            <v>0</v>
          </cell>
          <cell r="U2094">
            <v>0</v>
          </cell>
          <cell r="V2094">
            <v>44</v>
          </cell>
          <cell r="W2094">
            <v>20</v>
          </cell>
          <cell r="X2094">
            <v>24</v>
          </cell>
          <cell r="Z2094" t="e">
            <v>#N/A</v>
          </cell>
          <cell r="AA2094">
            <v>0</v>
          </cell>
          <cell r="AB2094" t="e">
            <v>#REF!</v>
          </cell>
          <cell r="AH2094">
            <v>44</v>
          </cell>
          <cell r="AI2094">
            <v>0</v>
          </cell>
          <cell r="AJ2094">
            <v>0</v>
          </cell>
        </row>
        <row r="2095">
          <cell r="D2095">
            <v>219780000645</v>
          </cell>
          <cell r="E2095" t="str">
            <v>ESCUELA RURAL MIXTA SANTA BARBARA</v>
          </cell>
          <cell r="F2095" t="str">
            <v>INSTITUCION EDUCATIVA</v>
          </cell>
          <cell r="G2095" t="str">
            <v>RURAL</v>
          </cell>
          <cell r="H2095">
            <v>10</v>
          </cell>
          <cell r="I2095">
            <v>14</v>
          </cell>
          <cell r="J2095">
            <v>4</v>
          </cell>
          <cell r="K2095">
            <v>15</v>
          </cell>
          <cell r="L2095">
            <v>7</v>
          </cell>
          <cell r="M2095">
            <v>9</v>
          </cell>
          <cell r="N2095">
            <v>0</v>
          </cell>
          <cell r="O2095">
            <v>0</v>
          </cell>
          <cell r="P2095">
            <v>0</v>
          </cell>
          <cell r="Q2095">
            <v>0</v>
          </cell>
          <cell r="R2095">
            <v>0</v>
          </cell>
          <cell r="S2095">
            <v>0</v>
          </cell>
          <cell r="T2095">
            <v>0</v>
          </cell>
          <cell r="U2095">
            <v>0</v>
          </cell>
          <cell r="V2095">
            <v>59</v>
          </cell>
          <cell r="W2095">
            <v>29</v>
          </cell>
          <cell r="X2095">
            <v>30</v>
          </cell>
          <cell r="Z2095" t="e">
            <v>#N/A</v>
          </cell>
          <cell r="AA2095">
            <v>0</v>
          </cell>
          <cell r="AB2095" t="e">
            <v>#REF!</v>
          </cell>
          <cell r="AH2095">
            <v>58</v>
          </cell>
          <cell r="AI2095">
            <v>1</v>
          </cell>
          <cell r="AJ2095">
            <v>0</v>
          </cell>
        </row>
        <row r="2096">
          <cell r="D2096">
            <v>219780000173</v>
          </cell>
          <cell r="E2096" t="str">
            <v xml:space="preserve"> MARI LOPEZ BELLAVISTA (sede principal)</v>
          </cell>
          <cell r="F2096" t="str">
            <v>INSTITUCION EDUCATIVA</v>
          </cell>
          <cell r="G2096" t="str">
            <v>RURAL</v>
          </cell>
          <cell r="H2096">
            <v>18</v>
          </cell>
          <cell r="I2096">
            <v>17</v>
          </cell>
          <cell r="J2096">
            <v>21</v>
          </cell>
          <cell r="K2096">
            <v>19</v>
          </cell>
          <cell r="L2096">
            <v>19</v>
          </cell>
          <cell r="M2096">
            <v>24</v>
          </cell>
          <cell r="N2096">
            <v>23</v>
          </cell>
          <cell r="O2096">
            <v>18</v>
          </cell>
          <cell r="P2096">
            <v>13</v>
          </cell>
          <cell r="Q2096">
            <v>13</v>
          </cell>
          <cell r="R2096">
            <v>14</v>
          </cell>
          <cell r="S2096">
            <v>12</v>
          </cell>
          <cell r="T2096">
            <v>0</v>
          </cell>
          <cell r="U2096">
            <v>0</v>
          </cell>
          <cell r="V2096">
            <v>211</v>
          </cell>
          <cell r="W2096">
            <v>116</v>
          </cell>
          <cell r="X2096">
            <v>95</v>
          </cell>
          <cell r="Z2096" t="e">
            <v>#N/A</v>
          </cell>
          <cell r="AA2096" t="str">
            <v>ACADÉMICO</v>
          </cell>
          <cell r="AB2096" t="str">
            <v>ACADÉMICA</v>
          </cell>
          <cell r="AG2096">
            <v>1</v>
          </cell>
          <cell r="AH2096">
            <v>159</v>
          </cell>
          <cell r="AI2096">
            <v>50</v>
          </cell>
          <cell r="AJ2096">
            <v>2</v>
          </cell>
        </row>
        <row r="2097">
          <cell r="D2097">
            <v>219780001111</v>
          </cell>
          <cell r="E2097" t="str">
            <v>ESCUELA RURAL MIXTA EL NARANJAL</v>
          </cell>
          <cell r="F2097" t="str">
            <v>INSTITUCION EDUCATIVA</v>
          </cell>
          <cell r="G2097" t="str">
            <v>RURAL</v>
          </cell>
          <cell r="H2097">
            <v>0</v>
          </cell>
          <cell r="I2097">
            <v>8</v>
          </cell>
          <cell r="J2097">
            <v>3</v>
          </cell>
          <cell r="K2097">
            <v>7</v>
          </cell>
          <cell r="L2097">
            <v>6</v>
          </cell>
          <cell r="M2097">
            <v>0</v>
          </cell>
          <cell r="N2097">
            <v>0</v>
          </cell>
          <cell r="O2097">
            <v>0</v>
          </cell>
          <cell r="P2097">
            <v>0</v>
          </cell>
          <cell r="Q2097">
            <v>0</v>
          </cell>
          <cell r="R2097">
            <v>0</v>
          </cell>
          <cell r="S2097">
            <v>0</v>
          </cell>
          <cell r="T2097">
            <v>0</v>
          </cell>
          <cell r="U2097">
            <v>0</v>
          </cell>
          <cell r="V2097">
            <v>24</v>
          </cell>
          <cell r="W2097">
            <v>13</v>
          </cell>
          <cell r="X2097">
            <v>11</v>
          </cell>
          <cell r="Z2097" t="e">
            <v>#N/A</v>
          </cell>
          <cell r="AA2097" t="str">
            <v>ACADÉMICO</v>
          </cell>
          <cell r="AB2097" t="str">
            <v>ACADÉMICA</v>
          </cell>
          <cell r="AH2097">
            <v>24</v>
          </cell>
          <cell r="AI2097">
            <v>0</v>
          </cell>
          <cell r="AJ2097">
            <v>0</v>
          </cell>
        </row>
        <row r="2098">
          <cell r="D2098">
            <v>219780001234</v>
          </cell>
          <cell r="E2098" t="str">
            <v>CENTRO DOCENTE SAN PABLO</v>
          </cell>
          <cell r="F2098" t="str">
            <v>INSTITUCION EDUCATIVA</v>
          </cell>
          <cell r="G2098" t="str">
            <v>RURAL</v>
          </cell>
          <cell r="H2098">
            <v>0</v>
          </cell>
          <cell r="I2098">
            <v>7</v>
          </cell>
          <cell r="J2098">
            <v>3</v>
          </cell>
          <cell r="K2098">
            <v>9</v>
          </cell>
          <cell r="L2098">
            <v>7</v>
          </cell>
          <cell r="M2098">
            <v>8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0</v>
          </cell>
          <cell r="V2098">
            <v>34</v>
          </cell>
          <cell r="W2098">
            <v>14</v>
          </cell>
          <cell r="X2098">
            <v>20</v>
          </cell>
          <cell r="Z2098" t="e">
            <v>#N/A</v>
          </cell>
          <cell r="AA2098" t="str">
            <v>ACADÉMICO</v>
          </cell>
          <cell r="AB2098" t="str">
            <v>ACADÉMICA</v>
          </cell>
          <cell r="AH2098">
            <v>33</v>
          </cell>
          <cell r="AI2098">
            <v>1</v>
          </cell>
          <cell r="AJ2098">
            <v>0</v>
          </cell>
        </row>
        <row r="2099">
          <cell r="D2099">
            <v>219780000246</v>
          </cell>
          <cell r="E2099" t="str">
            <v xml:space="preserve"> SANTA MARTA (sede principal)</v>
          </cell>
          <cell r="F2099" t="str">
            <v>INSTITUCION EDUCATIVA</v>
          </cell>
          <cell r="G2099" t="str">
            <v>RURAL</v>
          </cell>
          <cell r="H2099">
            <v>9</v>
          </cell>
          <cell r="I2099">
            <v>8</v>
          </cell>
          <cell r="J2099">
            <v>9</v>
          </cell>
          <cell r="K2099">
            <v>4</v>
          </cell>
          <cell r="L2099">
            <v>8</v>
          </cell>
          <cell r="M2099">
            <v>10</v>
          </cell>
          <cell r="N2099">
            <v>14</v>
          </cell>
          <cell r="O2099">
            <v>14</v>
          </cell>
          <cell r="P2099">
            <v>12</v>
          </cell>
          <cell r="Q2099">
            <v>17</v>
          </cell>
          <cell r="R2099">
            <v>11</v>
          </cell>
          <cell r="S2099">
            <v>10</v>
          </cell>
          <cell r="T2099">
            <v>0</v>
          </cell>
          <cell r="U2099">
            <v>0</v>
          </cell>
          <cell r="V2099">
            <v>126</v>
          </cell>
          <cell r="W2099">
            <v>64</v>
          </cell>
          <cell r="X2099">
            <v>62</v>
          </cell>
          <cell r="Z2099" t="e">
            <v>#N/A</v>
          </cell>
          <cell r="AA2099" t="str">
            <v>ACADÉMICO</v>
          </cell>
          <cell r="AB2099" t="str">
            <v>ACADÉMICA</v>
          </cell>
          <cell r="AH2099">
            <v>71</v>
          </cell>
          <cell r="AI2099">
            <v>52</v>
          </cell>
          <cell r="AJ2099">
            <v>3</v>
          </cell>
        </row>
        <row r="2100">
          <cell r="D2100">
            <v>219780000025</v>
          </cell>
          <cell r="E2100" t="str">
            <v>CENTRO DOCENTE LA CASCADA</v>
          </cell>
          <cell r="F2100" t="str">
            <v>INSTITUCION EDUCATIVA</v>
          </cell>
          <cell r="G2100" t="str">
            <v>RURAL</v>
          </cell>
          <cell r="H2100">
            <v>0</v>
          </cell>
          <cell r="I2100">
            <v>6</v>
          </cell>
          <cell r="J2100">
            <v>0</v>
          </cell>
          <cell r="K2100">
            <v>7</v>
          </cell>
          <cell r="L2100">
            <v>4</v>
          </cell>
          <cell r="M2100">
            <v>4</v>
          </cell>
          <cell r="N2100">
            <v>0</v>
          </cell>
          <cell r="O2100">
            <v>0</v>
          </cell>
          <cell r="P2100">
            <v>0</v>
          </cell>
          <cell r="Q2100">
            <v>0</v>
          </cell>
          <cell r="R2100">
            <v>0</v>
          </cell>
          <cell r="S2100">
            <v>0</v>
          </cell>
          <cell r="T2100">
            <v>0</v>
          </cell>
          <cell r="U2100">
            <v>0</v>
          </cell>
          <cell r="V2100">
            <v>21</v>
          </cell>
          <cell r="W2100">
            <v>9</v>
          </cell>
          <cell r="X2100">
            <v>12</v>
          </cell>
          <cell r="Z2100" t="e">
            <v>#N/A</v>
          </cell>
          <cell r="AA2100" t="str">
            <v>TÉCNICO</v>
          </cell>
          <cell r="AB2100" t="str">
            <v>OTRO</v>
          </cell>
          <cell r="AH2100">
            <v>21</v>
          </cell>
          <cell r="AI2100">
            <v>0</v>
          </cell>
          <cell r="AJ2100">
            <v>0</v>
          </cell>
        </row>
        <row r="2101">
          <cell r="D2101">
            <v>219780000335</v>
          </cell>
          <cell r="E2101" t="str">
            <v>CENTRO DOCENTE AGUA BLANCA</v>
          </cell>
          <cell r="F2101" t="str">
            <v>INSTITUCION EDUCATIVA</v>
          </cell>
          <cell r="G2101" t="str">
            <v>RURAL</v>
          </cell>
          <cell r="H2101">
            <v>0</v>
          </cell>
          <cell r="I2101">
            <v>6</v>
          </cell>
          <cell r="J2101">
            <v>6</v>
          </cell>
          <cell r="K2101">
            <v>7</v>
          </cell>
          <cell r="L2101">
            <v>8</v>
          </cell>
          <cell r="M2101">
            <v>8</v>
          </cell>
          <cell r="N2101">
            <v>0</v>
          </cell>
          <cell r="O2101">
            <v>0</v>
          </cell>
          <cell r="P2101">
            <v>0</v>
          </cell>
          <cell r="Q2101">
            <v>0</v>
          </cell>
          <cell r="R2101">
            <v>0</v>
          </cell>
          <cell r="S2101">
            <v>0</v>
          </cell>
          <cell r="T2101">
            <v>0</v>
          </cell>
          <cell r="U2101">
            <v>0</v>
          </cell>
          <cell r="V2101">
            <v>35</v>
          </cell>
          <cell r="W2101">
            <v>19</v>
          </cell>
          <cell r="X2101">
            <v>16</v>
          </cell>
          <cell r="Z2101" t="e">
            <v>#N/A</v>
          </cell>
          <cell r="AA2101" t="str">
            <v>TÉCNICO</v>
          </cell>
          <cell r="AB2101" t="str">
            <v>OTRO</v>
          </cell>
          <cell r="AH2101">
            <v>34</v>
          </cell>
          <cell r="AI2101">
            <v>1</v>
          </cell>
          <cell r="AJ2101">
            <v>0</v>
          </cell>
        </row>
        <row r="2102">
          <cell r="D2102">
            <v>219780000343</v>
          </cell>
          <cell r="E2102" t="str">
            <v>CENTRO DOCENTE AGUA CLARA - SEDE PRINCIPAL</v>
          </cell>
          <cell r="F2102" t="str">
            <v>INSTITUCION EDUCATIVA</v>
          </cell>
          <cell r="G2102" t="str">
            <v>RURAL</v>
          </cell>
          <cell r="H2102">
            <v>17</v>
          </cell>
          <cell r="I2102">
            <v>16</v>
          </cell>
          <cell r="J2102">
            <v>15</v>
          </cell>
          <cell r="K2102">
            <v>22</v>
          </cell>
          <cell r="L2102">
            <v>15</v>
          </cell>
          <cell r="M2102">
            <v>20</v>
          </cell>
          <cell r="N2102">
            <v>34</v>
          </cell>
          <cell r="O2102">
            <v>26</v>
          </cell>
          <cell r="P2102">
            <v>25</v>
          </cell>
          <cell r="Q2102">
            <v>27</v>
          </cell>
          <cell r="R2102">
            <v>28</v>
          </cell>
          <cell r="S2102">
            <v>19</v>
          </cell>
          <cell r="T2102">
            <v>0</v>
          </cell>
          <cell r="U2102">
            <v>0</v>
          </cell>
          <cell r="V2102">
            <v>264</v>
          </cell>
          <cell r="W2102">
            <v>144</v>
          </cell>
          <cell r="X2102">
            <v>120</v>
          </cell>
          <cell r="Z2102" t="e">
            <v>#N/A</v>
          </cell>
          <cell r="AA2102" t="str">
            <v>TÉCNICO</v>
          </cell>
          <cell r="AB2102" t="str">
            <v>OTRO</v>
          </cell>
          <cell r="AG2102">
            <v>1</v>
          </cell>
          <cell r="AH2102">
            <v>174</v>
          </cell>
          <cell r="AI2102">
            <v>85</v>
          </cell>
          <cell r="AJ2102">
            <v>5</v>
          </cell>
        </row>
        <row r="2103">
          <cell r="D2103">
            <v>219780000432</v>
          </cell>
          <cell r="E2103" t="str">
            <v>CENTRO RURAL MIXTO MATECANA</v>
          </cell>
          <cell r="F2103" t="str">
            <v>INSTITUCION EDUCATIVA</v>
          </cell>
          <cell r="G2103" t="str">
            <v>RURAL</v>
          </cell>
          <cell r="H2103">
            <v>11</v>
          </cell>
          <cell r="I2103">
            <v>9</v>
          </cell>
          <cell r="J2103">
            <v>11</v>
          </cell>
          <cell r="K2103">
            <v>11</v>
          </cell>
          <cell r="L2103">
            <v>7</v>
          </cell>
          <cell r="M2103">
            <v>6</v>
          </cell>
          <cell r="N2103">
            <v>0</v>
          </cell>
          <cell r="O2103">
            <v>0</v>
          </cell>
          <cell r="P2103">
            <v>0</v>
          </cell>
          <cell r="Q2103">
            <v>0</v>
          </cell>
          <cell r="R2103">
            <v>0</v>
          </cell>
          <cell r="S2103">
            <v>0</v>
          </cell>
          <cell r="T2103">
            <v>0</v>
          </cell>
          <cell r="U2103">
            <v>0</v>
          </cell>
          <cell r="V2103">
            <v>55</v>
          </cell>
          <cell r="W2103">
            <v>31</v>
          </cell>
          <cell r="X2103">
            <v>24</v>
          </cell>
          <cell r="Z2103" t="e">
            <v>#N/A</v>
          </cell>
          <cell r="AA2103" t="str">
            <v>TÉCNICO</v>
          </cell>
          <cell r="AB2103" t="str">
            <v>OTRO</v>
          </cell>
          <cell r="AH2103">
            <v>55</v>
          </cell>
          <cell r="AI2103">
            <v>0</v>
          </cell>
          <cell r="AJ2103">
            <v>0</v>
          </cell>
        </row>
        <row r="2104">
          <cell r="D2104">
            <v>219780000751</v>
          </cell>
          <cell r="E2104" t="str">
            <v>C.E. SANTA ANA</v>
          </cell>
          <cell r="F2104" t="str">
            <v>INSTITUCION EDUCATIVA</v>
          </cell>
          <cell r="G2104" t="str">
            <v>RURAL</v>
          </cell>
          <cell r="H2104">
            <v>0</v>
          </cell>
          <cell r="I2104">
            <v>8</v>
          </cell>
          <cell r="J2104">
            <v>6</v>
          </cell>
          <cell r="K2104">
            <v>9</v>
          </cell>
          <cell r="L2104">
            <v>5</v>
          </cell>
          <cell r="M2104">
            <v>8</v>
          </cell>
          <cell r="N2104">
            <v>0</v>
          </cell>
          <cell r="O2104">
            <v>0</v>
          </cell>
          <cell r="P2104">
            <v>0</v>
          </cell>
          <cell r="Q2104">
            <v>0</v>
          </cell>
          <cell r="R2104">
            <v>0</v>
          </cell>
          <cell r="S2104">
            <v>0</v>
          </cell>
          <cell r="T2104">
            <v>0</v>
          </cell>
          <cell r="U2104">
            <v>0</v>
          </cell>
          <cell r="V2104">
            <v>36</v>
          </cell>
          <cell r="W2104">
            <v>11</v>
          </cell>
          <cell r="X2104">
            <v>25</v>
          </cell>
          <cell r="Z2104" t="e">
            <v>#N/A</v>
          </cell>
          <cell r="AA2104" t="str">
            <v>TÉCNICO</v>
          </cell>
          <cell r="AB2104" t="str">
            <v>OTRO</v>
          </cell>
          <cell r="AH2104">
            <v>36</v>
          </cell>
          <cell r="AI2104">
            <v>0</v>
          </cell>
          <cell r="AJ2104">
            <v>0</v>
          </cell>
        </row>
        <row r="2105">
          <cell r="D2105">
            <v>219780001188</v>
          </cell>
          <cell r="E2105" t="str">
            <v>CENTRO DOCENTE SIMON BOLIVAR</v>
          </cell>
          <cell r="F2105" t="str">
            <v>INSTITUCION EDUCATIVA</v>
          </cell>
          <cell r="G2105" t="str">
            <v>RURAL</v>
          </cell>
          <cell r="H2105">
            <v>0</v>
          </cell>
          <cell r="I2105">
            <v>3</v>
          </cell>
          <cell r="J2105">
            <v>5</v>
          </cell>
          <cell r="K2105">
            <v>4</v>
          </cell>
          <cell r="L2105">
            <v>2</v>
          </cell>
          <cell r="M2105">
            <v>3</v>
          </cell>
          <cell r="N2105">
            <v>0</v>
          </cell>
          <cell r="O2105">
            <v>0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17</v>
          </cell>
          <cell r="W2105">
            <v>6</v>
          </cell>
          <cell r="X2105">
            <v>11</v>
          </cell>
          <cell r="Z2105" t="e">
            <v>#N/A</v>
          </cell>
          <cell r="AA2105" t="str">
            <v>TÉCNICO</v>
          </cell>
          <cell r="AB2105" t="str">
            <v>OTRO</v>
          </cell>
          <cell r="AH2105">
            <v>17</v>
          </cell>
          <cell r="AI2105">
            <v>0</v>
          </cell>
          <cell r="AJ2105">
            <v>0</v>
          </cell>
        </row>
        <row r="2106">
          <cell r="D2106">
            <v>219780001251</v>
          </cell>
          <cell r="E2106" t="str">
            <v>CENTRO DOCENTE EL CERRO DE DAMIAN</v>
          </cell>
          <cell r="F2106" t="str">
            <v>INSTITUCION EDUCATIVA</v>
          </cell>
          <cell r="G2106" t="str">
            <v>RURAL</v>
          </cell>
          <cell r="H2106">
            <v>0</v>
          </cell>
          <cell r="I2106">
            <v>0</v>
          </cell>
          <cell r="J2106">
            <v>4</v>
          </cell>
          <cell r="K2106">
            <v>3</v>
          </cell>
          <cell r="L2106">
            <v>4</v>
          </cell>
          <cell r="M2106">
            <v>4</v>
          </cell>
          <cell r="N2106">
            <v>0</v>
          </cell>
          <cell r="O2106">
            <v>0</v>
          </cell>
          <cell r="P2106">
            <v>0</v>
          </cell>
          <cell r="Q2106">
            <v>0</v>
          </cell>
          <cell r="R2106">
            <v>0</v>
          </cell>
          <cell r="S2106">
            <v>0</v>
          </cell>
          <cell r="T2106">
            <v>0</v>
          </cell>
          <cell r="U2106">
            <v>0</v>
          </cell>
          <cell r="V2106">
            <v>15</v>
          </cell>
          <cell r="W2106">
            <v>7</v>
          </cell>
          <cell r="X2106">
            <v>8</v>
          </cell>
          <cell r="Z2106" t="e">
            <v>#N/A</v>
          </cell>
          <cell r="AA2106" t="str">
            <v>TÉCNICO</v>
          </cell>
          <cell r="AB2106" t="str">
            <v>OTRO</v>
          </cell>
          <cell r="AH2106">
            <v>15</v>
          </cell>
          <cell r="AI2106">
            <v>0</v>
          </cell>
          <cell r="AJ2106">
            <v>0</v>
          </cell>
        </row>
        <row r="2107">
          <cell r="D2107">
            <v>219780001340</v>
          </cell>
          <cell r="E2107" t="str">
            <v>CENTRO DOCENTE MESOPOTAMIA ALTO RICO</v>
          </cell>
          <cell r="F2107" t="str">
            <v>INSTITUCION EDUCATIVA</v>
          </cell>
          <cell r="G2107" t="str">
            <v>RURAL</v>
          </cell>
          <cell r="H2107">
            <v>8</v>
          </cell>
          <cell r="I2107">
            <v>9</v>
          </cell>
          <cell r="J2107">
            <v>8</v>
          </cell>
          <cell r="K2107">
            <v>10</v>
          </cell>
          <cell r="L2107">
            <v>12</v>
          </cell>
          <cell r="M2107">
            <v>15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62</v>
          </cell>
          <cell r="W2107">
            <v>29</v>
          </cell>
          <cell r="X2107">
            <v>33</v>
          </cell>
          <cell r="Z2107" t="e">
            <v>#N/A</v>
          </cell>
          <cell r="AA2107" t="str">
            <v>TÉCNICO</v>
          </cell>
          <cell r="AB2107" t="str">
            <v>OTRO</v>
          </cell>
          <cell r="AH2107">
            <v>61</v>
          </cell>
          <cell r="AI2107">
            <v>1</v>
          </cell>
          <cell r="AJ2107">
            <v>0</v>
          </cell>
        </row>
        <row r="2108">
          <cell r="D2108">
            <v>219780001421</v>
          </cell>
          <cell r="E2108" t="str">
            <v>CENTRO DOCENTE EL PARAISO</v>
          </cell>
          <cell r="F2108" t="str">
            <v>INSTITUCION EDUCATIVA</v>
          </cell>
          <cell r="G2108" t="str">
            <v>RURAL</v>
          </cell>
          <cell r="H2108">
            <v>0</v>
          </cell>
          <cell r="I2108">
            <v>6</v>
          </cell>
          <cell r="J2108">
            <v>6</v>
          </cell>
          <cell r="K2108">
            <v>7</v>
          </cell>
          <cell r="L2108">
            <v>2</v>
          </cell>
          <cell r="M2108">
            <v>4</v>
          </cell>
          <cell r="N2108">
            <v>0</v>
          </cell>
          <cell r="O2108">
            <v>0</v>
          </cell>
          <cell r="P2108">
            <v>0</v>
          </cell>
          <cell r="Q2108">
            <v>0</v>
          </cell>
          <cell r="R2108">
            <v>0</v>
          </cell>
          <cell r="S2108">
            <v>0</v>
          </cell>
          <cell r="T2108">
            <v>0</v>
          </cell>
          <cell r="U2108">
            <v>0</v>
          </cell>
          <cell r="V2108">
            <v>25</v>
          </cell>
          <cell r="W2108">
            <v>11</v>
          </cell>
          <cell r="X2108">
            <v>14</v>
          </cell>
          <cell r="Z2108" t="e">
            <v>#N/A</v>
          </cell>
          <cell r="AA2108" t="str">
            <v>TÉCNICO</v>
          </cell>
          <cell r="AB2108" t="str">
            <v>OTRO</v>
          </cell>
          <cell r="AH2108">
            <v>25</v>
          </cell>
          <cell r="AI2108">
            <v>0</v>
          </cell>
          <cell r="AJ2108">
            <v>0</v>
          </cell>
        </row>
        <row r="2109">
          <cell r="D2109">
            <v>219780000262</v>
          </cell>
          <cell r="E2109" t="str">
            <v>EL TAMBORAL</v>
          </cell>
          <cell r="F2109" t="str">
            <v>INSTITUCION EDUCATIVA</v>
          </cell>
          <cell r="G2109" t="str">
            <v>RURAL</v>
          </cell>
          <cell r="H2109">
            <v>4</v>
          </cell>
          <cell r="I2109">
            <v>2</v>
          </cell>
          <cell r="J2109">
            <v>4</v>
          </cell>
          <cell r="K2109">
            <v>2</v>
          </cell>
          <cell r="L2109">
            <v>15</v>
          </cell>
          <cell r="M2109">
            <v>7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0</v>
          </cell>
          <cell r="V2109">
            <v>34</v>
          </cell>
          <cell r="W2109">
            <v>17</v>
          </cell>
          <cell r="X2109">
            <v>17</v>
          </cell>
          <cell r="Z2109" t="e">
            <v>#N/A</v>
          </cell>
          <cell r="AA2109" t="str">
            <v>ACADÉMICO</v>
          </cell>
          <cell r="AB2109" t="str">
            <v>ACADÉMICA</v>
          </cell>
          <cell r="AH2109">
            <v>31</v>
          </cell>
          <cell r="AI2109">
            <v>3</v>
          </cell>
          <cell r="AJ2109">
            <v>0</v>
          </cell>
        </row>
        <row r="2110">
          <cell r="D2110">
            <v>219780000467</v>
          </cell>
          <cell r="E2110" t="str">
            <v xml:space="preserve"> MINDALA (sede principal)</v>
          </cell>
          <cell r="F2110" t="str">
            <v>INSTITUCION EDUCATIVA</v>
          </cell>
          <cell r="G2110" t="str">
            <v>RURAL</v>
          </cell>
          <cell r="H2110">
            <v>1</v>
          </cell>
          <cell r="I2110">
            <v>4</v>
          </cell>
          <cell r="J2110">
            <v>11</v>
          </cell>
          <cell r="K2110">
            <v>4</v>
          </cell>
          <cell r="L2110">
            <v>3</v>
          </cell>
          <cell r="M2110">
            <v>5</v>
          </cell>
          <cell r="N2110">
            <v>18</v>
          </cell>
          <cell r="O2110">
            <v>36</v>
          </cell>
          <cell r="P2110">
            <v>16</v>
          </cell>
          <cell r="Q2110">
            <v>17</v>
          </cell>
          <cell r="R2110">
            <v>16</v>
          </cell>
          <cell r="S2110">
            <v>16</v>
          </cell>
          <cell r="T2110">
            <v>0</v>
          </cell>
          <cell r="U2110">
            <v>0</v>
          </cell>
          <cell r="V2110">
            <v>147</v>
          </cell>
          <cell r="W2110">
            <v>66</v>
          </cell>
          <cell r="X2110">
            <v>81</v>
          </cell>
          <cell r="Z2110" t="e">
            <v>#N/A</v>
          </cell>
          <cell r="AA2110" t="str">
            <v>ACADÉMICO</v>
          </cell>
          <cell r="AB2110" t="str">
            <v>ACADÉMICA</v>
          </cell>
          <cell r="AH2110">
            <v>85</v>
          </cell>
          <cell r="AI2110">
            <v>60</v>
          </cell>
          <cell r="AJ2110">
            <v>2</v>
          </cell>
        </row>
        <row r="2111">
          <cell r="D2111">
            <v>219780000530</v>
          </cell>
          <cell r="E2111" t="str">
            <v>LA TURBINA</v>
          </cell>
          <cell r="F2111" t="str">
            <v>INSTITUCION EDUCATIVA</v>
          </cell>
          <cell r="G2111" t="str">
            <v>RURAL</v>
          </cell>
          <cell r="H2111">
            <v>3</v>
          </cell>
          <cell r="I2111">
            <v>2</v>
          </cell>
          <cell r="J2111">
            <v>7</v>
          </cell>
          <cell r="K2111">
            <v>3</v>
          </cell>
          <cell r="L2111">
            <v>5</v>
          </cell>
          <cell r="M2111">
            <v>5</v>
          </cell>
          <cell r="N2111">
            <v>0</v>
          </cell>
          <cell r="O2111">
            <v>0</v>
          </cell>
          <cell r="P2111">
            <v>0</v>
          </cell>
          <cell r="Q2111">
            <v>0</v>
          </cell>
          <cell r="R2111">
            <v>0</v>
          </cell>
          <cell r="S2111">
            <v>0</v>
          </cell>
          <cell r="T2111">
            <v>0</v>
          </cell>
          <cell r="U2111">
            <v>0</v>
          </cell>
          <cell r="V2111">
            <v>25</v>
          </cell>
          <cell r="W2111">
            <v>11</v>
          </cell>
          <cell r="X2111">
            <v>14</v>
          </cell>
          <cell r="Z2111" t="e">
            <v>#N/A</v>
          </cell>
          <cell r="AA2111" t="str">
            <v>ACADÉMICO</v>
          </cell>
          <cell r="AB2111" t="str">
            <v>ACADÉMICA</v>
          </cell>
          <cell r="AH2111">
            <v>25</v>
          </cell>
          <cell r="AI2111">
            <v>0</v>
          </cell>
          <cell r="AJ2111">
            <v>0</v>
          </cell>
        </row>
        <row r="2112">
          <cell r="D2112">
            <v>219780000688</v>
          </cell>
          <cell r="E2112" t="str">
            <v>SAN VICENTE</v>
          </cell>
          <cell r="F2112" t="str">
            <v>INSTITUCION EDUCATIVA</v>
          </cell>
          <cell r="G2112" t="str">
            <v>RURAL</v>
          </cell>
          <cell r="H2112">
            <v>1</v>
          </cell>
          <cell r="I2112">
            <v>2</v>
          </cell>
          <cell r="J2112">
            <v>7</v>
          </cell>
          <cell r="K2112">
            <v>2</v>
          </cell>
          <cell r="L2112">
            <v>4</v>
          </cell>
          <cell r="M2112">
            <v>3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19</v>
          </cell>
          <cell r="W2112">
            <v>6</v>
          </cell>
          <cell r="X2112">
            <v>13</v>
          </cell>
          <cell r="Z2112" t="e">
            <v>#N/A</v>
          </cell>
          <cell r="AA2112" t="str">
            <v>ACADÉMICO</v>
          </cell>
          <cell r="AB2112" t="str">
            <v>ACADÉMICA</v>
          </cell>
          <cell r="AH2112">
            <v>18</v>
          </cell>
          <cell r="AI2112">
            <v>1</v>
          </cell>
          <cell r="AJ2112">
            <v>0</v>
          </cell>
        </row>
        <row r="2113">
          <cell r="D2113">
            <v>219780001137</v>
          </cell>
          <cell r="E2113" t="str">
            <v>MIRAVALLE</v>
          </cell>
          <cell r="F2113" t="str">
            <v>INSTITUCION EDUCATIVA</v>
          </cell>
          <cell r="G2113" t="str">
            <v>RURAL</v>
          </cell>
          <cell r="H2113">
            <v>1</v>
          </cell>
          <cell r="I2113">
            <v>1</v>
          </cell>
          <cell r="J2113">
            <v>3</v>
          </cell>
          <cell r="K2113">
            <v>5</v>
          </cell>
          <cell r="L2113">
            <v>1</v>
          </cell>
          <cell r="M2113">
            <v>0</v>
          </cell>
          <cell r="N2113">
            <v>0</v>
          </cell>
          <cell r="O2113">
            <v>0</v>
          </cell>
          <cell r="P2113">
            <v>0</v>
          </cell>
          <cell r="Q2113">
            <v>0</v>
          </cell>
          <cell r="R2113">
            <v>0</v>
          </cell>
          <cell r="S2113">
            <v>0</v>
          </cell>
          <cell r="T2113">
            <v>0</v>
          </cell>
          <cell r="U2113">
            <v>0</v>
          </cell>
          <cell r="V2113">
            <v>11</v>
          </cell>
          <cell r="W2113">
            <v>5</v>
          </cell>
          <cell r="X2113">
            <v>6</v>
          </cell>
          <cell r="Z2113" t="e">
            <v>#N/A</v>
          </cell>
          <cell r="AA2113" t="str">
            <v>ACADÉMICO</v>
          </cell>
          <cell r="AB2113" t="str">
            <v>ACADÉMICA</v>
          </cell>
          <cell r="AH2113">
            <v>11</v>
          </cell>
          <cell r="AI2113">
            <v>0</v>
          </cell>
          <cell r="AJ2113">
            <v>0</v>
          </cell>
        </row>
        <row r="2114">
          <cell r="D2114">
            <v>219780001161</v>
          </cell>
          <cell r="E2114" t="str">
            <v>PUEBLO NUEVO</v>
          </cell>
          <cell r="F2114" t="str">
            <v>INSTITUCION EDUCATIVA</v>
          </cell>
          <cell r="G2114" t="str">
            <v>RURAL</v>
          </cell>
          <cell r="H2114">
            <v>2</v>
          </cell>
          <cell r="I2114">
            <v>1</v>
          </cell>
          <cell r="J2114">
            <v>1</v>
          </cell>
          <cell r="K2114">
            <v>4</v>
          </cell>
          <cell r="L2114">
            <v>0</v>
          </cell>
          <cell r="M2114">
            <v>2</v>
          </cell>
          <cell r="N2114">
            <v>0</v>
          </cell>
          <cell r="O2114">
            <v>0</v>
          </cell>
          <cell r="P2114">
            <v>0</v>
          </cell>
          <cell r="Q2114">
            <v>0</v>
          </cell>
          <cell r="R2114">
            <v>0</v>
          </cell>
          <cell r="S2114">
            <v>0</v>
          </cell>
          <cell r="T2114">
            <v>0</v>
          </cell>
          <cell r="U2114">
            <v>0</v>
          </cell>
          <cell r="V2114">
            <v>10</v>
          </cell>
          <cell r="W2114">
            <v>5</v>
          </cell>
          <cell r="X2114">
            <v>5</v>
          </cell>
          <cell r="Z2114" t="e">
            <v>#N/A</v>
          </cell>
          <cell r="AA2114" t="str">
            <v>ACADÉMICO</v>
          </cell>
          <cell r="AB2114" t="str">
            <v>ACADÉMICA</v>
          </cell>
          <cell r="AH2114">
            <v>10</v>
          </cell>
          <cell r="AI2114">
            <v>0</v>
          </cell>
          <cell r="AJ2114">
            <v>0</v>
          </cell>
        </row>
        <row r="2115">
          <cell r="D2115">
            <v>219780001510</v>
          </cell>
          <cell r="E2115" t="str">
            <v>VISTA HERMOSA</v>
          </cell>
          <cell r="F2115" t="str">
            <v>INSTITUCION EDUCATIVA</v>
          </cell>
          <cell r="G2115" t="str">
            <v>RURAL</v>
          </cell>
          <cell r="H2115">
            <v>3</v>
          </cell>
          <cell r="I2115">
            <v>2</v>
          </cell>
          <cell r="J2115">
            <v>6</v>
          </cell>
          <cell r="K2115">
            <v>6</v>
          </cell>
          <cell r="L2115">
            <v>5</v>
          </cell>
          <cell r="M2115">
            <v>3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25</v>
          </cell>
          <cell r="W2115">
            <v>10</v>
          </cell>
          <cell r="X2115">
            <v>15</v>
          </cell>
          <cell r="Z2115" t="e">
            <v>#N/A</v>
          </cell>
          <cell r="AA2115" t="str">
            <v>ACADÉMICO</v>
          </cell>
          <cell r="AB2115" t="str">
            <v>ACADÉMICA</v>
          </cell>
          <cell r="AH2115">
            <v>25</v>
          </cell>
          <cell r="AI2115">
            <v>0</v>
          </cell>
          <cell r="AJ2115">
            <v>0</v>
          </cell>
        </row>
        <row r="2116">
          <cell r="D2116">
            <v>419780000130</v>
          </cell>
          <cell r="E2116" t="str">
            <v>MARAVALES</v>
          </cell>
          <cell r="F2116" t="str">
            <v>INSTITUCION EDUCATIVA</v>
          </cell>
          <cell r="G2116" t="str">
            <v>RURAL</v>
          </cell>
          <cell r="H2116">
            <v>0</v>
          </cell>
          <cell r="I2116">
            <v>2</v>
          </cell>
          <cell r="J2116">
            <v>2</v>
          </cell>
          <cell r="K2116">
            <v>1</v>
          </cell>
          <cell r="L2116">
            <v>2</v>
          </cell>
          <cell r="M2116">
            <v>2</v>
          </cell>
          <cell r="N2116">
            <v>0</v>
          </cell>
          <cell r="O2116">
            <v>0</v>
          </cell>
          <cell r="P2116">
            <v>0</v>
          </cell>
          <cell r="Q2116">
            <v>0</v>
          </cell>
          <cell r="R2116">
            <v>0</v>
          </cell>
          <cell r="S2116">
            <v>0</v>
          </cell>
          <cell r="T2116">
            <v>0</v>
          </cell>
          <cell r="U2116">
            <v>0</v>
          </cell>
          <cell r="V2116">
            <v>9</v>
          </cell>
          <cell r="W2116">
            <v>4</v>
          </cell>
          <cell r="X2116">
            <v>5</v>
          </cell>
          <cell r="Z2116" t="e">
            <v>#N/A</v>
          </cell>
          <cell r="AA2116" t="str">
            <v>ACADÉMICO</v>
          </cell>
          <cell r="AB2116" t="str">
            <v>ACADÉMICA</v>
          </cell>
          <cell r="AH2116">
            <v>9</v>
          </cell>
          <cell r="AI2116">
            <v>0</v>
          </cell>
          <cell r="AJ2116">
            <v>0</v>
          </cell>
        </row>
        <row r="2117">
          <cell r="D2117">
            <v>219780000599</v>
          </cell>
          <cell r="E2117" t="str">
            <v>I.E. DE PROMOCION VOCACIONAL DE ALTAMIRA - SEDE PRINCIPAL</v>
          </cell>
          <cell r="F2117" t="str">
            <v>INSTITUCION EDUCATIVA</v>
          </cell>
          <cell r="G2117" t="str">
            <v>RURAL</v>
          </cell>
          <cell r="H2117">
            <v>18</v>
          </cell>
          <cell r="I2117">
            <v>22</v>
          </cell>
          <cell r="J2117">
            <v>32</v>
          </cell>
          <cell r="K2117">
            <v>23</v>
          </cell>
          <cell r="L2117">
            <v>21</v>
          </cell>
          <cell r="M2117">
            <v>30</v>
          </cell>
          <cell r="N2117">
            <v>26</v>
          </cell>
          <cell r="O2117">
            <v>24</v>
          </cell>
          <cell r="P2117">
            <v>20</v>
          </cell>
          <cell r="Q2117">
            <v>23</v>
          </cell>
          <cell r="R2117">
            <v>18</v>
          </cell>
          <cell r="S2117">
            <v>19</v>
          </cell>
          <cell r="T2117">
            <v>0</v>
          </cell>
          <cell r="U2117">
            <v>0</v>
          </cell>
          <cell r="V2117">
            <v>276</v>
          </cell>
          <cell r="W2117">
            <v>142</v>
          </cell>
          <cell r="X2117">
            <v>134</v>
          </cell>
          <cell r="Z2117" t="str">
            <v>I.E. DE PROMOCION VOCACIONAL DE ALTAMIRA</v>
          </cell>
          <cell r="AA2117" t="str">
            <v>TÉCNICO</v>
          </cell>
          <cell r="AB2117" t="str">
            <v>AGROPECUARIO</v>
          </cell>
          <cell r="AG2117">
            <v>1</v>
          </cell>
          <cell r="AH2117">
            <v>199</v>
          </cell>
          <cell r="AI2117">
            <v>74</v>
          </cell>
          <cell r="AJ2117">
            <v>3</v>
          </cell>
        </row>
        <row r="2118">
          <cell r="D2118">
            <v>219780000017</v>
          </cell>
          <cell r="E2118" t="str">
            <v>AGUA BONITA</v>
          </cell>
          <cell r="F2118" t="str">
            <v>INSTITUCION EDUCATIVA</v>
          </cell>
          <cell r="G2118" t="str">
            <v>RURAL</v>
          </cell>
          <cell r="H2118">
            <v>2</v>
          </cell>
          <cell r="I2118">
            <v>3</v>
          </cell>
          <cell r="J2118">
            <v>4</v>
          </cell>
          <cell r="K2118">
            <v>1</v>
          </cell>
          <cell r="L2118">
            <v>0</v>
          </cell>
          <cell r="M2118">
            <v>3</v>
          </cell>
          <cell r="N2118">
            <v>0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13</v>
          </cell>
          <cell r="W2118">
            <v>7</v>
          </cell>
          <cell r="X2118">
            <v>6</v>
          </cell>
          <cell r="Z2118" t="e">
            <v>#N/A</v>
          </cell>
          <cell r="AA2118" t="str">
            <v>ACADÉMICO</v>
          </cell>
          <cell r="AB2118" t="str">
            <v>ACADÉMICA</v>
          </cell>
          <cell r="AH2118">
            <v>13</v>
          </cell>
          <cell r="AI2118">
            <v>0</v>
          </cell>
          <cell r="AJ2118">
            <v>0</v>
          </cell>
        </row>
        <row r="2119">
          <cell r="D2119">
            <v>219780000041</v>
          </cell>
          <cell r="E2119" t="str">
            <v>LA ESTRELLA</v>
          </cell>
          <cell r="F2119" t="str">
            <v>INSTITUCION EDUCATIVA</v>
          </cell>
          <cell r="G2119" t="str">
            <v>RURAL</v>
          </cell>
          <cell r="H2119">
            <v>6</v>
          </cell>
          <cell r="I2119">
            <v>3</v>
          </cell>
          <cell r="J2119">
            <v>3</v>
          </cell>
          <cell r="K2119">
            <v>12</v>
          </cell>
          <cell r="L2119">
            <v>3</v>
          </cell>
          <cell r="M2119">
            <v>4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0</v>
          </cell>
          <cell r="T2119">
            <v>0</v>
          </cell>
          <cell r="U2119">
            <v>0</v>
          </cell>
          <cell r="V2119">
            <v>31</v>
          </cell>
          <cell r="W2119">
            <v>14</v>
          </cell>
          <cell r="X2119">
            <v>17</v>
          </cell>
          <cell r="Z2119" t="e">
            <v>#N/A</v>
          </cell>
          <cell r="AA2119" t="str">
            <v>ACADÉMICO</v>
          </cell>
          <cell r="AB2119" t="str">
            <v>ACADÉMICA</v>
          </cell>
          <cell r="AH2119">
            <v>31</v>
          </cell>
          <cell r="AI2119">
            <v>0</v>
          </cell>
          <cell r="AJ2119">
            <v>0</v>
          </cell>
        </row>
        <row r="2120">
          <cell r="D2120">
            <v>219780000084</v>
          </cell>
          <cell r="E2120" t="str">
            <v>ESCUELA RURAL MIXTA EL DIVISO</v>
          </cell>
          <cell r="F2120" t="str">
            <v>INSTITUCION EDUCATIVA</v>
          </cell>
          <cell r="G2120" t="str">
            <v>RURAL</v>
          </cell>
          <cell r="H2120">
            <v>1</v>
          </cell>
          <cell r="I2120">
            <v>1</v>
          </cell>
          <cell r="J2120">
            <v>1</v>
          </cell>
          <cell r="K2120">
            <v>3</v>
          </cell>
          <cell r="L2120">
            <v>1</v>
          </cell>
          <cell r="M2120">
            <v>1</v>
          </cell>
          <cell r="N2120">
            <v>0</v>
          </cell>
          <cell r="O2120">
            <v>0</v>
          </cell>
          <cell r="P2120">
            <v>0</v>
          </cell>
          <cell r="Q2120">
            <v>0</v>
          </cell>
          <cell r="R2120">
            <v>0</v>
          </cell>
          <cell r="S2120">
            <v>0</v>
          </cell>
          <cell r="T2120">
            <v>0</v>
          </cell>
          <cell r="U2120">
            <v>0</v>
          </cell>
          <cell r="V2120">
            <v>8</v>
          </cell>
          <cell r="W2120">
            <v>4</v>
          </cell>
          <cell r="X2120">
            <v>4</v>
          </cell>
          <cell r="Z2120" t="e">
            <v>#N/A</v>
          </cell>
          <cell r="AA2120" t="str">
            <v>ACADÉMICO</v>
          </cell>
          <cell r="AB2120" t="str">
            <v>ACADÉMICA</v>
          </cell>
          <cell r="AH2120">
            <v>8</v>
          </cell>
          <cell r="AI2120">
            <v>0</v>
          </cell>
          <cell r="AJ2120">
            <v>0</v>
          </cell>
        </row>
        <row r="2121">
          <cell r="D2121">
            <v>219780000165</v>
          </cell>
          <cell r="E2121" t="str">
            <v>LA FONDA DAMIAN</v>
          </cell>
          <cell r="F2121" t="str">
            <v>INSTITUCION EDUCATIVA</v>
          </cell>
          <cell r="G2121" t="str">
            <v>RURAL</v>
          </cell>
          <cell r="H2121">
            <v>1</v>
          </cell>
          <cell r="I2121">
            <v>2</v>
          </cell>
          <cell r="J2121">
            <v>0</v>
          </cell>
          <cell r="K2121">
            <v>3</v>
          </cell>
          <cell r="L2121">
            <v>2</v>
          </cell>
          <cell r="M2121">
            <v>3</v>
          </cell>
          <cell r="N2121">
            <v>0</v>
          </cell>
          <cell r="O2121">
            <v>0</v>
          </cell>
          <cell r="P2121">
            <v>0</v>
          </cell>
          <cell r="Q2121">
            <v>0</v>
          </cell>
          <cell r="R2121">
            <v>0</v>
          </cell>
          <cell r="S2121">
            <v>0</v>
          </cell>
          <cell r="T2121">
            <v>0</v>
          </cell>
          <cell r="U2121">
            <v>0</v>
          </cell>
          <cell r="V2121">
            <v>11</v>
          </cell>
          <cell r="W2121">
            <v>7</v>
          </cell>
          <cell r="X2121">
            <v>4</v>
          </cell>
          <cell r="Z2121" t="e">
            <v>#N/A</v>
          </cell>
          <cell r="AA2121" t="str">
            <v>ACADÉMICO</v>
          </cell>
          <cell r="AB2121" t="str">
            <v>ACADÉMICA</v>
          </cell>
          <cell r="AH2121">
            <v>11</v>
          </cell>
          <cell r="AI2121">
            <v>0</v>
          </cell>
          <cell r="AJ2121">
            <v>0</v>
          </cell>
        </row>
        <row r="2122">
          <cell r="D2122">
            <v>219780000351</v>
          </cell>
          <cell r="E2122" t="str">
            <v xml:space="preserve"> LA ALEJANDRIA</v>
          </cell>
          <cell r="F2122" t="str">
            <v>INSTITUCION EDUCATIVA</v>
          </cell>
          <cell r="G2122" t="str">
            <v>RURAL</v>
          </cell>
          <cell r="H2122">
            <v>2</v>
          </cell>
          <cell r="I2122">
            <v>3</v>
          </cell>
          <cell r="J2122">
            <v>0</v>
          </cell>
          <cell r="K2122">
            <v>4</v>
          </cell>
          <cell r="L2122">
            <v>6</v>
          </cell>
          <cell r="M2122">
            <v>2</v>
          </cell>
          <cell r="N2122">
            <v>0</v>
          </cell>
          <cell r="O2122">
            <v>0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17</v>
          </cell>
          <cell r="W2122">
            <v>6</v>
          </cell>
          <cell r="X2122">
            <v>11</v>
          </cell>
          <cell r="Z2122" t="e">
            <v>#N/A</v>
          </cell>
          <cell r="AA2122" t="str">
            <v>ACADÉMICO</v>
          </cell>
          <cell r="AB2122" t="str">
            <v>ACADÉMICA</v>
          </cell>
          <cell r="AH2122">
            <v>17</v>
          </cell>
          <cell r="AI2122">
            <v>0</v>
          </cell>
          <cell r="AJ2122">
            <v>0</v>
          </cell>
        </row>
        <row r="2123">
          <cell r="D2123">
            <v>219780000548</v>
          </cell>
          <cell r="E2123" t="str">
            <v>EL AMPARO</v>
          </cell>
          <cell r="F2123" t="str">
            <v>INSTITUCION EDUCATIVA</v>
          </cell>
          <cell r="G2123" t="str">
            <v>RURAL</v>
          </cell>
          <cell r="H2123">
            <v>3</v>
          </cell>
          <cell r="I2123">
            <v>1</v>
          </cell>
          <cell r="J2123">
            <v>2</v>
          </cell>
          <cell r="K2123">
            <v>2</v>
          </cell>
          <cell r="L2123">
            <v>2</v>
          </cell>
          <cell r="M2123">
            <v>3</v>
          </cell>
          <cell r="N2123">
            <v>0</v>
          </cell>
          <cell r="O2123">
            <v>0</v>
          </cell>
          <cell r="P2123">
            <v>0</v>
          </cell>
          <cell r="Q2123">
            <v>0</v>
          </cell>
          <cell r="R2123">
            <v>0</v>
          </cell>
          <cell r="S2123">
            <v>0</v>
          </cell>
          <cell r="T2123">
            <v>0</v>
          </cell>
          <cell r="U2123">
            <v>0</v>
          </cell>
          <cell r="V2123">
            <v>13</v>
          </cell>
          <cell r="W2123">
            <v>8</v>
          </cell>
          <cell r="X2123">
            <v>5</v>
          </cell>
          <cell r="Z2123" t="e">
            <v>#N/A</v>
          </cell>
          <cell r="AA2123" t="str">
            <v>ACADÉMICO</v>
          </cell>
          <cell r="AB2123" t="str">
            <v>ACADÉMICA</v>
          </cell>
          <cell r="AH2123">
            <v>13</v>
          </cell>
          <cell r="AI2123">
            <v>0</v>
          </cell>
          <cell r="AJ2123">
            <v>0</v>
          </cell>
        </row>
        <row r="2124">
          <cell r="D2124">
            <v>219780000769</v>
          </cell>
          <cell r="E2124" t="str">
            <v xml:space="preserve"> GUADUALITO</v>
          </cell>
          <cell r="F2124" t="str">
            <v>INSTITUCION EDUCATIVA</v>
          </cell>
          <cell r="G2124" t="str">
            <v>RURAL</v>
          </cell>
          <cell r="H2124">
            <v>0</v>
          </cell>
          <cell r="I2124">
            <v>0</v>
          </cell>
          <cell r="J2124">
            <v>2</v>
          </cell>
          <cell r="K2124">
            <v>4</v>
          </cell>
          <cell r="L2124">
            <v>1</v>
          </cell>
          <cell r="M2124">
            <v>3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10</v>
          </cell>
          <cell r="W2124">
            <v>5</v>
          </cell>
          <cell r="X2124">
            <v>5</v>
          </cell>
          <cell r="Z2124" t="e">
            <v>#N/A</v>
          </cell>
          <cell r="AA2124" t="str">
            <v>ACADÉMICO</v>
          </cell>
          <cell r="AB2124" t="str">
            <v>ACADÉMICA</v>
          </cell>
          <cell r="AH2124">
            <v>10</v>
          </cell>
          <cell r="AI2124">
            <v>0</v>
          </cell>
          <cell r="AJ2124">
            <v>0</v>
          </cell>
        </row>
        <row r="2125">
          <cell r="D2125">
            <v>219780000777</v>
          </cell>
          <cell r="E2125" t="str">
            <v>LA BETULIA (sede principal)</v>
          </cell>
          <cell r="F2125" t="str">
            <v>INSTITUCION EDUCATIVA</v>
          </cell>
          <cell r="G2125" t="str">
            <v>RURAL</v>
          </cell>
          <cell r="H2125">
            <v>10</v>
          </cell>
          <cell r="I2125">
            <v>18</v>
          </cell>
          <cell r="J2125">
            <v>16</v>
          </cell>
          <cell r="K2125">
            <v>6</v>
          </cell>
          <cell r="L2125">
            <v>16</v>
          </cell>
          <cell r="M2125">
            <v>6</v>
          </cell>
          <cell r="N2125">
            <v>36</v>
          </cell>
          <cell r="O2125">
            <v>24</v>
          </cell>
          <cell r="P2125">
            <v>30</v>
          </cell>
          <cell r="Q2125">
            <v>18</v>
          </cell>
          <cell r="R2125">
            <v>19</v>
          </cell>
          <cell r="S2125">
            <v>25</v>
          </cell>
          <cell r="T2125">
            <v>0</v>
          </cell>
          <cell r="U2125">
            <v>0</v>
          </cell>
          <cell r="V2125">
            <v>224</v>
          </cell>
          <cell r="W2125">
            <v>112</v>
          </cell>
          <cell r="X2125">
            <v>112</v>
          </cell>
          <cell r="Z2125" t="e">
            <v>#N/A</v>
          </cell>
          <cell r="AA2125" t="str">
            <v>ACADÉMICO</v>
          </cell>
          <cell r="AB2125" t="str">
            <v>ACADÉMICA</v>
          </cell>
          <cell r="AG2125">
            <v>1</v>
          </cell>
          <cell r="AH2125">
            <v>142</v>
          </cell>
          <cell r="AI2125">
            <v>81</v>
          </cell>
          <cell r="AJ2125">
            <v>1</v>
          </cell>
        </row>
        <row r="2126">
          <cell r="D2126">
            <v>219780001391</v>
          </cell>
          <cell r="E2126" t="str">
            <v>LOS PINOS</v>
          </cell>
          <cell r="F2126" t="str">
            <v>INSTITUCION EDUCATIVA</v>
          </cell>
          <cell r="G2126" t="str">
            <v>RURAL</v>
          </cell>
          <cell r="H2126">
            <v>1</v>
          </cell>
          <cell r="I2126">
            <v>2</v>
          </cell>
          <cell r="J2126">
            <v>0</v>
          </cell>
          <cell r="K2126">
            <v>6</v>
          </cell>
          <cell r="L2126">
            <v>3</v>
          </cell>
          <cell r="M2126">
            <v>2</v>
          </cell>
          <cell r="N2126">
            <v>0</v>
          </cell>
          <cell r="O2126">
            <v>0</v>
          </cell>
          <cell r="P2126">
            <v>0</v>
          </cell>
          <cell r="Q2126">
            <v>0</v>
          </cell>
          <cell r="R2126">
            <v>0</v>
          </cell>
          <cell r="S2126">
            <v>0</v>
          </cell>
          <cell r="T2126">
            <v>0</v>
          </cell>
          <cell r="U2126">
            <v>0</v>
          </cell>
          <cell r="V2126">
            <v>14</v>
          </cell>
          <cell r="W2126">
            <v>9</v>
          </cell>
          <cell r="X2126">
            <v>5</v>
          </cell>
          <cell r="Z2126" t="e">
            <v>#N/A</v>
          </cell>
          <cell r="AA2126" t="str">
            <v>ACADÉMICO</v>
          </cell>
          <cell r="AB2126" t="str">
            <v>ACADÉMICA</v>
          </cell>
          <cell r="AH2126">
            <v>13</v>
          </cell>
          <cell r="AI2126">
            <v>1</v>
          </cell>
          <cell r="AJ2126">
            <v>0</v>
          </cell>
        </row>
        <row r="2127">
          <cell r="D2127">
            <v>219780001447</v>
          </cell>
          <cell r="E2127" t="str">
            <v>LA CABANA</v>
          </cell>
          <cell r="F2127" t="str">
            <v>INSTITUCION EDUCATIVA</v>
          </cell>
          <cell r="G2127" t="str">
            <v>RURAL</v>
          </cell>
          <cell r="H2127">
            <v>2</v>
          </cell>
          <cell r="I2127">
            <v>4</v>
          </cell>
          <cell r="J2127">
            <v>1</v>
          </cell>
          <cell r="K2127">
            <v>2</v>
          </cell>
          <cell r="L2127">
            <v>2</v>
          </cell>
          <cell r="M2127">
            <v>4</v>
          </cell>
          <cell r="N2127">
            <v>0</v>
          </cell>
          <cell r="O2127">
            <v>0</v>
          </cell>
          <cell r="P2127">
            <v>0</v>
          </cell>
          <cell r="Q2127">
            <v>0</v>
          </cell>
          <cell r="R2127">
            <v>0</v>
          </cell>
          <cell r="S2127">
            <v>0</v>
          </cell>
          <cell r="T2127">
            <v>0</v>
          </cell>
          <cell r="U2127">
            <v>0</v>
          </cell>
          <cell r="V2127">
            <v>15</v>
          </cell>
          <cell r="W2127">
            <v>7</v>
          </cell>
          <cell r="X2127">
            <v>8</v>
          </cell>
          <cell r="Z2127" t="e">
            <v>#N/A</v>
          </cell>
          <cell r="AA2127" t="str">
            <v>ACADÉMICO</v>
          </cell>
          <cell r="AB2127" t="str">
            <v>ACADÉMICA</v>
          </cell>
          <cell r="AH2127">
            <v>15</v>
          </cell>
          <cell r="AI2127">
            <v>0</v>
          </cell>
          <cell r="AJ2127">
            <v>0</v>
          </cell>
        </row>
        <row r="2128">
          <cell r="D2128">
            <v>219780800005</v>
          </cell>
          <cell r="E2128" t="str">
            <v>UNION GUAYABAL</v>
          </cell>
          <cell r="F2128" t="str">
            <v>INSTITUCION EDUCATIVA</v>
          </cell>
          <cell r="G2128" t="str">
            <v>RURAL</v>
          </cell>
          <cell r="H2128">
            <v>3</v>
          </cell>
          <cell r="I2128">
            <v>2</v>
          </cell>
          <cell r="J2128">
            <v>1</v>
          </cell>
          <cell r="K2128">
            <v>4</v>
          </cell>
          <cell r="L2128">
            <v>4</v>
          </cell>
          <cell r="M2128">
            <v>3</v>
          </cell>
          <cell r="N2128">
            <v>0</v>
          </cell>
          <cell r="O2128">
            <v>0</v>
          </cell>
          <cell r="P2128">
            <v>0</v>
          </cell>
          <cell r="Q2128">
            <v>0</v>
          </cell>
          <cell r="R2128">
            <v>0</v>
          </cell>
          <cell r="S2128">
            <v>0</v>
          </cell>
          <cell r="T2128">
            <v>0</v>
          </cell>
          <cell r="U2128">
            <v>0</v>
          </cell>
          <cell r="V2128">
            <v>17</v>
          </cell>
          <cell r="W2128">
            <v>8</v>
          </cell>
          <cell r="X2128">
            <v>9</v>
          </cell>
          <cell r="Z2128" t="e">
            <v>#N/A</v>
          </cell>
          <cell r="AA2128" t="str">
            <v>ACADÉMICO</v>
          </cell>
          <cell r="AB2128" t="str">
            <v>ACADÉMICA</v>
          </cell>
          <cell r="AH2128">
            <v>17</v>
          </cell>
          <cell r="AI2128">
            <v>0</v>
          </cell>
          <cell r="AJ2128">
            <v>0</v>
          </cell>
        </row>
        <row r="2129">
          <cell r="D2129">
            <v>219780000122</v>
          </cell>
          <cell r="E2129" t="str">
            <v>CANUTICO</v>
          </cell>
          <cell r="F2129" t="str">
            <v>INSTITUCION EDUCATIVA</v>
          </cell>
          <cell r="G2129" t="str">
            <v>RURAL</v>
          </cell>
          <cell r="H2129">
            <v>2</v>
          </cell>
          <cell r="I2129">
            <v>7</v>
          </cell>
          <cell r="J2129">
            <v>8</v>
          </cell>
          <cell r="K2129">
            <v>6</v>
          </cell>
          <cell r="L2129">
            <v>9</v>
          </cell>
          <cell r="M2129">
            <v>4</v>
          </cell>
          <cell r="N2129">
            <v>0</v>
          </cell>
          <cell r="O2129">
            <v>0</v>
          </cell>
          <cell r="P2129">
            <v>0</v>
          </cell>
          <cell r="Q2129">
            <v>0</v>
          </cell>
          <cell r="R2129">
            <v>0</v>
          </cell>
          <cell r="S2129">
            <v>0</v>
          </cell>
          <cell r="T2129">
            <v>0</v>
          </cell>
          <cell r="U2129">
            <v>0</v>
          </cell>
          <cell r="V2129">
            <v>36</v>
          </cell>
          <cell r="W2129">
            <v>18</v>
          </cell>
          <cell r="X2129">
            <v>18</v>
          </cell>
          <cell r="Z2129" t="e">
            <v>#N/A</v>
          </cell>
          <cell r="AA2129" t="str">
            <v>ACADÉMICO</v>
          </cell>
          <cell r="AB2129" t="str">
            <v>ACADÉMICA</v>
          </cell>
          <cell r="AH2129">
            <v>36</v>
          </cell>
          <cell r="AI2129">
            <v>0</v>
          </cell>
          <cell r="AJ2129">
            <v>0</v>
          </cell>
        </row>
        <row r="2130">
          <cell r="D2130">
            <v>219780000297</v>
          </cell>
          <cell r="E2130" t="str">
            <v>VARONES ASNAZU</v>
          </cell>
          <cell r="F2130" t="str">
            <v>INSTITUCION EDUCATIVA</v>
          </cell>
          <cell r="G2130" t="str">
            <v>RURAL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17</v>
          </cell>
          <cell r="M2130">
            <v>20</v>
          </cell>
          <cell r="N2130">
            <v>0</v>
          </cell>
          <cell r="O2130">
            <v>0</v>
          </cell>
          <cell r="P2130">
            <v>0</v>
          </cell>
          <cell r="Q2130">
            <v>0</v>
          </cell>
          <cell r="R2130">
            <v>0</v>
          </cell>
          <cell r="S2130">
            <v>0</v>
          </cell>
          <cell r="T2130">
            <v>0</v>
          </cell>
          <cell r="U2130">
            <v>0</v>
          </cell>
          <cell r="V2130">
            <v>37</v>
          </cell>
          <cell r="W2130">
            <v>18</v>
          </cell>
          <cell r="X2130">
            <v>19</v>
          </cell>
          <cell r="Z2130" t="e">
            <v>#N/A</v>
          </cell>
          <cell r="AA2130" t="str">
            <v>ACADÉMICO</v>
          </cell>
          <cell r="AB2130" t="str">
            <v>ACADÉMICA</v>
          </cell>
          <cell r="AH2130">
            <v>37</v>
          </cell>
          <cell r="AI2130">
            <v>0</v>
          </cell>
          <cell r="AJ2130">
            <v>0</v>
          </cell>
        </row>
        <row r="2131">
          <cell r="D2131">
            <v>219780000319</v>
          </cell>
          <cell r="E2131" t="str">
            <v>NINA MARIA</v>
          </cell>
          <cell r="F2131" t="str">
            <v>INSTITUCION EDUCATIVA</v>
          </cell>
          <cell r="G2131" t="str">
            <v>RURAL</v>
          </cell>
          <cell r="H2131">
            <v>22</v>
          </cell>
          <cell r="I2131">
            <v>31</v>
          </cell>
          <cell r="J2131">
            <v>27</v>
          </cell>
          <cell r="K2131">
            <v>34</v>
          </cell>
          <cell r="L2131">
            <v>22</v>
          </cell>
          <cell r="M2131">
            <v>18</v>
          </cell>
          <cell r="N2131">
            <v>0</v>
          </cell>
          <cell r="O2131">
            <v>0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154</v>
          </cell>
          <cell r="W2131">
            <v>77</v>
          </cell>
          <cell r="X2131">
            <v>77</v>
          </cell>
          <cell r="Z2131" t="e">
            <v>#N/A</v>
          </cell>
          <cell r="AA2131" t="str">
            <v>ACADÉMICO</v>
          </cell>
          <cell r="AB2131" t="str">
            <v>ACADÉMICA</v>
          </cell>
          <cell r="AH2131">
            <v>152</v>
          </cell>
          <cell r="AI2131">
            <v>2</v>
          </cell>
          <cell r="AJ2131">
            <v>0</v>
          </cell>
        </row>
        <row r="2132">
          <cell r="D2132">
            <v>219780001170</v>
          </cell>
          <cell r="E2132" t="str">
            <v>EL JIGUAL</v>
          </cell>
          <cell r="F2132" t="str">
            <v>INSTITUCION EDUCATIVA</v>
          </cell>
          <cell r="G2132" t="str">
            <v>RURAL</v>
          </cell>
          <cell r="H2132">
            <v>2</v>
          </cell>
          <cell r="I2132">
            <v>2</v>
          </cell>
          <cell r="J2132">
            <v>4</v>
          </cell>
          <cell r="K2132">
            <v>1</v>
          </cell>
          <cell r="L2132">
            <v>2</v>
          </cell>
          <cell r="M2132">
            <v>1</v>
          </cell>
          <cell r="N2132">
            <v>0</v>
          </cell>
          <cell r="O2132">
            <v>0</v>
          </cell>
          <cell r="P2132">
            <v>0</v>
          </cell>
          <cell r="Q2132">
            <v>0</v>
          </cell>
          <cell r="R2132">
            <v>0</v>
          </cell>
          <cell r="S2132">
            <v>0</v>
          </cell>
          <cell r="T2132">
            <v>0</v>
          </cell>
          <cell r="U2132">
            <v>0</v>
          </cell>
          <cell r="V2132">
            <v>12</v>
          </cell>
          <cell r="W2132">
            <v>7</v>
          </cell>
          <cell r="X2132">
            <v>5</v>
          </cell>
          <cell r="Z2132" t="e">
            <v>#N/A</v>
          </cell>
          <cell r="AA2132" t="str">
            <v>ACADÉMICO</v>
          </cell>
          <cell r="AB2132" t="str">
            <v>ACADÉMICA</v>
          </cell>
          <cell r="AH2132">
            <v>12</v>
          </cell>
          <cell r="AI2132">
            <v>0</v>
          </cell>
          <cell r="AJ2132">
            <v>0</v>
          </cell>
        </row>
        <row r="2133">
          <cell r="D2133">
            <v>219780001218</v>
          </cell>
          <cell r="E2133" t="str">
            <v xml:space="preserve"> ASNAZU (sede principal)</v>
          </cell>
          <cell r="F2133" t="str">
            <v>INSTITUCION EDUCATIVA</v>
          </cell>
          <cell r="G2133" t="str">
            <v>RURAL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47</v>
          </cell>
          <cell r="O2133">
            <v>58</v>
          </cell>
          <cell r="P2133">
            <v>67</v>
          </cell>
          <cell r="Q2133">
            <v>55</v>
          </cell>
          <cell r="R2133">
            <v>50</v>
          </cell>
          <cell r="S2133">
            <v>33</v>
          </cell>
          <cell r="T2133">
            <v>0</v>
          </cell>
          <cell r="U2133">
            <v>0</v>
          </cell>
          <cell r="V2133">
            <v>310</v>
          </cell>
          <cell r="W2133">
            <v>151</v>
          </cell>
          <cell r="X2133">
            <v>159</v>
          </cell>
          <cell r="Z2133" t="e">
            <v>#N/A</v>
          </cell>
          <cell r="AA2133" t="str">
            <v>ACADÉMICO</v>
          </cell>
          <cell r="AB2133" t="str">
            <v>ACADÉMICA</v>
          </cell>
          <cell r="AG2133">
            <v>1</v>
          </cell>
          <cell r="AH2133">
            <v>123</v>
          </cell>
          <cell r="AI2133">
            <v>182</v>
          </cell>
          <cell r="AJ2133">
            <v>5</v>
          </cell>
        </row>
        <row r="2134">
          <cell r="D2134">
            <v>219780001358</v>
          </cell>
          <cell r="E2134" t="str">
            <v>PORTUGAL</v>
          </cell>
          <cell r="F2134" t="str">
            <v>INSTITUCION EDUCATIVA</v>
          </cell>
          <cell r="G2134" t="str">
            <v>RURAL</v>
          </cell>
          <cell r="H2134">
            <v>6</v>
          </cell>
          <cell r="I2134">
            <v>12</v>
          </cell>
          <cell r="J2134">
            <v>15</v>
          </cell>
          <cell r="K2134">
            <v>6</v>
          </cell>
          <cell r="L2134">
            <v>16</v>
          </cell>
          <cell r="M2134">
            <v>15</v>
          </cell>
          <cell r="N2134">
            <v>0</v>
          </cell>
          <cell r="O2134">
            <v>0</v>
          </cell>
          <cell r="P2134">
            <v>0</v>
          </cell>
          <cell r="Q2134">
            <v>0</v>
          </cell>
          <cell r="R2134">
            <v>0</v>
          </cell>
          <cell r="S2134">
            <v>0</v>
          </cell>
          <cell r="T2134">
            <v>0</v>
          </cell>
          <cell r="U2134">
            <v>0</v>
          </cell>
          <cell r="V2134">
            <v>70</v>
          </cell>
          <cell r="W2134">
            <v>37</v>
          </cell>
          <cell r="X2134">
            <v>33</v>
          </cell>
          <cell r="Z2134" t="e">
            <v>#N/A</v>
          </cell>
          <cell r="AA2134" t="str">
            <v>ACADÉMICO</v>
          </cell>
          <cell r="AB2134" t="str">
            <v>ACADÉMICA</v>
          </cell>
          <cell r="AH2134">
            <v>66</v>
          </cell>
          <cell r="AI2134">
            <v>4</v>
          </cell>
          <cell r="AJ2134">
            <v>0</v>
          </cell>
        </row>
        <row r="2135">
          <cell r="D2135">
            <v>219780000092</v>
          </cell>
          <cell r="E2135" t="str">
            <v>LAS BADEAS</v>
          </cell>
          <cell r="F2135" t="str">
            <v>INSTITUCION EDUCATIVA</v>
          </cell>
          <cell r="G2135" t="str">
            <v>RURAL</v>
          </cell>
          <cell r="H2135">
            <v>4</v>
          </cell>
          <cell r="I2135">
            <v>2</v>
          </cell>
          <cell r="J2135">
            <v>2</v>
          </cell>
          <cell r="K2135">
            <v>5</v>
          </cell>
          <cell r="L2135">
            <v>3</v>
          </cell>
          <cell r="M2135">
            <v>7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0</v>
          </cell>
          <cell r="V2135">
            <v>23</v>
          </cell>
          <cell r="W2135">
            <v>11</v>
          </cell>
          <cell r="X2135">
            <v>12</v>
          </cell>
          <cell r="Z2135" t="e">
            <v>#N/A</v>
          </cell>
          <cell r="AA2135" t="str">
            <v>ACADÉMICO</v>
          </cell>
          <cell r="AB2135" t="str">
            <v>ACADÉMICA</v>
          </cell>
          <cell r="AH2135">
            <v>22</v>
          </cell>
          <cell r="AI2135">
            <v>1</v>
          </cell>
          <cell r="AJ2135">
            <v>0</v>
          </cell>
        </row>
        <row r="2136">
          <cell r="D2136">
            <v>219780000521</v>
          </cell>
          <cell r="E2136" t="str">
            <v>EL ARENAL</v>
          </cell>
          <cell r="F2136" t="str">
            <v>INSTITUCION EDUCATIVA</v>
          </cell>
          <cell r="G2136" t="str">
            <v>RURAL</v>
          </cell>
          <cell r="H2136">
            <v>2</v>
          </cell>
          <cell r="I2136">
            <v>4</v>
          </cell>
          <cell r="J2136">
            <v>2</v>
          </cell>
          <cell r="K2136">
            <v>5</v>
          </cell>
          <cell r="L2136">
            <v>6</v>
          </cell>
          <cell r="M2136">
            <v>2</v>
          </cell>
          <cell r="N2136">
            <v>0</v>
          </cell>
          <cell r="O2136">
            <v>0</v>
          </cell>
          <cell r="P2136">
            <v>0</v>
          </cell>
          <cell r="Q2136">
            <v>0</v>
          </cell>
          <cell r="R2136">
            <v>0</v>
          </cell>
          <cell r="S2136">
            <v>0</v>
          </cell>
          <cell r="T2136">
            <v>0</v>
          </cell>
          <cell r="U2136">
            <v>0</v>
          </cell>
          <cell r="V2136">
            <v>21</v>
          </cell>
          <cell r="W2136">
            <v>9</v>
          </cell>
          <cell r="X2136">
            <v>12</v>
          </cell>
          <cell r="Z2136" t="e">
            <v>#N/A</v>
          </cell>
          <cell r="AA2136" t="str">
            <v>ACADÉMICO</v>
          </cell>
          <cell r="AB2136" t="str">
            <v>ACADÉMICA</v>
          </cell>
          <cell r="AH2136">
            <v>21</v>
          </cell>
          <cell r="AI2136">
            <v>0</v>
          </cell>
          <cell r="AJ2136">
            <v>0</v>
          </cell>
        </row>
        <row r="2137">
          <cell r="D2137">
            <v>219780001382</v>
          </cell>
          <cell r="E2137" t="str">
            <v xml:space="preserve"> LA MESETA (sede principal)</v>
          </cell>
          <cell r="F2137" t="str">
            <v>INSTITUCION EDUCATIVA</v>
          </cell>
          <cell r="G2137" t="str">
            <v>RURAL</v>
          </cell>
          <cell r="H2137">
            <v>2</v>
          </cell>
          <cell r="I2137">
            <v>1</v>
          </cell>
          <cell r="J2137">
            <v>2</v>
          </cell>
          <cell r="K2137">
            <v>2</v>
          </cell>
          <cell r="L2137">
            <v>9</v>
          </cell>
          <cell r="M2137">
            <v>6</v>
          </cell>
          <cell r="N2137">
            <v>28</v>
          </cell>
          <cell r="O2137">
            <v>15</v>
          </cell>
          <cell r="P2137">
            <v>19</v>
          </cell>
          <cell r="Q2137">
            <v>16</v>
          </cell>
          <cell r="R2137">
            <v>15</v>
          </cell>
          <cell r="S2137">
            <v>13</v>
          </cell>
          <cell r="T2137">
            <v>0</v>
          </cell>
          <cell r="U2137">
            <v>0</v>
          </cell>
          <cell r="V2137">
            <v>128</v>
          </cell>
          <cell r="W2137">
            <v>62</v>
          </cell>
          <cell r="X2137">
            <v>66</v>
          </cell>
          <cell r="Z2137" t="e">
            <v>#N/A</v>
          </cell>
          <cell r="AA2137" t="str">
            <v>ACADÉMICO</v>
          </cell>
          <cell r="AB2137" t="str">
            <v>ACADÉMICA</v>
          </cell>
          <cell r="AH2137">
            <v>67</v>
          </cell>
          <cell r="AI2137">
            <v>59</v>
          </cell>
          <cell r="AJ2137">
            <v>2</v>
          </cell>
        </row>
        <row r="2138">
          <cell r="D2138">
            <v>219780001404</v>
          </cell>
          <cell r="E2138" t="str">
            <v>PURETO</v>
          </cell>
          <cell r="F2138" t="str">
            <v>INSTITUCION EDUCATIVA</v>
          </cell>
          <cell r="G2138" t="str">
            <v>RURAL</v>
          </cell>
          <cell r="H2138">
            <v>3</v>
          </cell>
          <cell r="I2138">
            <v>3</v>
          </cell>
          <cell r="J2138">
            <v>2</v>
          </cell>
          <cell r="K2138">
            <v>5</v>
          </cell>
          <cell r="L2138">
            <v>4</v>
          </cell>
          <cell r="M2138">
            <v>2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19</v>
          </cell>
          <cell r="W2138">
            <v>9</v>
          </cell>
          <cell r="X2138">
            <v>10</v>
          </cell>
          <cell r="Z2138" t="e">
            <v>#N/A</v>
          </cell>
          <cell r="AA2138" t="str">
            <v>ACADÉMICO</v>
          </cell>
          <cell r="AB2138" t="str">
            <v>ACADÉMICA</v>
          </cell>
          <cell r="AH2138">
            <v>19</v>
          </cell>
          <cell r="AI2138">
            <v>0</v>
          </cell>
          <cell r="AJ2138">
            <v>0</v>
          </cell>
        </row>
        <row r="2139">
          <cell r="D2139">
            <v>219780001463</v>
          </cell>
          <cell r="E2139" t="str">
            <v>SENDERITO</v>
          </cell>
          <cell r="F2139" t="str">
            <v>INSTITUCION EDUCATIVA</v>
          </cell>
          <cell r="G2139" t="str">
            <v>RURAL</v>
          </cell>
          <cell r="H2139">
            <v>1</v>
          </cell>
          <cell r="I2139">
            <v>1</v>
          </cell>
          <cell r="J2139">
            <v>4</v>
          </cell>
          <cell r="K2139">
            <v>0</v>
          </cell>
          <cell r="L2139">
            <v>5</v>
          </cell>
          <cell r="M2139">
            <v>2</v>
          </cell>
          <cell r="N2139">
            <v>0</v>
          </cell>
          <cell r="O2139">
            <v>0</v>
          </cell>
          <cell r="P2139">
            <v>0</v>
          </cell>
          <cell r="Q2139">
            <v>0</v>
          </cell>
          <cell r="R2139">
            <v>0</v>
          </cell>
          <cell r="S2139">
            <v>0</v>
          </cell>
          <cell r="T2139">
            <v>0</v>
          </cell>
          <cell r="U2139">
            <v>0</v>
          </cell>
          <cell r="V2139">
            <v>13</v>
          </cell>
          <cell r="W2139">
            <v>7</v>
          </cell>
          <cell r="X2139">
            <v>6</v>
          </cell>
          <cell r="Z2139" t="e">
            <v>#N/A</v>
          </cell>
          <cell r="AA2139" t="str">
            <v>ACADÉMICO</v>
          </cell>
          <cell r="AB2139" t="str">
            <v>ACADÉMICA</v>
          </cell>
          <cell r="AH2139">
            <v>13</v>
          </cell>
          <cell r="AI2139">
            <v>0</v>
          </cell>
          <cell r="AJ2139">
            <v>0</v>
          </cell>
        </row>
        <row r="2140">
          <cell r="D2140">
            <v>219780001480</v>
          </cell>
          <cell r="E2140" t="str">
            <v>BUENA VISTA</v>
          </cell>
          <cell r="F2140" t="str">
            <v>INSTITUCION EDUCATIVA</v>
          </cell>
          <cell r="G2140" t="str">
            <v>RURAL</v>
          </cell>
          <cell r="H2140">
            <v>1</v>
          </cell>
          <cell r="I2140">
            <v>0</v>
          </cell>
          <cell r="J2140">
            <v>2</v>
          </cell>
          <cell r="K2140">
            <v>0</v>
          </cell>
          <cell r="L2140">
            <v>2</v>
          </cell>
          <cell r="M2140">
            <v>2</v>
          </cell>
          <cell r="N2140">
            <v>0</v>
          </cell>
          <cell r="O2140">
            <v>0</v>
          </cell>
          <cell r="P2140">
            <v>0</v>
          </cell>
          <cell r="Q2140">
            <v>0</v>
          </cell>
          <cell r="R2140">
            <v>0</v>
          </cell>
          <cell r="S2140">
            <v>0</v>
          </cell>
          <cell r="T2140">
            <v>0</v>
          </cell>
          <cell r="U2140">
            <v>0</v>
          </cell>
          <cell r="V2140">
            <v>7</v>
          </cell>
          <cell r="W2140">
            <v>4</v>
          </cell>
          <cell r="X2140">
            <v>3</v>
          </cell>
          <cell r="Z2140" t="e">
            <v>#N/A</v>
          </cell>
          <cell r="AA2140" t="str">
            <v>ACADÉMICO</v>
          </cell>
          <cell r="AB2140" t="str">
            <v>ACADÉMICA</v>
          </cell>
          <cell r="AH2140">
            <v>7</v>
          </cell>
          <cell r="AI2140">
            <v>0</v>
          </cell>
          <cell r="AJ2140">
            <v>0</v>
          </cell>
        </row>
        <row r="2141">
          <cell r="D2141">
            <v>219780001498</v>
          </cell>
          <cell r="E2141" t="str">
            <v>FINLANDIA</v>
          </cell>
          <cell r="F2141" t="str">
            <v>INSTITUCION EDUCATIVA</v>
          </cell>
          <cell r="G2141" t="str">
            <v>RURAL</v>
          </cell>
          <cell r="H2141">
            <v>0</v>
          </cell>
          <cell r="I2141">
            <v>1</v>
          </cell>
          <cell r="J2141">
            <v>5</v>
          </cell>
          <cell r="K2141">
            <v>0</v>
          </cell>
          <cell r="L2141">
            <v>3</v>
          </cell>
          <cell r="M2141">
            <v>2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11</v>
          </cell>
          <cell r="W2141">
            <v>5</v>
          </cell>
          <cell r="X2141">
            <v>6</v>
          </cell>
          <cell r="Z2141" t="e">
            <v>#N/A</v>
          </cell>
          <cell r="AA2141" t="str">
            <v>ACADÉMICO</v>
          </cell>
          <cell r="AB2141" t="str">
            <v>ACADÉMICA</v>
          </cell>
          <cell r="AH2141">
            <v>10</v>
          </cell>
          <cell r="AI2141">
            <v>1</v>
          </cell>
          <cell r="AJ2141">
            <v>0</v>
          </cell>
        </row>
        <row r="2142">
          <cell r="D2142">
            <v>219780000157</v>
          </cell>
          <cell r="E2142" t="str">
            <v xml:space="preserve"> YOLOMBO</v>
          </cell>
          <cell r="F2142" t="str">
            <v>INSTITUCION EDUCATIVA</v>
          </cell>
          <cell r="G2142" t="str">
            <v>RURAL</v>
          </cell>
          <cell r="H2142">
            <v>10</v>
          </cell>
          <cell r="I2142">
            <v>11</v>
          </cell>
          <cell r="J2142">
            <v>11</v>
          </cell>
          <cell r="K2142">
            <v>8</v>
          </cell>
          <cell r="L2142">
            <v>8</v>
          </cell>
          <cell r="M2142">
            <v>9</v>
          </cell>
          <cell r="N2142">
            <v>0</v>
          </cell>
          <cell r="O2142">
            <v>0</v>
          </cell>
          <cell r="P2142">
            <v>0</v>
          </cell>
          <cell r="Q2142">
            <v>0</v>
          </cell>
          <cell r="R2142">
            <v>0</v>
          </cell>
          <cell r="S2142">
            <v>0</v>
          </cell>
          <cell r="T2142">
            <v>0</v>
          </cell>
          <cell r="U2142">
            <v>0</v>
          </cell>
          <cell r="V2142">
            <v>57</v>
          </cell>
          <cell r="W2142">
            <v>29</v>
          </cell>
          <cell r="X2142">
            <v>28</v>
          </cell>
          <cell r="Z2142" t="e">
            <v>#N/A</v>
          </cell>
          <cell r="AA2142" t="str">
            <v>TÉCNICO</v>
          </cell>
          <cell r="AB2142" t="str">
            <v>OTRO</v>
          </cell>
          <cell r="AH2142">
            <v>57</v>
          </cell>
          <cell r="AI2142">
            <v>0</v>
          </cell>
          <cell r="AJ2142">
            <v>0</v>
          </cell>
        </row>
        <row r="2143">
          <cell r="D2143">
            <v>219780000602</v>
          </cell>
          <cell r="E2143" t="str">
            <v>GELIMA</v>
          </cell>
          <cell r="F2143" t="str">
            <v>INSTITUCION EDUCATIVA</v>
          </cell>
          <cell r="G2143" t="str">
            <v>RURAL</v>
          </cell>
          <cell r="H2143">
            <v>0</v>
          </cell>
          <cell r="I2143">
            <v>2</v>
          </cell>
          <cell r="J2143">
            <v>1</v>
          </cell>
          <cell r="K2143">
            <v>6</v>
          </cell>
          <cell r="L2143">
            <v>0</v>
          </cell>
          <cell r="M2143">
            <v>2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0</v>
          </cell>
          <cell r="S2143">
            <v>0</v>
          </cell>
          <cell r="T2143">
            <v>0</v>
          </cell>
          <cell r="U2143">
            <v>0</v>
          </cell>
          <cell r="V2143">
            <v>11</v>
          </cell>
          <cell r="W2143">
            <v>5</v>
          </cell>
          <cell r="X2143">
            <v>6</v>
          </cell>
          <cell r="Z2143" t="e">
            <v>#N/A</v>
          </cell>
          <cell r="AA2143" t="str">
            <v>TÉCNICO</v>
          </cell>
          <cell r="AB2143" t="str">
            <v>OTRO</v>
          </cell>
          <cell r="AH2143">
            <v>11</v>
          </cell>
          <cell r="AI2143">
            <v>0</v>
          </cell>
          <cell r="AJ2143">
            <v>0</v>
          </cell>
        </row>
        <row r="2144">
          <cell r="D2144">
            <v>219780000611</v>
          </cell>
          <cell r="E2144" t="str">
            <v>LA TOMA</v>
          </cell>
          <cell r="F2144" t="str">
            <v>INSTITUCION EDUCATIVA</v>
          </cell>
          <cell r="G2144" t="str">
            <v>RURAL</v>
          </cell>
          <cell r="H2144">
            <v>34</v>
          </cell>
          <cell r="I2144">
            <v>39</v>
          </cell>
          <cell r="J2144">
            <v>28</v>
          </cell>
          <cell r="K2144">
            <v>20</v>
          </cell>
          <cell r="L2144">
            <v>32</v>
          </cell>
          <cell r="M2144">
            <v>31</v>
          </cell>
          <cell r="N2144">
            <v>0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184</v>
          </cell>
          <cell r="W2144">
            <v>94</v>
          </cell>
          <cell r="X2144">
            <v>90</v>
          </cell>
          <cell r="Z2144" t="e">
            <v>#N/A</v>
          </cell>
          <cell r="AA2144" t="str">
            <v>TÉCNICO</v>
          </cell>
          <cell r="AB2144" t="str">
            <v>OTRO</v>
          </cell>
          <cell r="AH2144">
            <v>183</v>
          </cell>
          <cell r="AI2144">
            <v>1</v>
          </cell>
          <cell r="AJ2144">
            <v>0</v>
          </cell>
        </row>
        <row r="2145">
          <cell r="D2145">
            <v>219780011418</v>
          </cell>
          <cell r="E2145" t="str">
            <v xml:space="preserve"> SANTA ROSA DE LIMA (sede principal)</v>
          </cell>
          <cell r="F2145" t="str">
            <v>INSTITUCION EDUCATIVA</v>
          </cell>
          <cell r="G2145" t="str">
            <v>RURAL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22</v>
          </cell>
          <cell r="O2145">
            <v>39</v>
          </cell>
          <cell r="P2145">
            <v>26</v>
          </cell>
          <cell r="Q2145">
            <v>39</v>
          </cell>
          <cell r="R2145">
            <v>26</v>
          </cell>
          <cell r="S2145">
            <v>22</v>
          </cell>
          <cell r="T2145">
            <v>0</v>
          </cell>
          <cell r="U2145">
            <v>0</v>
          </cell>
          <cell r="V2145">
            <v>174</v>
          </cell>
          <cell r="W2145">
            <v>82</v>
          </cell>
          <cell r="X2145">
            <v>92</v>
          </cell>
          <cell r="Z2145" t="e">
            <v>#N/A</v>
          </cell>
          <cell r="AA2145" t="str">
            <v>TÉCNICO</v>
          </cell>
          <cell r="AB2145" t="str">
            <v>OTRO</v>
          </cell>
          <cell r="AH2145">
            <v>67</v>
          </cell>
          <cell r="AI2145">
            <v>104</v>
          </cell>
          <cell r="AJ2145">
            <v>3</v>
          </cell>
        </row>
        <row r="2146">
          <cell r="D2146">
            <v>219100000557</v>
          </cell>
          <cell r="E2146" t="str">
            <v>EL PARAISO (sede principal)</v>
          </cell>
          <cell r="F2146" t="str">
            <v>INSTITUCION EDUCATIVA</v>
          </cell>
          <cell r="G2146" t="str">
            <v>RURAL</v>
          </cell>
          <cell r="H2146">
            <v>9</v>
          </cell>
          <cell r="I2146">
            <v>11</v>
          </cell>
          <cell r="J2146">
            <v>15</v>
          </cell>
          <cell r="K2146">
            <v>15</v>
          </cell>
          <cell r="L2146">
            <v>11</v>
          </cell>
          <cell r="M2146">
            <v>13</v>
          </cell>
          <cell r="N2146">
            <v>17</v>
          </cell>
          <cell r="O2146">
            <v>26</v>
          </cell>
          <cell r="P2146">
            <v>13</v>
          </cell>
          <cell r="Q2146">
            <v>36</v>
          </cell>
          <cell r="R2146">
            <v>24</v>
          </cell>
          <cell r="S2146">
            <v>14</v>
          </cell>
          <cell r="T2146">
            <v>0</v>
          </cell>
          <cell r="U2146">
            <v>0</v>
          </cell>
          <cell r="V2146">
            <v>204</v>
          </cell>
          <cell r="W2146">
            <v>107</v>
          </cell>
          <cell r="X2146">
            <v>97</v>
          </cell>
          <cell r="Z2146" t="e">
            <v>#N/A</v>
          </cell>
          <cell r="AA2146" t="str">
            <v>ACADÉMICO</v>
          </cell>
          <cell r="AB2146" t="str">
            <v>ACADÉMICA</v>
          </cell>
          <cell r="AG2146">
            <v>1</v>
          </cell>
          <cell r="AH2146">
            <v>122</v>
          </cell>
          <cell r="AI2146">
            <v>79</v>
          </cell>
          <cell r="AJ2146">
            <v>3</v>
          </cell>
        </row>
        <row r="2147">
          <cell r="D2147">
            <v>219100000590</v>
          </cell>
          <cell r="E2147" t="str">
            <v>LOS DUENDES</v>
          </cell>
          <cell r="F2147" t="str">
            <v>INSTITUCION EDUCATIVA</v>
          </cell>
          <cell r="G2147" t="str">
            <v>RURAL</v>
          </cell>
          <cell r="H2147">
            <v>0</v>
          </cell>
          <cell r="I2147">
            <v>0</v>
          </cell>
          <cell r="J2147">
            <v>2</v>
          </cell>
          <cell r="K2147">
            <v>2</v>
          </cell>
          <cell r="L2147">
            <v>0</v>
          </cell>
          <cell r="M2147">
            <v>3</v>
          </cell>
          <cell r="N2147">
            <v>0</v>
          </cell>
          <cell r="O2147">
            <v>0</v>
          </cell>
          <cell r="P2147">
            <v>0</v>
          </cell>
          <cell r="Q2147">
            <v>0</v>
          </cell>
          <cell r="R2147">
            <v>0</v>
          </cell>
          <cell r="S2147">
            <v>0</v>
          </cell>
          <cell r="T2147">
            <v>0</v>
          </cell>
          <cell r="U2147">
            <v>0</v>
          </cell>
          <cell r="V2147">
            <v>7</v>
          </cell>
          <cell r="W2147">
            <v>2</v>
          </cell>
          <cell r="X2147">
            <v>5</v>
          </cell>
          <cell r="Z2147" t="e">
            <v>#N/A</v>
          </cell>
          <cell r="AA2147" t="str">
            <v>ACADÉMICO</v>
          </cell>
          <cell r="AB2147" t="str">
            <v>ACADÉMICA</v>
          </cell>
          <cell r="AH2147">
            <v>7</v>
          </cell>
          <cell r="AI2147">
            <v>0</v>
          </cell>
          <cell r="AJ2147">
            <v>0</v>
          </cell>
        </row>
        <row r="2148">
          <cell r="D2148">
            <v>219100002886</v>
          </cell>
          <cell r="E2148" t="str">
            <v>LA CHEPA</v>
          </cell>
          <cell r="F2148" t="str">
            <v>INSTITUCION EDUCATIVA</v>
          </cell>
          <cell r="G2148" t="str">
            <v>RURAL</v>
          </cell>
          <cell r="H2148">
            <v>2</v>
          </cell>
          <cell r="I2148">
            <v>3</v>
          </cell>
          <cell r="J2148">
            <v>1</v>
          </cell>
          <cell r="K2148">
            <v>4</v>
          </cell>
          <cell r="L2148">
            <v>2</v>
          </cell>
          <cell r="M2148">
            <v>1</v>
          </cell>
          <cell r="N2148">
            <v>0</v>
          </cell>
          <cell r="O2148">
            <v>0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13</v>
          </cell>
          <cell r="W2148">
            <v>6</v>
          </cell>
          <cell r="X2148">
            <v>7</v>
          </cell>
          <cell r="Z2148" t="e">
            <v>#N/A</v>
          </cell>
          <cell r="AA2148" t="str">
            <v>ACADÉMICO</v>
          </cell>
          <cell r="AB2148" t="str">
            <v>ACADÉMICA</v>
          </cell>
          <cell r="AH2148">
            <v>13</v>
          </cell>
          <cell r="AI2148">
            <v>0</v>
          </cell>
          <cell r="AJ2148">
            <v>0</v>
          </cell>
        </row>
        <row r="2149">
          <cell r="D2149">
            <v>219100002908</v>
          </cell>
          <cell r="E2149" t="str">
            <v>EL FRESNO</v>
          </cell>
          <cell r="F2149" t="str">
            <v>INSTITUCION EDUCATIVA</v>
          </cell>
          <cell r="G2149" t="str">
            <v>RURAL</v>
          </cell>
          <cell r="H2149">
            <v>2</v>
          </cell>
          <cell r="I2149">
            <v>3</v>
          </cell>
          <cell r="J2149">
            <v>4</v>
          </cell>
          <cell r="K2149">
            <v>2</v>
          </cell>
          <cell r="L2149">
            <v>3</v>
          </cell>
          <cell r="M2149">
            <v>4</v>
          </cell>
          <cell r="N2149">
            <v>0</v>
          </cell>
          <cell r="O2149">
            <v>0</v>
          </cell>
          <cell r="P2149">
            <v>0</v>
          </cell>
          <cell r="Q2149">
            <v>0</v>
          </cell>
          <cell r="R2149">
            <v>0</v>
          </cell>
          <cell r="S2149">
            <v>0</v>
          </cell>
          <cell r="T2149">
            <v>0</v>
          </cell>
          <cell r="U2149">
            <v>0</v>
          </cell>
          <cell r="V2149">
            <v>18</v>
          </cell>
          <cell r="W2149">
            <v>8</v>
          </cell>
          <cell r="X2149">
            <v>10</v>
          </cell>
          <cell r="Z2149" t="e">
            <v>#N/A</v>
          </cell>
          <cell r="AA2149" t="str">
            <v>ACADÉMICO</v>
          </cell>
          <cell r="AB2149" t="str">
            <v>ACADÉMICA</v>
          </cell>
          <cell r="AH2149">
            <v>18</v>
          </cell>
          <cell r="AI2149">
            <v>0</v>
          </cell>
          <cell r="AJ2149">
            <v>0</v>
          </cell>
        </row>
        <row r="2150">
          <cell r="D2150">
            <v>219100002916</v>
          </cell>
          <cell r="E2150" t="str">
            <v>EL MIRADOR</v>
          </cell>
          <cell r="F2150" t="str">
            <v>INSTITUCION EDUCATIVA</v>
          </cell>
          <cell r="G2150" t="str">
            <v>RURAL</v>
          </cell>
          <cell r="H2150">
            <v>0</v>
          </cell>
          <cell r="I2150">
            <v>0</v>
          </cell>
          <cell r="J2150">
            <v>2</v>
          </cell>
          <cell r="K2150">
            <v>1</v>
          </cell>
          <cell r="L2150">
            <v>2</v>
          </cell>
          <cell r="M2150">
            <v>2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7</v>
          </cell>
          <cell r="W2150">
            <v>4</v>
          </cell>
          <cell r="X2150">
            <v>3</v>
          </cell>
          <cell r="Z2150" t="e">
            <v>#N/A</v>
          </cell>
          <cell r="AA2150" t="str">
            <v>ACADÉMICO</v>
          </cell>
          <cell r="AB2150" t="str">
            <v>ACADÉMICA</v>
          </cell>
          <cell r="AH2150">
            <v>7</v>
          </cell>
          <cell r="AI2150">
            <v>0</v>
          </cell>
          <cell r="AJ2150">
            <v>0</v>
          </cell>
        </row>
        <row r="2151">
          <cell r="D2151">
            <v>219785000023</v>
          </cell>
          <cell r="E2151" t="str">
            <v>EL AGUACATILLO</v>
          </cell>
          <cell r="F2151" t="str">
            <v>INSTITUCION EDUCATIVA</v>
          </cell>
          <cell r="G2151" t="str">
            <v>RURAL</v>
          </cell>
          <cell r="H2151">
            <v>1</v>
          </cell>
          <cell r="I2151">
            <v>3</v>
          </cell>
          <cell r="J2151">
            <v>2</v>
          </cell>
          <cell r="K2151">
            <v>1</v>
          </cell>
          <cell r="L2151">
            <v>1</v>
          </cell>
          <cell r="M2151">
            <v>2</v>
          </cell>
          <cell r="N2151">
            <v>0</v>
          </cell>
          <cell r="O2151">
            <v>0</v>
          </cell>
          <cell r="P2151">
            <v>0</v>
          </cell>
          <cell r="Q2151">
            <v>0</v>
          </cell>
          <cell r="R2151">
            <v>0</v>
          </cell>
          <cell r="S2151">
            <v>0</v>
          </cell>
          <cell r="T2151">
            <v>0</v>
          </cell>
          <cell r="U2151">
            <v>0</v>
          </cell>
          <cell r="V2151">
            <v>10</v>
          </cell>
          <cell r="W2151">
            <v>2</v>
          </cell>
          <cell r="X2151">
            <v>8</v>
          </cell>
          <cell r="Z2151" t="e">
            <v>#N/A</v>
          </cell>
          <cell r="AA2151" t="str">
            <v>ACADÉMICO</v>
          </cell>
          <cell r="AB2151" t="str">
            <v>ACADÉMICA</v>
          </cell>
          <cell r="AH2151">
            <v>10</v>
          </cell>
          <cell r="AI2151">
            <v>0</v>
          </cell>
          <cell r="AJ2151">
            <v>0</v>
          </cell>
        </row>
        <row r="2152">
          <cell r="D2152">
            <v>219785000112</v>
          </cell>
          <cell r="E2152" t="str">
            <v>EL NARANJAL</v>
          </cell>
          <cell r="F2152" t="str">
            <v>INSTITUCION EDUCATIVA</v>
          </cell>
          <cell r="G2152" t="str">
            <v>RURAL</v>
          </cell>
          <cell r="H2152">
            <v>1</v>
          </cell>
          <cell r="I2152">
            <v>2</v>
          </cell>
          <cell r="J2152">
            <v>0</v>
          </cell>
          <cell r="K2152">
            <v>0</v>
          </cell>
          <cell r="L2152">
            <v>2</v>
          </cell>
          <cell r="M2152">
            <v>0</v>
          </cell>
          <cell r="N2152">
            <v>0</v>
          </cell>
          <cell r="O2152">
            <v>0</v>
          </cell>
          <cell r="P2152">
            <v>0</v>
          </cell>
          <cell r="Q2152">
            <v>0</v>
          </cell>
          <cell r="R2152">
            <v>0</v>
          </cell>
          <cell r="S2152">
            <v>0</v>
          </cell>
          <cell r="T2152">
            <v>0</v>
          </cell>
          <cell r="U2152">
            <v>0</v>
          </cell>
          <cell r="V2152">
            <v>5</v>
          </cell>
          <cell r="W2152">
            <v>2</v>
          </cell>
          <cell r="X2152">
            <v>3</v>
          </cell>
          <cell r="Z2152" t="e">
            <v>#N/A</v>
          </cell>
          <cell r="AA2152" t="str">
            <v>ACADÉMICO</v>
          </cell>
          <cell r="AB2152" t="str">
            <v>ACADÉMICA</v>
          </cell>
          <cell r="AH2152">
            <v>4</v>
          </cell>
          <cell r="AI2152">
            <v>1</v>
          </cell>
          <cell r="AJ2152">
            <v>0</v>
          </cell>
        </row>
        <row r="2153">
          <cell r="D2153">
            <v>219100000671</v>
          </cell>
          <cell r="E2153" t="str">
            <v xml:space="preserve"> LAS CASCADAS (sede principal)</v>
          </cell>
          <cell r="F2153" t="str">
            <v>INSTITUCION EDUCATIVA</v>
          </cell>
          <cell r="G2153" t="str">
            <v>RURAL</v>
          </cell>
          <cell r="H2153">
            <v>2</v>
          </cell>
          <cell r="I2153">
            <v>4</v>
          </cell>
          <cell r="J2153">
            <v>2</v>
          </cell>
          <cell r="K2153">
            <v>2</v>
          </cell>
          <cell r="L2153">
            <v>3</v>
          </cell>
          <cell r="M2153">
            <v>6</v>
          </cell>
          <cell r="N2153">
            <v>0</v>
          </cell>
          <cell r="O2153">
            <v>0</v>
          </cell>
          <cell r="P2153">
            <v>0</v>
          </cell>
          <cell r="Q2153">
            <v>0</v>
          </cell>
          <cell r="R2153">
            <v>0</v>
          </cell>
          <cell r="S2153">
            <v>0</v>
          </cell>
          <cell r="T2153">
            <v>0</v>
          </cell>
          <cell r="U2153">
            <v>0</v>
          </cell>
          <cell r="V2153">
            <v>19</v>
          </cell>
          <cell r="W2153">
            <v>12</v>
          </cell>
          <cell r="X2153">
            <v>7</v>
          </cell>
          <cell r="Z2153" t="e">
            <v>#N/A</v>
          </cell>
          <cell r="AA2153" t="str">
            <v>TÉCNICO</v>
          </cell>
          <cell r="AB2153" t="str">
            <v>COMERCIAL</v>
          </cell>
          <cell r="AH2153">
            <v>19</v>
          </cell>
          <cell r="AI2153">
            <v>0</v>
          </cell>
          <cell r="AJ2153">
            <v>0</v>
          </cell>
        </row>
        <row r="2154">
          <cell r="D2154">
            <v>219100001626</v>
          </cell>
          <cell r="E2154" t="str">
            <v>MAZAMORRAS</v>
          </cell>
          <cell r="F2154" t="str">
            <v>INSTITUCION EDUCATIVA</v>
          </cell>
          <cell r="G2154" t="str">
            <v>RURAL</v>
          </cell>
          <cell r="H2154">
            <v>1</v>
          </cell>
          <cell r="I2154">
            <v>2</v>
          </cell>
          <cell r="J2154">
            <v>0</v>
          </cell>
          <cell r="K2154">
            <v>7</v>
          </cell>
          <cell r="L2154">
            <v>4</v>
          </cell>
          <cell r="M2154">
            <v>2</v>
          </cell>
          <cell r="N2154">
            <v>0</v>
          </cell>
          <cell r="O2154">
            <v>0</v>
          </cell>
          <cell r="P2154">
            <v>0</v>
          </cell>
          <cell r="Q2154">
            <v>0</v>
          </cell>
          <cell r="R2154">
            <v>0</v>
          </cell>
          <cell r="S2154">
            <v>0</v>
          </cell>
          <cell r="T2154">
            <v>0</v>
          </cell>
          <cell r="U2154">
            <v>0</v>
          </cell>
          <cell r="V2154">
            <v>16</v>
          </cell>
          <cell r="W2154">
            <v>8</v>
          </cell>
          <cell r="X2154">
            <v>8</v>
          </cell>
          <cell r="Z2154" t="e">
            <v>#N/A</v>
          </cell>
          <cell r="AA2154" t="str">
            <v>TÉCNICO</v>
          </cell>
          <cell r="AB2154" t="str">
            <v>COMERCIAL</v>
          </cell>
          <cell r="AH2154">
            <v>16</v>
          </cell>
          <cell r="AI2154">
            <v>0</v>
          </cell>
          <cell r="AJ2154">
            <v>0</v>
          </cell>
        </row>
        <row r="2155">
          <cell r="D2155">
            <v>219100002363</v>
          </cell>
          <cell r="E2155" t="str">
            <v>EL TESORO</v>
          </cell>
          <cell r="F2155" t="str">
            <v>INSTITUCION EDUCATIVA</v>
          </cell>
          <cell r="G2155" t="str">
            <v>RURAL</v>
          </cell>
          <cell r="H2155">
            <v>2</v>
          </cell>
          <cell r="I2155">
            <v>0</v>
          </cell>
          <cell r="J2155">
            <v>3</v>
          </cell>
          <cell r="K2155">
            <v>2</v>
          </cell>
          <cell r="L2155">
            <v>1</v>
          </cell>
          <cell r="M2155">
            <v>3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11</v>
          </cell>
          <cell r="W2155">
            <v>2</v>
          </cell>
          <cell r="X2155">
            <v>9</v>
          </cell>
          <cell r="Z2155" t="e">
            <v>#N/A</v>
          </cell>
          <cell r="AA2155" t="str">
            <v>TÉCNICO</v>
          </cell>
          <cell r="AB2155" t="str">
            <v>COMERCIAL</v>
          </cell>
          <cell r="AH2155">
            <v>11</v>
          </cell>
          <cell r="AI2155">
            <v>0</v>
          </cell>
          <cell r="AJ2155">
            <v>0</v>
          </cell>
        </row>
        <row r="2156">
          <cell r="D2156">
            <v>219100002819</v>
          </cell>
          <cell r="E2156" t="str">
            <v>LAS LLANADAS</v>
          </cell>
          <cell r="F2156" t="str">
            <v>INSTITUCION EDUCATIVA</v>
          </cell>
          <cell r="G2156" t="str">
            <v>RURAL</v>
          </cell>
          <cell r="H2156">
            <v>1</v>
          </cell>
          <cell r="I2156">
            <v>1</v>
          </cell>
          <cell r="J2156">
            <v>1</v>
          </cell>
          <cell r="K2156">
            <v>1</v>
          </cell>
          <cell r="L2156">
            <v>1</v>
          </cell>
          <cell r="M2156">
            <v>3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8</v>
          </cell>
          <cell r="W2156">
            <v>3</v>
          </cell>
          <cell r="X2156">
            <v>5</v>
          </cell>
          <cell r="Z2156" t="e">
            <v>#N/A</v>
          </cell>
          <cell r="AA2156" t="str">
            <v>TÉCNICO</v>
          </cell>
          <cell r="AB2156" t="str">
            <v>COMERCIAL</v>
          </cell>
          <cell r="AH2156">
            <v>8</v>
          </cell>
          <cell r="AI2156">
            <v>0</v>
          </cell>
          <cell r="AJ2156">
            <v>0</v>
          </cell>
        </row>
        <row r="2157">
          <cell r="D2157">
            <v>219100002967</v>
          </cell>
          <cell r="E2157" t="str">
            <v>LOS ALPES</v>
          </cell>
          <cell r="F2157" t="str">
            <v>INSTITUCION EDUCATIVA</v>
          </cell>
          <cell r="G2157" t="str">
            <v>RURAL</v>
          </cell>
          <cell r="H2157">
            <v>2</v>
          </cell>
          <cell r="I2157">
            <v>2</v>
          </cell>
          <cell r="J2157">
            <v>2</v>
          </cell>
          <cell r="K2157">
            <v>1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7</v>
          </cell>
          <cell r="W2157">
            <v>3</v>
          </cell>
          <cell r="X2157">
            <v>4</v>
          </cell>
          <cell r="Z2157" t="e">
            <v>#N/A</v>
          </cell>
          <cell r="AA2157" t="str">
            <v>TÉCNICO</v>
          </cell>
          <cell r="AB2157" t="str">
            <v>COMERCIAL</v>
          </cell>
          <cell r="AH2157">
            <v>7</v>
          </cell>
          <cell r="AI2157">
            <v>0</v>
          </cell>
          <cell r="AJ2157">
            <v>0</v>
          </cell>
        </row>
        <row r="2158">
          <cell r="D2158">
            <v>219100002215</v>
          </cell>
          <cell r="E2158" t="str">
            <v xml:space="preserve"> TEQUENDAMA (sede principal)</v>
          </cell>
          <cell r="F2158" t="str">
            <v>INSTITUCION EDUCATIVA</v>
          </cell>
          <cell r="G2158" t="str">
            <v>RURAL</v>
          </cell>
          <cell r="H2158">
            <v>1</v>
          </cell>
          <cell r="I2158">
            <v>1</v>
          </cell>
          <cell r="J2158">
            <v>2</v>
          </cell>
          <cell r="K2158">
            <v>2</v>
          </cell>
          <cell r="L2158">
            <v>1</v>
          </cell>
          <cell r="M2158">
            <v>4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11</v>
          </cell>
          <cell r="W2158">
            <v>6</v>
          </cell>
          <cell r="X2158">
            <v>5</v>
          </cell>
          <cell r="Z2158" t="e">
            <v>#N/A</v>
          </cell>
          <cell r="AA2158" t="str">
            <v>TÉCNICO</v>
          </cell>
          <cell r="AB2158" t="str">
            <v>COMERCIAL</v>
          </cell>
          <cell r="AH2158">
            <v>10</v>
          </cell>
          <cell r="AI2158">
            <v>1</v>
          </cell>
          <cell r="AJ2158">
            <v>0</v>
          </cell>
        </row>
        <row r="2159">
          <cell r="D2159">
            <v>219100002380</v>
          </cell>
          <cell r="E2159" t="str">
            <v>SALVAVIDAS</v>
          </cell>
          <cell r="F2159" t="str">
            <v>INSTITUCION EDUCATIVA</v>
          </cell>
          <cell r="G2159" t="str">
            <v>RURAL</v>
          </cell>
          <cell r="H2159">
            <v>1</v>
          </cell>
          <cell r="I2159">
            <v>1</v>
          </cell>
          <cell r="J2159">
            <v>1</v>
          </cell>
          <cell r="K2159">
            <v>0</v>
          </cell>
          <cell r="L2159">
            <v>1</v>
          </cell>
          <cell r="M2159">
            <v>1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5</v>
          </cell>
          <cell r="W2159">
            <v>2</v>
          </cell>
          <cell r="X2159">
            <v>3</v>
          </cell>
          <cell r="Z2159" t="e">
            <v>#N/A</v>
          </cell>
          <cell r="AA2159" t="str">
            <v>TÉCNICO</v>
          </cell>
          <cell r="AB2159" t="str">
            <v>COMERCIAL</v>
          </cell>
          <cell r="AH2159">
            <v>5</v>
          </cell>
          <cell r="AI2159">
            <v>0</v>
          </cell>
          <cell r="AJ2159">
            <v>0</v>
          </cell>
        </row>
        <row r="2160">
          <cell r="D2160">
            <v>219100002550</v>
          </cell>
          <cell r="E2160" t="str">
            <v>LA CUMBRE DE SANTA INES</v>
          </cell>
          <cell r="F2160" t="str">
            <v>INSTITUCION EDUCATIVA</v>
          </cell>
          <cell r="G2160" t="str">
            <v>RURAL</v>
          </cell>
          <cell r="H2160">
            <v>0</v>
          </cell>
          <cell r="I2160">
            <v>2</v>
          </cell>
          <cell r="J2160">
            <v>1</v>
          </cell>
          <cell r="K2160">
            <v>0</v>
          </cell>
          <cell r="L2160">
            <v>1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4</v>
          </cell>
          <cell r="W2160">
            <v>2</v>
          </cell>
          <cell r="X2160">
            <v>2</v>
          </cell>
          <cell r="Z2160" t="e">
            <v>#N/A</v>
          </cell>
          <cell r="AA2160" t="str">
            <v>TÉCNICO</v>
          </cell>
          <cell r="AB2160" t="str">
            <v>COMERCIAL</v>
          </cell>
          <cell r="AH2160">
            <v>3</v>
          </cell>
          <cell r="AI2160">
            <v>1</v>
          </cell>
          <cell r="AJ2160">
            <v>0</v>
          </cell>
        </row>
        <row r="2161">
          <cell r="D2161">
            <v>219785000031</v>
          </cell>
          <cell r="E2161" t="str">
            <v>PENA BLANCA</v>
          </cell>
          <cell r="F2161" t="str">
            <v>INSTITUCION EDUCATIVA</v>
          </cell>
          <cell r="G2161" t="str">
            <v>RURAL</v>
          </cell>
          <cell r="H2161">
            <v>2</v>
          </cell>
          <cell r="I2161">
            <v>0</v>
          </cell>
          <cell r="J2161">
            <v>1</v>
          </cell>
          <cell r="K2161">
            <v>1</v>
          </cell>
          <cell r="L2161">
            <v>2</v>
          </cell>
          <cell r="M2161">
            <v>1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7</v>
          </cell>
          <cell r="W2161">
            <v>2</v>
          </cell>
          <cell r="X2161">
            <v>5</v>
          </cell>
          <cell r="Z2161" t="e">
            <v>#N/A</v>
          </cell>
          <cell r="AA2161" t="str">
            <v>TÉCNICO</v>
          </cell>
          <cell r="AB2161" t="str">
            <v>COMERCIAL</v>
          </cell>
          <cell r="AH2161">
            <v>6</v>
          </cell>
          <cell r="AI2161">
            <v>1</v>
          </cell>
          <cell r="AJ2161">
            <v>0</v>
          </cell>
        </row>
        <row r="2162">
          <cell r="D2162">
            <v>219100000875</v>
          </cell>
          <cell r="E2162" t="str">
            <v>NUEVA LA CEJA</v>
          </cell>
          <cell r="F2162" t="str">
            <v>CENTRO EDUCATIVO</v>
          </cell>
          <cell r="G2162" t="str">
            <v>RURAL</v>
          </cell>
          <cell r="H2162">
            <v>0</v>
          </cell>
          <cell r="I2162">
            <v>3</v>
          </cell>
          <cell r="J2162">
            <v>0</v>
          </cell>
          <cell r="K2162">
            <v>1</v>
          </cell>
          <cell r="L2162">
            <v>2</v>
          </cell>
          <cell r="M2162">
            <v>1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7</v>
          </cell>
          <cell r="W2162">
            <v>1</v>
          </cell>
          <cell r="X2162">
            <v>6</v>
          </cell>
          <cell r="Z2162" t="e">
            <v>#N/A</v>
          </cell>
          <cell r="AA2162" t="str">
            <v>NO APLICA</v>
          </cell>
          <cell r="AB2162" t="e">
            <v>#REF!</v>
          </cell>
          <cell r="AH2162">
            <v>7</v>
          </cell>
          <cell r="AI2162">
            <v>0</v>
          </cell>
          <cell r="AJ2162">
            <v>0</v>
          </cell>
        </row>
        <row r="2163">
          <cell r="D2163">
            <v>219100001791</v>
          </cell>
          <cell r="E2163" t="str">
            <v>LOS COLORADOS</v>
          </cell>
          <cell r="F2163" t="str">
            <v>CENTRO EDUCATIVO</v>
          </cell>
          <cell r="G2163" t="str">
            <v>RURAL</v>
          </cell>
          <cell r="H2163">
            <v>1</v>
          </cell>
          <cell r="I2163">
            <v>1</v>
          </cell>
          <cell r="J2163">
            <v>1</v>
          </cell>
          <cell r="K2163">
            <v>3</v>
          </cell>
          <cell r="L2163">
            <v>1</v>
          </cell>
          <cell r="M2163">
            <v>2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9</v>
          </cell>
          <cell r="W2163">
            <v>5</v>
          </cell>
          <cell r="X2163">
            <v>4</v>
          </cell>
          <cell r="Z2163" t="e">
            <v>#N/A</v>
          </cell>
          <cell r="AA2163" t="str">
            <v>NO APLICA</v>
          </cell>
          <cell r="AB2163" t="e">
            <v>#REF!</v>
          </cell>
          <cell r="AH2163">
            <v>9</v>
          </cell>
          <cell r="AI2163">
            <v>0</v>
          </cell>
          <cell r="AJ2163">
            <v>0</v>
          </cell>
        </row>
        <row r="2164">
          <cell r="D2164">
            <v>219100002291</v>
          </cell>
          <cell r="E2164" t="str">
            <v xml:space="preserve"> EL RETIRO (sede principal)</v>
          </cell>
          <cell r="F2164" t="str">
            <v>CENTRO EDUCATIVO</v>
          </cell>
          <cell r="G2164" t="str">
            <v>RURAL</v>
          </cell>
          <cell r="H2164">
            <v>4</v>
          </cell>
          <cell r="I2164">
            <v>6</v>
          </cell>
          <cell r="J2164">
            <v>8</v>
          </cell>
          <cell r="K2164">
            <v>5</v>
          </cell>
          <cell r="L2164">
            <v>6</v>
          </cell>
          <cell r="M2164">
            <v>4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33</v>
          </cell>
          <cell r="W2164">
            <v>12</v>
          </cell>
          <cell r="X2164">
            <v>21</v>
          </cell>
          <cell r="Z2164" t="e">
            <v>#N/A</v>
          </cell>
          <cell r="AA2164" t="str">
            <v>NO APLICA</v>
          </cell>
          <cell r="AB2164" t="e">
            <v>#REF!</v>
          </cell>
          <cell r="AH2164">
            <v>33</v>
          </cell>
          <cell r="AI2164">
            <v>0</v>
          </cell>
          <cell r="AJ2164">
            <v>0</v>
          </cell>
        </row>
        <row r="2165">
          <cell r="D2165">
            <v>219100002657</v>
          </cell>
          <cell r="E2165" t="str">
            <v>LLANO VERDE</v>
          </cell>
          <cell r="F2165" t="str">
            <v>CENTRO EDUCATIVO</v>
          </cell>
          <cell r="G2165" t="str">
            <v>RURAL</v>
          </cell>
          <cell r="H2165">
            <v>0</v>
          </cell>
          <cell r="I2165">
            <v>0</v>
          </cell>
          <cell r="J2165">
            <v>1</v>
          </cell>
          <cell r="K2165">
            <v>0</v>
          </cell>
          <cell r="L2165">
            <v>2</v>
          </cell>
          <cell r="M2165">
            <v>2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5</v>
          </cell>
          <cell r="W2165">
            <v>2</v>
          </cell>
          <cell r="X2165">
            <v>3</v>
          </cell>
          <cell r="Z2165" t="e">
            <v>#N/A</v>
          </cell>
          <cell r="AA2165" t="str">
            <v>NO APLICA</v>
          </cell>
          <cell r="AB2165" t="e">
            <v>#REF!</v>
          </cell>
          <cell r="AH2165">
            <v>5</v>
          </cell>
          <cell r="AI2165">
            <v>0</v>
          </cell>
          <cell r="AJ2165">
            <v>0</v>
          </cell>
        </row>
        <row r="2166">
          <cell r="D2166">
            <v>219100000701</v>
          </cell>
          <cell r="E2166" t="str">
            <v>LA GRANJA</v>
          </cell>
          <cell r="F2166" t="str">
            <v>INSTITUCION EDUCATIVA</v>
          </cell>
          <cell r="G2166" t="str">
            <v>RURAL</v>
          </cell>
          <cell r="H2166">
            <v>2</v>
          </cell>
          <cell r="I2166">
            <v>6</v>
          </cell>
          <cell r="J2166">
            <v>9</v>
          </cell>
          <cell r="K2166">
            <v>4</v>
          </cell>
          <cell r="L2166">
            <v>3</v>
          </cell>
          <cell r="M2166">
            <v>3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27</v>
          </cell>
          <cell r="W2166">
            <v>13</v>
          </cell>
          <cell r="X2166">
            <v>14</v>
          </cell>
          <cell r="Z2166" t="e">
            <v>#N/A</v>
          </cell>
          <cell r="AA2166" t="str">
            <v>ACADÉMICO</v>
          </cell>
          <cell r="AB2166" t="str">
            <v>ACADÉMICA</v>
          </cell>
          <cell r="AH2166">
            <v>27</v>
          </cell>
          <cell r="AI2166">
            <v>0</v>
          </cell>
          <cell r="AJ2166">
            <v>0</v>
          </cell>
        </row>
        <row r="2167">
          <cell r="D2167">
            <v>219100000905</v>
          </cell>
          <cell r="E2167" t="str">
            <v>BAUTISTA</v>
          </cell>
          <cell r="F2167" t="str">
            <v>INSTITUCION EDUCATIVA</v>
          </cell>
          <cell r="G2167" t="str">
            <v>RURAL</v>
          </cell>
          <cell r="H2167">
            <v>0</v>
          </cell>
          <cell r="I2167">
            <v>1</v>
          </cell>
          <cell r="J2167">
            <v>1</v>
          </cell>
          <cell r="K2167">
            <v>1</v>
          </cell>
          <cell r="L2167">
            <v>2</v>
          </cell>
          <cell r="M2167">
            <v>1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6</v>
          </cell>
          <cell r="W2167">
            <v>2</v>
          </cell>
          <cell r="X2167">
            <v>4</v>
          </cell>
          <cell r="Z2167" t="e">
            <v>#N/A</v>
          </cell>
          <cell r="AA2167" t="str">
            <v>ACADÉMICO</v>
          </cell>
          <cell r="AB2167" t="str">
            <v>ACADÉMICA</v>
          </cell>
          <cell r="AH2167">
            <v>6</v>
          </cell>
          <cell r="AI2167">
            <v>0</v>
          </cell>
          <cell r="AJ2167">
            <v>0</v>
          </cell>
        </row>
        <row r="2168">
          <cell r="D2168">
            <v>219100002410</v>
          </cell>
          <cell r="E2168" t="str">
            <v>QUITETO</v>
          </cell>
          <cell r="F2168" t="str">
            <v>INSTITUCION EDUCATIVA</v>
          </cell>
          <cell r="G2168" t="str">
            <v>RURAL</v>
          </cell>
          <cell r="H2168">
            <v>3</v>
          </cell>
          <cell r="I2168">
            <v>3</v>
          </cell>
          <cell r="J2168">
            <v>0</v>
          </cell>
          <cell r="K2168">
            <v>0</v>
          </cell>
          <cell r="L2168">
            <v>7</v>
          </cell>
          <cell r="M2168">
            <v>8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21</v>
          </cell>
          <cell r="W2168">
            <v>10</v>
          </cell>
          <cell r="X2168">
            <v>11</v>
          </cell>
          <cell r="Z2168" t="e">
            <v>#N/A</v>
          </cell>
          <cell r="AA2168" t="str">
            <v>ACADÉMICO</v>
          </cell>
          <cell r="AB2168" t="str">
            <v>ACADÉMICA</v>
          </cell>
          <cell r="AH2168">
            <v>21</v>
          </cell>
          <cell r="AI2168">
            <v>0</v>
          </cell>
          <cell r="AJ2168">
            <v>0</v>
          </cell>
        </row>
        <row r="2169">
          <cell r="D2169">
            <v>219100002517</v>
          </cell>
          <cell r="E2169" t="str">
            <v xml:space="preserve"> CRUCERO BELLO (sede principal)</v>
          </cell>
          <cell r="F2169" t="str">
            <v>INSTITUCION EDUCATIVA</v>
          </cell>
          <cell r="G2169" t="str">
            <v>RURAL</v>
          </cell>
          <cell r="H2169">
            <v>7</v>
          </cell>
          <cell r="I2169">
            <v>3</v>
          </cell>
          <cell r="J2169">
            <v>3</v>
          </cell>
          <cell r="K2169">
            <v>3</v>
          </cell>
          <cell r="L2169">
            <v>5</v>
          </cell>
          <cell r="M2169">
            <v>11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32</v>
          </cell>
          <cell r="W2169">
            <v>13</v>
          </cell>
          <cell r="X2169">
            <v>19</v>
          </cell>
          <cell r="Z2169" t="e">
            <v>#N/A</v>
          </cell>
          <cell r="AA2169" t="str">
            <v>ACADÉMICO</v>
          </cell>
          <cell r="AB2169" t="str">
            <v>ACADÉMICA</v>
          </cell>
          <cell r="AH2169">
            <v>32</v>
          </cell>
          <cell r="AI2169">
            <v>0</v>
          </cell>
          <cell r="AJ2169">
            <v>0</v>
          </cell>
        </row>
        <row r="2170">
          <cell r="D2170">
            <v>219100002631</v>
          </cell>
          <cell r="E2170" t="str">
            <v>EL GUASCAL</v>
          </cell>
          <cell r="F2170" t="str">
            <v>INSTITUCION EDUCATIVA</v>
          </cell>
          <cell r="G2170" t="str">
            <v>RURAL</v>
          </cell>
          <cell r="H2170">
            <v>2</v>
          </cell>
          <cell r="I2170">
            <v>0</v>
          </cell>
          <cell r="J2170">
            <v>1</v>
          </cell>
          <cell r="K2170">
            <v>0</v>
          </cell>
          <cell r="L2170">
            <v>4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7</v>
          </cell>
          <cell r="W2170">
            <v>4</v>
          </cell>
          <cell r="X2170">
            <v>3</v>
          </cell>
          <cell r="Z2170" t="e">
            <v>#N/A</v>
          </cell>
          <cell r="AA2170" t="str">
            <v>ACADÉMICO</v>
          </cell>
          <cell r="AB2170" t="str">
            <v>ACADÉMICA</v>
          </cell>
          <cell r="AH2170">
            <v>7</v>
          </cell>
          <cell r="AI2170">
            <v>0</v>
          </cell>
          <cell r="AJ2170">
            <v>0</v>
          </cell>
        </row>
        <row r="2171">
          <cell r="D2171">
            <v>219100001146</v>
          </cell>
          <cell r="E2171" t="str">
            <v>ANTONIO JOSE DE SUCRE</v>
          </cell>
          <cell r="F2171" t="str">
            <v>INSTITUCION EDUCATIVA</v>
          </cell>
          <cell r="G2171" t="str">
            <v>URBANA</v>
          </cell>
          <cell r="H2171">
            <v>17</v>
          </cell>
          <cell r="I2171">
            <v>26</v>
          </cell>
          <cell r="J2171">
            <v>38</v>
          </cell>
          <cell r="K2171">
            <v>11</v>
          </cell>
          <cell r="L2171">
            <v>28</v>
          </cell>
          <cell r="M2171">
            <v>20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140</v>
          </cell>
          <cell r="W2171">
            <v>66</v>
          </cell>
          <cell r="X2171">
            <v>74</v>
          </cell>
          <cell r="Z2171" t="e">
            <v>#N/A</v>
          </cell>
          <cell r="AA2171" t="str">
            <v>TÉCNICO</v>
          </cell>
          <cell r="AB2171" t="str">
            <v>AGROPECUARIO</v>
          </cell>
          <cell r="AC2171">
            <v>1</v>
          </cell>
          <cell r="AD2171">
            <v>1</v>
          </cell>
          <cell r="AF2171">
            <v>1</v>
          </cell>
          <cell r="AH2171">
            <v>138</v>
          </cell>
          <cell r="AI2171">
            <v>2</v>
          </cell>
          <cell r="AJ2171">
            <v>0</v>
          </cell>
        </row>
        <row r="2172">
          <cell r="D2172">
            <v>219100002576</v>
          </cell>
          <cell r="E2172" t="str">
            <v xml:space="preserve"> MARISCAL SUCRE (sede principal)</v>
          </cell>
          <cell r="F2172" t="str">
            <v>INSTITUCION EDUCATIVA</v>
          </cell>
          <cell r="G2172" t="str">
            <v>URBANA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57</v>
          </cell>
          <cell r="O2172">
            <v>80</v>
          </cell>
          <cell r="P2172">
            <v>64</v>
          </cell>
          <cell r="Q2172">
            <v>58</v>
          </cell>
          <cell r="R2172">
            <v>60</v>
          </cell>
          <cell r="S2172">
            <v>53</v>
          </cell>
          <cell r="T2172">
            <v>0</v>
          </cell>
          <cell r="U2172">
            <v>0</v>
          </cell>
          <cell r="V2172">
            <v>372</v>
          </cell>
          <cell r="W2172">
            <v>180</v>
          </cell>
          <cell r="X2172">
            <v>192</v>
          </cell>
          <cell r="Z2172" t="e">
            <v>#N/A</v>
          </cell>
          <cell r="AA2172" t="str">
            <v>TÉCNICO</v>
          </cell>
          <cell r="AB2172" t="str">
            <v>AGROPECUARIO</v>
          </cell>
          <cell r="AC2172">
            <v>1</v>
          </cell>
          <cell r="AD2172">
            <v>1</v>
          </cell>
          <cell r="AF2172">
            <v>1</v>
          </cell>
          <cell r="AG2172">
            <v>1</v>
          </cell>
          <cell r="AH2172">
            <v>146</v>
          </cell>
          <cell r="AI2172">
            <v>218</v>
          </cell>
          <cell r="AJ2172">
            <v>8</v>
          </cell>
        </row>
        <row r="2173">
          <cell r="D2173">
            <v>119807000109</v>
          </cell>
          <cell r="E2173" t="str">
            <v xml:space="preserve"> SAN ANTONIO DE PADUA (sede principal)</v>
          </cell>
          <cell r="F2173" t="str">
            <v>INSTITUCION EDUCATIVA</v>
          </cell>
          <cell r="G2173" t="str">
            <v>URBANA</v>
          </cell>
          <cell r="H2173">
            <v>0</v>
          </cell>
          <cell r="I2173">
            <v>111</v>
          </cell>
          <cell r="J2173">
            <v>101</v>
          </cell>
          <cell r="K2173">
            <v>143</v>
          </cell>
          <cell r="L2173">
            <v>96</v>
          </cell>
          <cell r="M2173">
            <v>102</v>
          </cell>
          <cell r="N2173">
            <v>139</v>
          </cell>
          <cell r="O2173">
            <v>125</v>
          </cell>
          <cell r="P2173">
            <v>125</v>
          </cell>
          <cell r="Q2173">
            <v>161</v>
          </cell>
          <cell r="R2173">
            <v>132</v>
          </cell>
          <cell r="S2173">
            <v>109</v>
          </cell>
          <cell r="T2173">
            <v>0</v>
          </cell>
          <cell r="U2173">
            <v>0</v>
          </cell>
          <cell r="V2173">
            <v>1344</v>
          </cell>
          <cell r="W2173">
            <v>681</v>
          </cell>
          <cell r="X2173">
            <v>663</v>
          </cell>
          <cell r="Z2173" t="e">
            <v>#N/A</v>
          </cell>
          <cell r="AA2173" t="str">
            <v>TÉCNICO</v>
          </cell>
          <cell r="AB2173" t="str">
            <v>COMERCIAL</v>
          </cell>
          <cell r="AH2173">
            <v>883</v>
          </cell>
          <cell r="AI2173">
            <v>457</v>
          </cell>
          <cell r="AJ2173">
            <v>4</v>
          </cell>
        </row>
        <row r="2174">
          <cell r="D2174">
            <v>119807000486</v>
          </cell>
          <cell r="E2174" t="str">
            <v>JARDIN INFANTIL SAN JUDAS</v>
          </cell>
          <cell r="F2174" t="str">
            <v>INSTITUCION EDUCATIVA</v>
          </cell>
          <cell r="G2174" t="str">
            <v>URBANA</v>
          </cell>
          <cell r="H2174">
            <v>72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72</v>
          </cell>
          <cell r="W2174">
            <v>31</v>
          </cell>
          <cell r="X2174">
            <v>41</v>
          </cell>
          <cell r="Z2174" t="e">
            <v>#N/A</v>
          </cell>
          <cell r="AA2174" t="str">
            <v>TÉCNICO</v>
          </cell>
          <cell r="AB2174" t="str">
            <v>COMERCIAL</v>
          </cell>
          <cell r="AH2174">
            <v>72</v>
          </cell>
          <cell r="AI2174">
            <v>0</v>
          </cell>
          <cell r="AJ2174">
            <v>0</v>
          </cell>
        </row>
        <row r="2175">
          <cell r="D2175">
            <v>119807000125</v>
          </cell>
          <cell r="E2175" t="str">
            <v xml:space="preserve"> GUILLERMO VALENCIA (sede principal)</v>
          </cell>
          <cell r="F2175" t="str">
            <v>INSTITUCION EDUCATIVA</v>
          </cell>
          <cell r="G2175" t="str">
            <v>URBANA</v>
          </cell>
          <cell r="H2175">
            <v>19</v>
          </cell>
          <cell r="I2175">
            <v>41</v>
          </cell>
          <cell r="J2175">
            <v>35</v>
          </cell>
          <cell r="K2175">
            <v>31</v>
          </cell>
          <cell r="L2175">
            <v>45</v>
          </cell>
          <cell r="M2175">
            <v>32</v>
          </cell>
          <cell r="N2175">
            <v>81</v>
          </cell>
          <cell r="O2175">
            <v>94</v>
          </cell>
          <cell r="P2175">
            <v>66</v>
          </cell>
          <cell r="Q2175">
            <v>79</v>
          </cell>
          <cell r="R2175">
            <v>59</v>
          </cell>
          <cell r="S2175">
            <v>53</v>
          </cell>
          <cell r="T2175">
            <v>0</v>
          </cell>
          <cell r="U2175">
            <v>0</v>
          </cell>
          <cell r="V2175">
            <v>635</v>
          </cell>
          <cell r="W2175">
            <v>305</v>
          </cell>
          <cell r="X2175">
            <v>330</v>
          </cell>
          <cell r="Z2175" t="e">
            <v>#N/A</v>
          </cell>
          <cell r="AA2175" t="str">
            <v>ACADÉMICO</v>
          </cell>
          <cell r="AB2175" t="str">
            <v>ACADÉMICA</v>
          </cell>
          <cell r="AG2175">
            <v>1</v>
          </cell>
          <cell r="AH2175">
            <v>373</v>
          </cell>
          <cell r="AI2175">
            <v>251</v>
          </cell>
          <cell r="AJ2175">
            <v>11</v>
          </cell>
        </row>
        <row r="2176">
          <cell r="D2176">
            <v>119807000133</v>
          </cell>
          <cell r="E2176" t="str">
            <v xml:space="preserve"> CARLOS ALBAN (sede principal)</v>
          </cell>
          <cell r="F2176" t="str">
            <v>INSTITUCION EDUCATIVA</v>
          </cell>
          <cell r="G2176" t="str">
            <v>URBANA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121</v>
          </cell>
          <cell r="O2176">
            <v>109</v>
          </cell>
          <cell r="P2176">
            <v>100</v>
          </cell>
          <cell r="Q2176">
            <v>95</v>
          </cell>
          <cell r="R2176">
            <v>114</v>
          </cell>
          <cell r="S2176">
            <v>85</v>
          </cell>
          <cell r="T2176">
            <v>0</v>
          </cell>
          <cell r="U2176">
            <v>0</v>
          </cell>
          <cell r="V2176">
            <v>624</v>
          </cell>
          <cell r="W2176">
            <v>302</v>
          </cell>
          <cell r="X2176">
            <v>322</v>
          </cell>
          <cell r="Z2176" t="e">
            <v>#N/A</v>
          </cell>
          <cell r="AA2176" t="str">
            <v>ACADÉMICO</v>
          </cell>
          <cell r="AB2176" t="str">
            <v>ACADÉMICA</v>
          </cell>
          <cell r="AG2176">
            <v>1</v>
          </cell>
          <cell r="AH2176">
            <v>237</v>
          </cell>
          <cell r="AI2176">
            <v>371</v>
          </cell>
          <cell r="AJ2176">
            <v>16</v>
          </cell>
        </row>
        <row r="2177">
          <cell r="D2177">
            <v>119807000168</v>
          </cell>
          <cell r="E2177" t="str">
            <v>SAN CAYETANO</v>
          </cell>
          <cell r="F2177" t="str">
            <v>INSTITUCION EDUCATIVA</v>
          </cell>
          <cell r="G2177" t="str">
            <v>URBANA</v>
          </cell>
          <cell r="H2177">
            <v>25</v>
          </cell>
          <cell r="I2177">
            <v>22</v>
          </cell>
          <cell r="J2177">
            <v>23</v>
          </cell>
          <cell r="K2177">
            <v>27</v>
          </cell>
          <cell r="L2177">
            <v>29</v>
          </cell>
          <cell r="M2177">
            <v>27</v>
          </cell>
          <cell r="N2177">
            <v>0</v>
          </cell>
          <cell r="O2177">
            <v>0</v>
          </cell>
          <cell r="P2177">
            <v>0</v>
          </cell>
          <cell r="Q2177">
            <v>0</v>
          </cell>
          <cell r="R2177">
            <v>0</v>
          </cell>
          <cell r="S2177">
            <v>0</v>
          </cell>
          <cell r="T2177">
            <v>0</v>
          </cell>
          <cell r="U2177">
            <v>0</v>
          </cell>
          <cell r="V2177">
            <v>153</v>
          </cell>
          <cell r="W2177">
            <v>52</v>
          </cell>
          <cell r="X2177">
            <v>101</v>
          </cell>
          <cell r="Z2177" t="e">
            <v>#N/A</v>
          </cell>
          <cell r="AA2177" t="str">
            <v>ACADÉMICO</v>
          </cell>
          <cell r="AB2177" t="str">
            <v>ACADÉMICA</v>
          </cell>
          <cell r="AH2177">
            <v>152</v>
          </cell>
          <cell r="AI2177">
            <v>1</v>
          </cell>
          <cell r="AJ2177">
            <v>0</v>
          </cell>
        </row>
        <row r="2178">
          <cell r="D2178">
            <v>119807000583</v>
          </cell>
          <cell r="E2178" t="str">
            <v>ANTONIO JOSE DE SUCRE</v>
          </cell>
          <cell r="F2178" t="str">
            <v>INSTITUCION EDUCATIVA</v>
          </cell>
          <cell r="G2178" t="str">
            <v>URBANA</v>
          </cell>
          <cell r="H2178">
            <v>51</v>
          </cell>
          <cell r="I2178">
            <v>56</v>
          </cell>
          <cell r="J2178">
            <v>52</v>
          </cell>
          <cell r="K2178">
            <v>51</v>
          </cell>
          <cell r="L2178">
            <v>53</v>
          </cell>
          <cell r="M2178">
            <v>61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324</v>
          </cell>
          <cell r="W2178">
            <v>162</v>
          </cell>
          <cell r="X2178">
            <v>162</v>
          </cell>
          <cell r="Z2178" t="e">
            <v>#N/A</v>
          </cell>
          <cell r="AA2178" t="str">
            <v>ACADÉMICO</v>
          </cell>
          <cell r="AB2178" t="str">
            <v>ACADÉMICA</v>
          </cell>
          <cell r="AH2178">
            <v>323</v>
          </cell>
          <cell r="AI2178">
            <v>1</v>
          </cell>
          <cell r="AJ2178">
            <v>0</v>
          </cell>
        </row>
        <row r="2179">
          <cell r="D2179">
            <v>219807000651</v>
          </cell>
          <cell r="E2179" t="str">
            <v>EL DESCANSO</v>
          </cell>
          <cell r="F2179" t="str">
            <v>INSTITUCION EDUCATIVA</v>
          </cell>
          <cell r="G2179" t="str">
            <v>RURAL</v>
          </cell>
          <cell r="H2179">
            <v>1</v>
          </cell>
          <cell r="I2179">
            <v>3</v>
          </cell>
          <cell r="J2179">
            <v>2</v>
          </cell>
          <cell r="K2179">
            <v>3</v>
          </cell>
          <cell r="L2179">
            <v>4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0</v>
          </cell>
          <cell r="T2179">
            <v>0</v>
          </cell>
          <cell r="U2179">
            <v>0</v>
          </cell>
          <cell r="V2179">
            <v>13</v>
          </cell>
          <cell r="W2179">
            <v>7</v>
          </cell>
          <cell r="X2179">
            <v>6</v>
          </cell>
          <cell r="Z2179" t="e">
            <v>#N/A</v>
          </cell>
          <cell r="AA2179" t="str">
            <v>ACADÉMICO</v>
          </cell>
          <cell r="AB2179" t="str">
            <v>ACADÉMICA</v>
          </cell>
          <cell r="AH2179">
            <v>13</v>
          </cell>
          <cell r="AI2179">
            <v>0</v>
          </cell>
          <cell r="AJ2179">
            <v>0</v>
          </cell>
        </row>
        <row r="2180">
          <cell r="D2180">
            <v>219807000880</v>
          </cell>
          <cell r="E2180" t="str">
            <v>NINO JESUS DE PRAGA</v>
          </cell>
          <cell r="F2180" t="str">
            <v>INSTITUCION EDUCATIVA</v>
          </cell>
          <cell r="G2180" t="str">
            <v>RURAL</v>
          </cell>
          <cell r="H2180">
            <v>3</v>
          </cell>
          <cell r="I2180">
            <v>2</v>
          </cell>
          <cell r="J2180">
            <v>3</v>
          </cell>
          <cell r="K2180">
            <v>5</v>
          </cell>
          <cell r="L2180">
            <v>4</v>
          </cell>
          <cell r="M2180">
            <v>5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22</v>
          </cell>
          <cell r="W2180">
            <v>11</v>
          </cell>
          <cell r="X2180">
            <v>11</v>
          </cell>
          <cell r="Z2180" t="e">
            <v>#N/A</v>
          </cell>
          <cell r="AA2180" t="str">
            <v>ACADÉMICO</v>
          </cell>
          <cell r="AB2180" t="str">
            <v>ACADÉMICA</v>
          </cell>
          <cell r="AH2180">
            <v>21</v>
          </cell>
          <cell r="AI2180">
            <v>1</v>
          </cell>
          <cell r="AJ2180">
            <v>0</v>
          </cell>
        </row>
        <row r="2181">
          <cell r="D2181">
            <v>219807000014</v>
          </cell>
          <cell r="E2181" t="str">
            <v xml:space="preserve"> CAMPOSANO (sede principal)</v>
          </cell>
          <cell r="F2181" t="str">
            <v>CENTRO EDUCATIVO</v>
          </cell>
          <cell r="G2181" t="str">
            <v>RURAL</v>
          </cell>
          <cell r="H2181">
            <v>9</v>
          </cell>
          <cell r="I2181">
            <v>18</v>
          </cell>
          <cell r="J2181">
            <v>15</v>
          </cell>
          <cell r="K2181">
            <v>20</v>
          </cell>
          <cell r="L2181">
            <v>22</v>
          </cell>
          <cell r="M2181">
            <v>26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110</v>
          </cell>
          <cell r="W2181">
            <v>55</v>
          </cell>
          <cell r="X2181">
            <v>55</v>
          </cell>
          <cell r="Z2181" t="e">
            <v>#N/A</v>
          </cell>
          <cell r="AA2181" t="str">
            <v>NO APLICA</v>
          </cell>
          <cell r="AB2181" t="e">
            <v>#REF!</v>
          </cell>
          <cell r="AH2181">
            <v>105</v>
          </cell>
          <cell r="AI2181">
            <v>5</v>
          </cell>
          <cell r="AJ2181">
            <v>0</v>
          </cell>
        </row>
        <row r="2182">
          <cell r="D2182">
            <v>219807000057</v>
          </cell>
          <cell r="E2182" t="str">
            <v>BUENOS AIRES</v>
          </cell>
          <cell r="F2182" t="str">
            <v>CENTRO EDUCATIVO</v>
          </cell>
          <cell r="G2182" t="str">
            <v>RURAL</v>
          </cell>
          <cell r="H2182">
            <v>3</v>
          </cell>
          <cell r="I2182">
            <v>1</v>
          </cell>
          <cell r="J2182">
            <v>5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9</v>
          </cell>
          <cell r="W2182">
            <v>8</v>
          </cell>
          <cell r="X2182">
            <v>1</v>
          </cell>
          <cell r="Z2182" t="e">
            <v>#N/A</v>
          </cell>
          <cell r="AA2182" t="str">
            <v>NO APLICA</v>
          </cell>
          <cell r="AB2182" t="e">
            <v>#REF!</v>
          </cell>
          <cell r="AH2182">
            <v>9</v>
          </cell>
          <cell r="AI2182">
            <v>0</v>
          </cell>
          <cell r="AJ2182">
            <v>0</v>
          </cell>
        </row>
        <row r="2183">
          <cell r="D2183">
            <v>219807000936</v>
          </cell>
          <cell r="E2183" t="str">
            <v>LA BANDA</v>
          </cell>
          <cell r="F2183" t="str">
            <v>CENTRO EDUCATIVO</v>
          </cell>
          <cell r="G2183" t="str">
            <v>RURAL</v>
          </cell>
          <cell r="H2183">
            <v>1</v>
          </cell>
          <cell r="I2183">
            <v>0</v>
          </cell>
          <cell r="J2183">
            <v>2</v>
          </cell>
          <cell r="K2183">
            <v>0</v>
          </cell>
          <cell r="L2183">
            <v>0</v>
          </cell>
          <cell r="M2183">
            <v>3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6</v>
          </cell>
          <cell r="W2183">
            <v>2</v>
          </cell>
          <cell r="X2183">
            <v>4</v>
          </cell>
          <cell r="Z2183" t="e">
            <v>#N/A</v>
          </cell>
          <cell r="AA2183" t="str">
            <v>NO APLICA</v>
          </cell>
          <cell r="AB2183" t="e">
            <v>#REF!</v>
          </cell>
          <cell r="AH2183">
            <v>6</v>
          </cell>
          <cell r="AI2183">
            <v>0</v>
          </cell>
          <cell r="AJ2183">
            <v>0</v>
          </cell>
        </row>
        <row r="2184">
          <cell r="D2184">
            <v>219807000022</v>
          </cell>
          <cell r="E2184" t="str">
            <v>CINCO DIAS (sede principal)</v>
          </cell>
          <cell r="F2184" t="str">
            <v>INSTITUCION EDUCATIVA</v>
          </cell>
          <cell r="G2184" t="str">
            <v>RURAL</v>
          </cell>
          <cell r="H2184">
            <v>12</v>
          </cell>
          <cell r="I2184">
            <v>15</v>
          </cell>
          <cell r="J2184">
            <v>11</v>
          </cell>
          <cell r="K2184">
            <v>23</v>
          </cell>
          <cell r="L2184">
            <v>23</v>
          </cell>
          <cell r="M2184">
            <v>15</v>
          </cell>
          <cell r="N2184">
            <v>32</v>
          </cell>
          <cell r="O2184">
            <v>36</v>
          </cell>
          <cell r="P2184">
            <v>32</v>
          </cell>
          <cell r="Q2184">
            <v>16</v>
          </cell>
          <cell r="R2184">
            <v>23</v>
          </cell>
          <cell r="S2184">
            <v>15</v>
          </cell>
          <cell r="T2184">
            <v>0</v>
          </cell>
          <cell r="U2184">
            <v>0</v>
          </cell>
          <cell r="V2184">
            <v>253</v>
          </cell>
          <cell r="W2184">
            <v>114</v>
          </cell>
          <cell r="X2184">
            <v>139</v>
          </cell>
          <cell r="Z2184" t="str">
            <v>CINCO DIAS (sede principal)</v>
          </cell>
          <cell r="AA2184" t="str">
            <v>TÉCNICO</v>
          </cell>
          <cell r="AB2184" t="str">
            <v>AGROPECUARIO</v>
          </cell>
          <cell r="AG2184">
            <v>1</v>
          </cell>
          <cell r="AH2184">
            <v>165</v>
          </cell>
          <cell r="AI2184">
            <v>86</v>
          </cell>
          <cell r="AJ2184">
            <v>2</v>
          </cell>
        </row>
        <row r="2185">
          <cell r="D2185">
            <v>219807000464</v>
          </cell>
          <cell r="E2185" t="str">
            <v>SAN PEDRITO</v>
          </cell>
          <cell r="F2185" t="str">
            <v>INSTITUCION EDUCATIVA</v>
          </cell>
          <cell r="G2185" t="str">
            <v>RURAL</v>
          </cell>
          <cell r="H2185">
            <v>3</v>
          </cell>
          <cell r="I2185">
            <v>2</v>
          </cell>
          <cell r="J2185">
            <v>7</v>
          </cell>
          <cell r="K2185">
            <v>1</v>
          </cell>
          <cell r="L2185">
            <v>5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18</v>
          </cell>
          <cell r="W2185">
            <v>5</v>
          </cell>
          <cell r="X2185">
            <v>13</v>
          </cell>
          <cell r="Z2185" t="e">
            <v>#N/A</v>
          </cell>
          <cell r="AA2185" t="str">
            <v>TÉCNICO</v>
          </cell>
          <cell r="AB2185" t="str">
            <v>AGROPECUARIO</v>
          </cell>
          <cell r="AC2185">
            <v>1</v>
          </cell>
          <cell r="AH2185">
            <v>18</v>
          </cell>
          <cell r="AI2185">
            <v>0</v>
          </cell>
          <cell r="AJ2185">
            <v>0</v>
          </cell>
        </row>
        <row r="2186">
          <cell r="D2186">
            <v>219807000081</v>
          </cell>
          <cell r="E2186" t="str">
            <v xml:space="preserve"> SAN JOSE (sede principal)</v>
          </cell>
          <cell r="F2186" t="str">
            <v>CENTRO EDUCATIVO</v>
          </cell>
          <cell r="G2186" t="str">
            <v>RURAL</v>
          </cell>
          <cell r="H2186">
            <v>3</v>
          </cell>
          <cell r="I2186">
            <v>2</v>
          </cell>
          <cell r="J2186">
            <v>7</v>
          </cell>
          <cell r="K2186">
            <v>4</v>
          </cell>
          <cell r="L2186">
            <v>3</v>
          </cell>
          <cell r="M2186">
            <v>1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20</v>
          </cell>
          <cell r="W2186">
            <v>12</v>
          </cell>
          <cell r="X2186">
            <v>8</v>
          </cell>
          <cell r="Z2186" t="e">
            <v>#N/A</v>
          </cell>
          <cell r="AA2186" t="str">
            <v>ACADÉMICO</v>
          </cell>
          <cell r="AB2186" t="str">
            <v>ACADÉMICA</v>
          </cell>
          <cell r="AH2186">
            <v>20</v>
          </cell>
          <cell r="AI2186">
            <v>0</v>
          </cell>
          <cell r="AJ2186">
            <v>0</v>
          </cell>
        </row>
        <row r="2187">
          <cell r="D2187">
            <v>219807000171</v>
          </cell>
          <cell r="E2187" t="str">
            <v>BELLAVISTA</v>
          </cell>
          <cell r="F2187" t="str">
            <v>CENTRO EDUCATIVO</v>
          </cell>
          <cell r="G2187" t="str">
            <v>RURAL</v>
          </cell>
          <cell r="H2187">
            <v>1</v>
          </cell>
          <cell r="I2187">
            <v>10</v>
          </cell>
          <cell r="J2187">
            <v>8</v>
          </cell>
          <cell r="K2187">
            <v>7</v>
          </cell>
          <cell r="L2187">
            <v>9</v>
          </cell>
          <cell r="M2187">
            <v>5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40</v>
          </cell>
          <cell r="W2187">
            <v>15</v>
          </cell>
          <cell r="X2187">
            <v>25</v>
          </cell>
          <cell r="Z2187" t="e">
            <v>#N/A</v>
          </cell>
          <cell r="AA2187" t="str">
            <v>ACADÉMICO</v>
          </cell>
          <cell r="AB2187" t="str">
            <v>ACADÉMICA</v>
          </cell>
          <cell r="AH2187">
            <v>40</v>
          </cell>
          <cell r="AI2187">
            <v>0</v>
          </cell>
          <cell r="AJ2187">
            <v>0</v>
          </cell>
        </row>
        <row r="2188">
          <cell r="D2188">
            <v>219807000227</v>
          </cell>
          <cell r="E2188" t="str">
            <v>EL PORVENIR</v>
          </cell>
          <cell r="F2188" t="str">
            <v>CENTRO EDUCATIVO</v>
          </cell>
          <cell r="G2188" t="str">
            <v>RURAL</v>
          </cell>
          <cell r="H2188">
            <v>0</v>
          </cell>
          <cell r="I2188">
            <v>1</v>
          </cell>
          <cell r="J2188">
            <v>2</v>
          </cell>
          <cell r="K2188">
            <v>1</v>
          </cell>
          <cell r="L2188">
            <v>2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6</v>
          </cell>
          <cell r="W2188">
            <v>2</v>
          </cell>
          <cell r="X2188">
            <v>4</v>
          </cell>
          <cell r="Z2188" t="e">
            <v>#N/A</v>
          </cell>
          <cell r="AA2188" t="str">
            <v>ACADÉMICO</v>
          </cell>
          <cell r="AB2188" t="str">
            <v>ACADÉMICA</v>
          </cell>
          <cell r="AH2188">
            <v>6</v>
          </cell>
          <cell r="AI2188">
            <v>0</v>
          </cell>
          <cell r="AJ2188">
            <v>0</v>
          </cell>
        </row>
        <row r="2189">
          <cell r="D2189">
            <v>219807000235</v>
          </cell>
          <cell r="E2189" t="str">
            <v>EL TABLON</v>
          </cell>
          <cell r="F2189" t="str">
            <v>CENTRO EDUCATIVO</v>
          </cell>
          <cell r="G2189" t="str">
            <v>RURAL</v>
          </cell>
          <cell r="H2189">
            <v>0</v>
          </cell>
          <cell r="I2189">
            <v>0</v>
          </cell>
          <cell r="J2189">
            <v>2</v>
          </cell>
          <cell r="K2189">
            <v>2</v>
          </cell>
          <cell r="L2189">
            <v>3</v>
          </cell>
          <cell r="M2189">
            <v>1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8</v>
          </cell>
          <cell r="W2189">
            <v>3</v>
          </cell>
          <cell r="X2189">
            <v>5</v>
          </cell>
          <cell r="Z2189" t="e">
            <v>#N/A</v>
          </cell>
          <cell r="AA2189" t="str">
            <v>ACADÉMICO</v>
          </cell>
          <cell r="AB2189" t="str">
            <v>ACADÉMICA</v>
          </cell>
          <cell r="AH2189">
            <v>8</v>
          </cell>
          <cell r="AI2189">
            <v>0</v>
          </cell>
          <cell r="AJ2189">
            <v>0</v>
          </cell>
        </row>
        <row r="2190">
          <cell r="D2190">
            <v>219807000197</v>
          </cell>
          <cell r="E2190" t="str">
            <v xml:space="preserve"> CUCHICAMA (sede principal)</v>
          </cell>
          <cell r="F2190" t="str">
            <v>CENTRO EDUCATIVO</v>
          </cell>
          <cell r="G2190" t="str">
            <v>RURAL</v>
          </cell>
          <cell r="H2190">
            <v>4</v>
          </cell>
          <cell r="I2190">
            <v>6</v>
          </cell>
          <cell r="J2190">
            <v>6</v>
          </cell>
          <cell r="K2190">
            <v>5</v>
          </cell>
          <cell r="L2190">
            <v>9</v>
          </cell>
          <cell r="M2190">
            <v>7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37</v>
          </cell>
          <cell r="W2190">
            <v>10</v>
          </cell>
          <cell r="X2190">
            <v>27</v>
          </cell>
          <cell r="Z2190" t="e">
            <v>#N/A</v>
          </cell>
          <cell r="AA2190" t="str">
            <v>NO APLICA</v>
          </cell>
          <cell r="AB2190" t="e">
            <v>#REF!</v>
          </cell>
          <cell r="AH2190">
            <v>37</v>
          </cell>
          <cell r="AI2190">
            <v>0</v>
          </cell>
          <cell r="AJ2190">
            <v>0</v>
          </cell>
        </row>
        <row r="2191">
          <cell r="D2191">
            <v>219807000812</v>
          </cell>
          <cell r="E2191" t="str">
            <v>QUINTERO</v>
          </cell>
          <cell r="F2191" t="str">
            <v>CENTRO EDUCATIVO</v>
          </cell>
          <cell r="G2191" t="str">
            <v>RURAL</v>
          </cell>
          <cell r="H2191">
            <v>0</v>
          </cell>
          <cell r="I2191">
            <v>9</v>
          </cell>
          <cell r="J2191">
            <v>2</v>
          </cell>
          <cell r="K2191">
            <v>2</v>
          </cell>
          <cell r="L2191">
            <v>2</v>
          </cell>
          <cell r="M2191">
            <v>6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21</v>
          </cell>
          <cell r="W2191">
            <v>11</v>
          </cell>
          <cell r="X2191">
            <v>10</v>
          </cell>
          <cell r="Z2191" t="e">
            <v>#N/A</v>
          </cell>
          <cell r="AA2191" t="str">
            <v>NO APLICA</v>
          </cell>
          <cell r="AB2191" t="e">
            <v>#REF!</v>
          </cell>
          <cell r="AH2191">
            <v>21</v>
          </cell>
          <cell r="AI2191">
            <v>0</v>
          </cell>
          <cell r="AJ2191">
            <v>0</v>
          </cell>
        </row>
        <row r="2192">
          <cell r="D2192">
            <v>219807000065</v>
          </cell>
          <cell r="E2192" t="str">
            <v>SANTA TERESA</v>
          </cell>
          <cell r="F2192" t="str">
            <v>INSTITUCION EDUCATIVA</v>
          </cell>
          <cell r="G2192" t="str">
            <v>RURAL</v>
          </cell>
          <cell r="H2192">
            <v>3</v>
          </cell>
          <cell r="I2192">
            <v>8</v>
          </cell>
          <cell r="J2192">
            <v>3</v>
          </cell>
          <cell r="K2192">
            <v>3</v>
          </cell>
          <cell r="L2192">
            <v>2</v>
          </cell>
          <cell r="M2192">
            <v>4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23</v>
          </cell>
          <cell r="W2192">
            <v>12</v>
          </cell>
          <cell r="X2192">
            <v>11</v>
          </cell>
          <cell r="Z2192" t="e">
            <v>#N/A</v>
          </cell>
          <cell r="AA2192" t="str">
            <v>ACADÉMICO</v>
          </cell>
          <cell r="AB2192" t="str">
            <v>ACADÉMICA</v>
          </cell>
          <cell r="AH2192">
            <v>23</v>
          </cell>
          <cell r="AI2192">
            <v>0</v>
          </cell>
          <cell r="AJ2192">
            <v>0</v>
          </cell>
        </row>
        <row r="2193">
          <cell r="D2193">
            <v>219807000243</v>
          </cell>
          <cell r="E2193" t="str">
            <v xml:space="preserve"> LA CABANA (sede principal)</v>
          </cell>
          <cell r="F2193" t="str">
            <v>INSTITUCION EDUCATIVA</v>
          </cell>
          <cell r="G2193" t="str">
            <v>RURAL</v>
          </cell>
          <cell r="H2193">
            <v>15</v>
          </cell>
          <cell r="I2193">
            <v>12</v>
          </cell>
          <cell r="J2193">
            <v>16</v>
          </cell>
          <cell r="K2193">
            <v>17</v>
          </cell>
          <cell r="L2193">
            <v>15</v>
          </cell>
          <cell r="M2193">
            <v>16</v>
          </cell>
          <cell r="N2193">
            <v>26</v>
          </cell>
          <cell r="O2193">
            <v>26</v>
          </cell>
          <cell r="P2193">
            <v>26</v>
          </cell>
          <cell r="Q2193">
            <v>19</v>
          </cell>
          <cell r="R2193">
            <v>23</v>
          </cell>
          <cell r="S2193">
            <v>11</v>
          </cell>
          <cell r="T2193">
            <v>0</v>
          </cell>
          <cell r="U2193">
            <v>0</v>
          </cell>
          <cell r="V2193">
            <v>222</v>
          </cell>
          <cell r="W2193">
            <v>116</v>
          </cell>
          <cell r="X2193">
            <v>106</v>
          </cell>
          <cell r="Z2193" t="e">
            <v>#N/A</v>
          </cell>
          <cell r="AA2193" t="str">
            <v>ACADÉMICO</v>
          </cell>
          <cell r="AB2193" t="str">
            <v>ACADÉMICA</v>
          </cell>
          <cell r="AG2193">
            <v>1</v>
          </cell>
          <cell r="AH2193">
            <v>146</v>
          </cell>
          <cell r="AI2193">
            <v>76</v>
          </cell>
          <cell r="AJ2193">
            <v>0</v>
          </cell>
        </row>
        <row r="2194">
          <cell r="D2194">
            <v>219807000375</v>
          </cell>
          <cell r="E2194" t="str">
            <v>SILOE</v>
          </cell>
          <cell r="F2194" t="str">
            <v>INSTITUCION EDUCATIVA</v>
          </cell>
          <cell r="G2194" t="str">
            <v>RURAL</v>
          </cell>
          <cell r="H2194">
            <v>0</v>
          </cell>
          <cell r="I2194">
            <v>0</v>
          </cell>
          <cell r="J2194">
            <v>1</v>
          </cell>
          <cell r="K2194">
            <v>3</v>
          </cell>
          <cell r="L2194">
            <v>1</v>
          </cell>
          <cell r="M2194">
            <v>2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7</v>
          </cell>
          <cell r="W2194">
            <v>3</v>
          </cell>
          <cell r="X2194">
            <v>4</v>
          </cell>
          <cell r="Z2194" t="e">
            <v>#N/A</v>
          </cell>
          <cell r="AA2194" t="str">
            <v>ACADÉMICO</v>
          </cell>
          <cell r="AB2194" t="str">
            <v>ACADÉMICA</v>
          </cell>
          <cell r="AH2194">
            <v>7</v>
          </cell>
          <cell r="AI2194">
            <v>0</v>
          </cell>
          <cell r="AJ2194">
            <v>0</v>
          </cell>
        </row>
        <row r="2195">
          <cell r="D2195">
            <v>219807000251</v>
          </cell>
          <cell r="E2195" t="str">
            <v xml:space="preserve"> LA CHORRERA (sede principal)</v>
          </cell>
          <cell r="F2195" t="str">
            <v>CENTRO EDUCATIVO</v>
          </cell>
          <cell r="G2195" t="str">
            <v>RURAL</v>
          </cell>
          <cell r="H2195">
            <v>3</v>
          </cell>
          <cell r="I2195">
            <v>3</v>
          </cell>
          <cell r="J2195">
            <v>2</v>
          </cell>
          <cell r="K2195">
            <v>4</v>
          </cell>
          <cell r="L2195">
            <v>0</v>
          </cell>
          <cell r="M2195">
            <v>3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15</v>
          </cell>
          <cell r="W2195">
            <v>6</v>
          </cell>
          <cell r="X2195">
            <v>9</v>
          </cell>
          <cell r="Z2195" t="e">
            <v>#N/A</v>
          </cell>
          <cell r="AA2195" t="str">
            <v>ACADÉMICO</v>
          </cell>
          <cell r="AB2195" t="str">
            <v>ACADÉMICA</v>
          </cell>
          <cell r="AH2195">
            <v>14</v>
          </cell>
          <cell r="AI2195">
            <v>1</v>
          </cell>
          <cell r="AJ2195">
            <v>0</v>
          </cell>
        </row>
        <row r="2196">
          <cell r="D2196">
            <v>219807000367</v>
          </cell>
          <cell r="E2196" t="str">
            <v>TUNURCO</v>
          </cell>
          <cell r="F2196" t="str">
            <v>CENTRO EDUCATIVO</v>
          </cell>
          <cell r="G2196" t="str">
            <v>RURAL</v>
          </cell>
          <cell r="H2196">
            <v>0</v>
          </cell>
          <cell r="I2196">
            <v>4</v>
          </cell>
          <cell r="J2196">
            <v>2</v>
          </cell>
          <cell r="K2196">
            <v>0</v>
          </cell>
          <cell r="L2196">
            <v>5</v>
          </cell>
          <cell r="M2196">
            <v>3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14</v>
          </cell>
          <cell r="W2196">
            <v>5</v>
          </cell>
          <cell r="X2196">
            <v>9</v>
          </cell>
          <cell r="Z2196" t="e">
            <v>#N/A</v>
          </cell>
          <cell r="AA2196" t="str">
            <v>ACADÉMICO</v>
          </cell>
          <cell r="AB2196" t="str">
            <v>ACADÉMICA</v>
          </cell>
          <cell r="AH2196">
            <v>14</v>
          </cell>
          <cell r="AI2196">
            <v>0</v>
          </cell>
          <cell r="AJ2196">
            <v>0</v>
          </cell>
        </row>
        <row r="2197">
          <cell r="D2197">
            <v>219807000677</v>
          </cell>
          <cell r="E2197" t="str">
            <v>LAS PIEDRAS</v>
          </cell>
          <cell r="F2197" t="str">
            <v>CENTRO EDUCATIVO</v>
          </cell>
          <cell r="G2197" t="str">
            <v>RURAL</v>
          </cell>
          <cell r="H2197">
            <v>10</v>
          </cell>
          <cell r="I2197">
            <v>7</v>
          </cell>
          <cell r="J2197">
            <v>7</v>
          </cell>
          <cell r="K2197">
            <v>13</v>
          </cell>
          <cell r="L2197">
            <v>7</v>
          </cell>
          <cell r="M2197">
            <v>9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53</v>
          </cell>
          <cell r="W2197">
            <v>22</v>
          </cell>
          <cell r="X2197">
            <v>31</v>
          </cell>
          <cell r="Z2197" t="e">
            <v>#N/A</v>
          </cell>
          <cell r="AA2197" t="str">
            <v>ACADÉMICO</v>
          </cell>
          <cell r="AB2197" t="str">
            <v>ACADÉMICA</v>
          </cell>
          <cell r="AH2197">
            <v>51</v>
          </cell>
          <cell r="AI2197">
            <v>2</v>
          </cell>
          <cell r="AJ2197">
            <v>0</v>
          </cell>
        </row>
        <row r="2198">
          <cell r="D2198">
            <v>219807000260</v>
          </cell>
          <cell r="E2198" t="str">
            <v xml:space="preserve"> LA HONDA (sede principal)</v>
          </cell>
          <cell r="F2198" t="str">
            <v>CENTRO EDUCATIVO</v>
          </cell>
          <cell r="G2198" t="str">
            <v>RURAL</v>
          </cell>
          <cell r="H2198">
            <v>3</v>
          </cell>
          <cell r="I2198">
            <v>3</v>
          </cell>
          <cell r="J2198">
            <v>8</v>
          </cell>
          <cell r="K2198">
            <v>9</v>
          </cell>
          <cell r="L2198">
            <v>6</v>
          </cell>
          <cell r="M2198">
            <v>4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33</v>
          </cell>
          <cell r="W2198">
            <v>15</v>
          </cell>
          <cell r="X2198">
            <v>18</v>
          </cell>
          <cell r="Z2198" t="e">
            <v>#N/A</v>
          </cell>
          <cell r="AA2198" t="str">
            <v>NO APLICA</v>
          </cell>
          <cell r="AB2198" t="e">
            <v>#REF!</v>
          </cell>
          <cell r="AH2198">
            <v>33</v>
          </cell>
          <cell r="AI2198">
            <v>0</v>
          </cell>
          <cell r="AJ2198">
            <v>0</v>
          </cell>
        </row>
        <row r="2199">
          <cell r="D2199">
            <v>219807000294</v>
          </cell>
          <cell r="E2199" t="str">
            <v>LA RIVERA</v>
          </cell>
          <cell r="F2199" t="str">
            <v>CENTRO EDUCATIVO</v>
          </cell>
          <cell r="G2199" t="str">
            <v>RURAL</v>
          </cell>
          <cell r="H2199">
            <v>4</v>
          </cell>
          <cell r="I2199">
            <v>8</v>
          </cell>
          <cell r="J2199">
            <v>15</v>
          </cell>
          <cell r="K2199">
            <v>14</v>
          </cell>
          <cell r="L2199">
            <v>7</v>
          </cell>
          <cell r="M2199">
            <v>8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56</v>
          </cell>
          <cell r="W2199">
            <v>22</v>
          </cell>
          <cell r="X2199">
            <v>34</v>
          </cell>
          <cell r="Z2199" t="e">
            <v>#N/A</v>
          </cell>
          <cell r="AA2199" t="str">
            <v>NO APLICA</v>
          </cell>
          <cell r="AB2199" t="e">
            <v>#REF!</v>
          </cell>
          <cell r="AH2199">
            <v>54</v>
          </cell>
          <cell r="AI2199">
            <v>2</v>
          </cell>
          <cell r="AJ2199">
            <v>0</v>
          </cell>
        </row>
        <row r="2200">
          <cell r="D2200">
            <v>219807000219</v>
          </cell>
          <cell r="E2200" t="str">
            <v xml:space="preserve"> EL HATO</v>
          </cell>
          <cell r="F2200" t="str">
            <v>CENTRO EDUCATIVO</v>
          </cell>
          <cell r="G2200" t="str">
            <v>RURAL</v>
          </cell>
          <cell r="H2200">
            <v>4</v>
          </cell>
          <cell r="I2200">
            <v>4</v>
          </cell>
          <cell r="J2200">
            <v>7</v>
          </cell>
          <cell r="K2200">
            <v>4</v>
          </cell>
          <cell r="L2200">
            <v>3</v>
          </cell>
          <cell r="M2200">
            <v>8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30</v>
          </cell>
          <cell r="W2200">
            <v>13</v>
          </cell>
          <cell r="X2200">
            <v>17</v>
          </cell>
          <cell r="Z2200" t="e">
            <v>#N/A</v>
          </cell>
          <cell r="AA2200" t="str">
            <v>ACADÉMICO</v>
          </cell>
          <cell r="AB2200" t="str">
            <v>ACADÉMICA</v>
          </cell>
          <cell r="AH2200">
            <v>30</v>
          </cell>
          <cell r="AI2200">
            <v>0</v>
          </cell>
          <cell r="AJ2200">
            <v>0</v>
          </cell>
        </row>
        <row r="2201">
          <cell r="D2201">
            <v>219807000341</v>
          </cell>
          <cell r="E2201" t="str">
            <v xml:space="preserve"> SAMBONI ALTO (sede principal)</v>
          </cell>
          <cell r="F2201" t="str">
            <v>CENTRO EDUCATIVO</v>
          </cell>
          <cell r="G2201" t="str">
            <v>RURAL</v>
          </cell>
          <cell r="H2201">
            <v>11</v>
          </cell>
          <cell r="I2201">
            <v>16</v>
          </cell>
          <cell r="J2201">
            <v>10</v>
          </cell>
          <cell r="K2201">
            <v>14</v>
          </cell>
          <cell r="L2201">
            <v>13</v>
          </cell>
          <cell r="M2201">
            <v>14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78</v>
          </cell>
          <cell r="W2201">
            <v>39</v>
          </cell>
          <cell r="X2201">
            <v>39</v>
          </cell>
          <cell r="Z2201" t="e">
            <v>#N/A</v>
          </cell>
          <cell r="AA2201" t="str">
            <v>ACADÉMICO</v>
          </cell>
          <cell r="AB2201" t="str">
            <v>ACADÉMICA</v>
          </cell>
          <cell r="AH2201">
            <v>78</v>
          </cell>
          <cell r="AI2201">
            <v>0</v>
          </cell>
          <cell r="AJ2201">
            <v>0</v>
          </cell>
        </row>
        <row r="2202">
          <cell r="D2202">
            <v>219807000359</v>
          </cell>
          <cell r="E2202" t="str">
            <v>URUBAMBA</v>
          </cell>
          <cell r="F2202" t="str">
            <v>CENTRO EDUCATIVO</v>
          </cell>
          <cell r="G2202" t="str">
            <v>RURAL</v>
          </cell>
          <cell r="H2202">
            <v>2</v>
          </cell>
          <cell r="I2202">
            <v>4</v>
          </cell>
          <cell r="J2202">
            <v>5</v>
          </cell>
          <cell r="K2202">
            <v>6</v>
          </cell>
          <cell r="L2202">
            <v>7</v>
          </cell>
          <cell r="M2202">
            <v>9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33</v>
          </cell>
          <cell r="W2202">
            <v>14</v>
          </cell>
          <cell r="X2202">
            <v>19</v>
          </cell>
          <cell r="Z2202" t="e">
            <v>#N/A</v>
          </cell>
          <cell r="AA2202" t="str">
            <v>ACADÉMICO</v>
          </cell>
          <cell r="AB2202" t="str">
            <v>ACADÉMICA</v>
          </cell>
          <cell r="AH2202">
            <v>33</v>
          </cell>
          <cell r="AI2202">
            <v>0</v>
          </cell>
          <cell r="AJ2202">
            <v>0</v>
          </cell>
        </row>
        <row r="2203">
          <cell r="D2203">
            <v>219807000944</v>
          </cell>
          <cell r="E2203" t="str">
            <v>SAMBONI BAJO</v>
          </cell>
          <cell r="F2203" t="str">
            <v>CENTRO EDUCATIVO</v>
          </cell>
          <cell r="G2203" t="str">
            <v>RURAL</v>
          </cell>
          <cell r="H2203">
            <v>0</v>
          </cell>
          <cell r="I2203">
            <v>4</v>
          </cell>
          <cell r="J2203">
            <v>9</v>
          </cell>
          <cell r="K2203">
            <v>7</v>
          </cell>
          <cell r="L2203">
            <v>5</v>
          </cell>
          <cell r="M2203">
            <v>6</v>
          </cell>
          <cell r="N2203">
            <v>0</v>
          </cell>
          <cell r="O2203">
            <v>0</v>
          </cell>
          <cell r="P2203">
            <v>0</v>
          </cell>
          <cell r="Q2203">
            <v>0</v>
          </cell>
          <cell r="R2203">
            <v>0</v>
          </cell>
          <cell r="S2203">
            <v>0</v>
          </cell>
          <cell r="T2203">
            <v>0</v>
          </cell>
          <cell r="U2203">
            <v>0</v>
          </cell>
          <cell r="V2203">
            <v>31</v>
          </cell>
          <cell r="W2203">
            <v>12</v>
          </cell>
          <cell r="X2203">
            <v>19</v>
          </cell>
          <cell r="Z2203" t="e">
            <v>#N/A</v>
          </cell>
          <cell r="AA2203" t="str">
            <v>ACADÉMICO</v>
          </cell>
          <cell r="AB2203" t="str">
            <v>ACADÉMICA</v>
          </cell>
          <cell r="AH2203">
            <v>31</v>
          </cell>
          <cell r="AI2203">
            <v>0</v>
          </cell>
          <cell r="AJ2203">
            <v>0</v>
          </cell>
        </row>
        <row r="2204">
          <cell r="D2204">
            <v>219807000421</v>
          </cell>
          <cell r="E2204" t="str">
            <v xml:space="preserve"> LAS CRUCES (sede principal)</v>
          </cell>
          <cell r="F2204" t="str">
            <v>CENTRO EDUCATIVO</v>
          </cell>
          <cell r="G2204" t="str">
            <v>RURAL</v>
          </cell>
          <cell r="H2204">
            <v>18</v>
          </cell>
          <cell r="I2204">
            <v>21</v>
          </cell>
          <cell r="J2204">
            <v>11</v>
          </cell>
          <cell r="K2204">
            <v>16</v>
          </cell>
          <cell r="L2204">
            <v>8</v>
          </cell>
          <cell r="M2204">
            <v>11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85</v>
          </cell>
          <cell r="W2204">
            <v>37</v>
          </cell>
          <cell r="X2204">
            <v>48</v>
          </cell>
          <cell r="Z2204" t="e">
            <v>#N/A</v>
          </cell>
          <cell r="AA2204" t="str">
            <v>ACADÉMICO</v>
          </cell>
          <cell r="AB2204" t="str">
            <v>ACADÉMICA</v>
          </cell>
          <cell r="AH2204">
            <v>82</v>
          </cell>
          <cell r="AI2204">
            <v>2</v>
          </cell>
          <cell r="AJ2204">
            <v>1</v>
          </cell>
        </row>
        <row r="2205">
          <cell r="D2205">
            <v>219807000308</v>
          </cell>
          <cell r="E2205" t="str">
            <v>LAS GUACAS</v>
          </cell>
          <cell r="F2205" t="str">
            <v>CENTRO EDUCATIVO</v>
          </cell>
          <cell r="G2205" t="str">
            <v>RURAL</v>
          </cell>
          <cell r="H2205">
            <v>7</v>
          </cell>
          <cell r="I2205">
            <v>15</v>
          </cell>
          <cell r="J2205">
            <v>17</v>
          </cell>
          <cell r="K2205">
            <v>13</v>
          </cell>
          <cell r="L2205">
            <v>4</v>
          </cell>
          <cell r="M2205">
            <v>7</v>
          </cell>
          <cell r="N2205">
            <v>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0</v>
          </cell>
          <cell r="T2205">
            <v>0</v>
          </cell>
          <cell r="U2205">
            <v>0</v>
          </cell>
          <cell r="V2205">
            <v>63</v>
          </cell>
          <cell r="W2205">
            <v>27</v>
          </cell>
          <cell r="X2205">
            <v>36</v>
          </cell>
          <cell r="Z2205" t="e">
            <v>#N/A</v>
          </cell>
          <cell r="AA2205" t="str">
            <v>NO APLICA</v>
          </cell>
          <cell r="AB2205" t="e">
            <v>#REF!</v>
          </cell>
          <cell r="AH2205">
            <v>62</v>
          </cell>
          <cell r="AI2205">
            <v>1</v>
          </cell>
          <cell r="AJ2205">
            <v>0</v>
          </cell>
        </row>
        <row r="2206">
          <cell r="D2206">
            <v>219807000383</v>
          </cell>
          <cell r="E2206" t="str">
            <v>SAN PEDRO</v>
          </cell>
          <cell r="F2206" t="str">
            <v>CENTRO EDUCATIVO</v>
          </cell>
          <cell r="G2206" t="str">
            <v>RURAL</v>
          </cell>
          <cell r="H2206">
            <v>9</v>
          </cell>
          <cell r="I2206">
            <v>5</v>
          </cell>
          <cell r="J2206">
            <v>6</v>
          </cell>
          <cell r="K2206">
            <v>3</v>
          </cell>
          <cell r="L2206">
            <v>6</v>
          </cell>
          <cell r="M2206">
            <v>4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33</v>
          </cell>
          <cell r="W2206">
            <v>17</v>
          </cell>
          <cell r="X2206">
            <v>16</v>
          </cell>
          <cell r="Z2206" t="e">
            <v>#N/A</v>
          </cell>
          <cell r="AA2206" t="str">
            <v>NO APLICA</v>
          </cell>
          <cell r="AB2206" t="e">
            <v>#REF!</v>
          </cell>
          <cell r="AH2206">
            <v>33</v>
          </cell>
          <cell r="AI2206">
            <v>0</v>
          </cell>
          <cell r="AJ2206">
            <v>0</v>
          </cell>
        </row>
        <row r="2207">
          <cell r="D2207">
            <v>219807000642</v>
          </cell>
          <cell r="E2207" t="str">
            <v xml:space="preserve"> BARRO BLANCO (sede principal)</v>
          </cell>
          <cell r="F2207" t="str">
            <v>CENTRO EDUCATIVO</v>
          </cell>
          <cell r="G2207" t="str">
            <v>RURAL</v>
          </cell>
          <cell r="H2207">
            <v>4</v>
          </cell>
          <cell r="I2207">
            <v>7</v>
          </cell>
          <cell r="J2207">
            <v>6</v>
          </cell>
          <cell r="K2207">
            <v>7</v>
          </cell>
          <cell r="L2207">
            <v>6</v>
          </cell>
          <cell r="M2207">
            <v>9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39</v>
          </cell>
          <cell r="W2207">
            <v>19</v>
          </cell>
          <cell r="X2207">
            <v>20</v>
          </cell>
          <cell r="Z2207" t="e">
            <v>#N/A</v>
          </cell>
          <cell r="AA2207" t="str">
            <v>NO APLICA</v>
          </cell>
          <cell r="AB2207" t="e">
            <v>#REF!</v>
          </cell>
          <cell r="AH2207">
            <v>37</v>
          </cell>
          <cell r="AI2207">
            <v>2</v>
          </cell>
          <cell r="AJ2207">
            <v>0</v>
          </cell>
        </row>
        <row r="2208">
          <cell r="D2208">
            <v>219807000847</v>
          </cell>
          <cell r="E2208" t="str">
            <v>EL UVO</v>
          </cell>
          <cell r="F2208" t="str">
            <v>CENTRO EDUCATIVO</v>
          </cell>
          <cell r="G2208" t="str">
            <v>RURAL</v>
          </cell>
          <cell r="H2208">
            <v>2</v>
          </cell>
          <cell r="I2208">
            <v>0</v>
          </cell>
          <cell r="J2208">
            <v>1</v>
          </cell>
          <cell r="K2208">
            <v>0</v>
          </cell>
          <cell r="L2208">
            <v>0</v>
          </cell>
          <cell r="M2208">
            <v>1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4</v>
          </cell>
          <cell r="W2208">
            <v>3</v>
          </cell>
          <cell r="X2208">
            <v>1</v>
          </cell>
          <cell r="Z2208" t="e">
            <v>#N/A</v>
          </cell>
          <cell r="AA2208" t="str">
            <v>NO APLICA</v>
          </cell>
          <cell r="AB2208" t="e">
            <v>#REF!</v>
          </cell>
          <cell r="AH2208">
            <v>4</v>
          </cell>
          <cell r="AI2208">
            <v>0</v>
          </cell>
          <cell r="AJ2208">
            <v>0</v>
          </cell>
        </row>
        <row r="2209">
          <cell r="D2209">
            <v>119807000711</v>
          </cell>
          <cell r="E2209" t="str">
            <v>BELEN</v>
          </cell>
          <cell r="F2209" t="str">
            <v>INSTITUCION EDUCATIVA</v>
          </cell>
          <cell r="G2209" t="str">
            <v>URBANA</v>
          </cell>
          <cell r="H2209">
            <v>23</v>
          </cell>
          <cell r="I2209">
            <v>22</v>
          </cell>
          <cell r="J2209">
            <v>23</v>
          </cell>
          <cell r="K2209">
            <v>35</v>
          </cell>
          <cell r="L2209">
            <v>22</v>
          </cell>
          <cell r="M2209">
            <v>30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155</v>
          </cell>
          <cell r="W2209">
            <v>69</v>
          </cell>
          <cell r="X2209">
            <v>86</v>
          </cell>
          <cell r="Z2209" t="e">
            <v>#N/A</v>
          </cell>
          <cell r="AA2209" t="str">
            <v>TÉCNICO/ACADEMICO</v>
          </cell>
          <cell r="AB2209" t="str">
            <v>PROMOCION SOCIAL,ACADÉMICA</v>
          </cell>
          <cell r="AH2209">
            <v>154</v>
          </cell>
          <cell r="AI2209">
            <v>1</v>
          </cell>
          <cell r="AJ2209">
            <v>0</v>
          </cell>
        </row>
        <row r="2210">
          <cell r="D2210">
            <v>219807000201</v>
          </cell>
          <cell r="E2210" t="str">
            <v>MARCO FIDEL SUAREZ</v>
          </cell>
          <cell r="F2210" t="str">
            <v>INSTITUCION EDUCATIVA</v>
          </cell>
          <cell r="G2210" t="str">
            <v>RURAL</v>
          </cell>
          <cell r="H2210">
            <v>2</v>
          </cell>
          <cell r="I2210">
            <v>4</v>
          </cell>
          <cell r="J2210">
            <v>1</v>
          </cell>
          <cell r="K2210">
            <v>5</v>
          </cell>
          <cell r="L2210">
            <v>1</v>
          </cell>
          <cell r="M2210">
            <v>1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14</v>
          </cell>
          <cell r="W2210">
            <v>8</v>
          </cell>
          <cell r="X2210">
            <v>6</v>
          </cell>
          <cell r="Z2210" t="e">
            <v>#N/A</v>
          </cell>
          <cell r="AA2210" t="str">
            <v>TÉCNICO/ACADEMICO</v>
          </cell>
          <cell r="AB2210" t="str">
            <v>PROMOCION SOCIAL,ACADÉMICA</v>
          </cell>
          <cell r="AH2210">
            <v>14</v>
          </cell>
          <cell r="AI2210">
            <v>0</v>
          </cell>
          <cell r="AJ2210">
            <v>0</v>
          </cell>
        </row>
        <row r="2211">
          <cell r="D2211">
            <v>219807000278</v>
          </cell>
          <cell r="E2211" t="str">
            <v>CAMPO ALEGRE</v>
          </cell>
          <cell r="F2211" t="str">
            <v>INSTITUCION EDUCATIVA</v>
          </cell>
          <cell r="G2211" t="str">
            <v>RURAL</v>
          </cell>
          <cell r="H2211">
            <v>3</v>
          </cell>
          <cell r="I2211">
            <v>0</v>
          </cell>
          <cell r="J2211">
            <v>2</v>
          </cell>
          <cell r="K2211">
            <v>0</v>
          </cell>
          <cell r="L2211">
            <v>2</v>
          </cell>
          <cell r="M2211">
            <v>1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8</v>
          </cell>
          <cell r="W2211">
            <v>2</v>
          </cell>
          <cell r="X2211">
            <v>6</v>
          </cell>
          <cell r="Z2211" t="e">
            <v>#N/A</v>
          </cell>
          <cell r="AA2211" t="str">
            <v>TÉCNICO/ACADEMICO</v>
          </cell>
          <cell r="AB2211" t="str">
            <v>PROMOCION SOCIAL,ACADÉMICA</v>
          </cell>
          <cell r="AH2211">
            <v>8</v>
          </cell>
          <cell r="AI2211">
            <v>0</v>
          </cell>
          <cell r="AJ2211">
            <v>0</v>
          </cell>
        </row>
        <row r="2212">
          <cell r="D2212">
            <v>219807000863</v>
          </cell>
          <cell r="E2212" t="str">
            <v xml:space="preserve"> PROMOCION SOCIAL (sede principal)</v>
          </cell>
          <cell r="F2212" t="str">
            <v>INSTITUCION EDUCATIVA</v>
          </cell>
          <cell r="G2212" t="str">
            <v>RURAL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28</v>
          </cell>
          <cell r="O2212">
            <v>34</v>
          </cell>
          <cell r="P2212">
            <v>25</v>
          </cell>
          <cell r="Q2212">
            <v>22</v>
          </cell>
          <cell r="R2212">
            <v>26</v>
          </cell>
          <cell r="S2212">
            <v>14</v>
          </cell>
          <cell r="T2212">
            <v>0</v>
          </cell>
          <cell r="U2212">
            <v>0</v>
          </cell>
          <cell r="V2212">
            <v>149</v>
          </cell>
          <cell r="W2212">
            <v>83</v>
          </cell>
          <cell r="X2212">
            <v>66</v>
          </cell>
          <cell r="Z2212" t="e">
            <v>#N/A</v>
          </cell>
          <cell r="AA2212" t="str">
            <v>TÉCNICO/ACADEMICO</v>
          </cell>
          <cell r="AB2212" t="str">
            <v>PROMOCION SOCIAL,ACADÉMICA</v>
          </cell>
          <cell r="AH2212">
            <v>58</v>
          </cell>
          <cell r="AI2212">
            <v>87</v>
          </cell>
          <cell r="AJ2212">
            <v>4</v>
          </cell>
        </row>
        <row r="2213">
          <cell r="D2213">
            <v>219807000324</v>
          </cell>
          <cell r="E2213" t="str">
            <v>JOSE DE CALDAS EL ENCENILLO</v>
          </cell>
          <cell r="F2213" t="str">
            <v>INSTITUCION EDUCATIVA</v>
          </cell>
          <cell r="G2213" t="str">
            <v>RURAL</v>
          </cell>
          <cell r="H2213">
            <v>11</v>
          </cell>
          <cell r="I2213">
            <v>19</v>
          </cell>
          <cell r="J2213">
            <v>13</v>
          </cell>
          <cell r="K2213">
            <v>11</v>
          </cell>
          <cell r="L2213">
            <v>18</v>
          </cell>
          <cell r="M2213">
            <v>13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85</v>
          </cell>
          <cell r="W2213">
            <v>38</v>
          </cell>
          <cell r="X2213">
            <v>47</v>
          </cell>
          <cell r="Z2213" t="e">
            <v>#N/A</v>
          </cell>
          <cell r="AA2213" t="str">
            <v>ACADÉMICO</v>
          </cell>
          <cell r="AB2213" t="str">
            <v>ACADÉMICA</v>
          </cell>
          <cell r="AH2213">
            <v>85</v>
          </cell>
          <cell r="AI2213">
            <v>0</v>
          </cell>
          <cell r="AJ2213">
            <v>0</v>
          </cell>
        </row>
        <row r="2214">
          <cell r="D2214">
            <v>219807000413</v>
          </cell>
          <cell r="E2214" t="str">
            <v>LAS YESC AS</v>
          </cell>
          <cell r="F2214" t="str">
            <v>INSTITUCION EDUCATIVA</v>
          </cell>
          <cell r="G2214" t="str">
            <v>RURAL</v>
          </cell>
          <cell r="H2214">
            <v>2</v>
          </cell>
          <cell r="I2214">
            <v>0</v>
          </cell>
          <cell r="J2214">
            <v>4</v>
          </cell>
          <cell r="K2214">
            <v>7</v>
          </cell>
          <cell r="L2214">
            <v>0</v>
          </cell>
          <cell r="M2214">
            <v>4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17</v>
          </cell>
          <cell r="W2214">
            <v>9</v>
          </cell>
          <cell r="X2214">
            <v>8</v>
          </cell>
          <cell r="Z2214" t="e">
            <v>#N/A</v>
          </cell>
          <cell r="AA2214" t="str">
            <v>ACADÉMICO</v>
          </cell>
          <cell r="AB2214" t="str">
            <v>ACADÉMICA</v>
          </cell>
          <cell r="AH2214">
            <v>17</v>
          </cell>
          <cell r="AI2214">
            <v>0</v>
          </cell>
          <cell r="AJ2214">
            <v>0</v>
          </cell>
        </row>
        <row r="2215">
          <cell r="D2215">
            <v>219807000952</v>
          </cell>
          <cell r="E2215" t="str">
            <v xml:space="preserve"> EL BOQUERON (sede principal)</v>
          </cell>
          <cell r="F2215" t="str">
            <v>INSTITUCION EDUCATIVA</v>
          </cell>
          <cell r="G2215" t="str">
            <v>RURAL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35</v>
          </cell>
          <cell r="O2215">
            <v>27</v>
          </cell>
          <cell r="P2215">
            <v>30</v>
          </cell>
          <cell r="Q2215">
            <v>24</v>
          </cell>
          <cell r="R2215">
            <v>35</v>
          </cell>
          <cell r="S2215">
            <v>23</v>
          </cell>
          <cell r="T2215">
            <v>0</v>
          </cell>
          <cell r="U2215">
            <v>0</v>
          </cell>
          <cell r="V2215">
            <v>174</v>
          </cell>
          <cell r="W2215">
            <v>85</v>
          </cell>
          <cell r="X2215">
            <v>89</v>
          </cell>
          <cell r="Z2215" t="e">
            <v>#N/A</v>
          </cell>
          <cell r="AA2215" t="str">
            <v>ACADÉMICO</v>
          </cell>
          <cell r="AB2215" t="str">
            <v>ACADÉMICA</v>
          </cell>
          <cell r="AH2215">
            <v>59</v>
          </cell>
          <cell r="AI2215">
            <v>109</v>
          </cell>
          <cell r="AJ2215">
            <v>6</v>
          </cell>
        </row>
        <row r="2216">
          <cell r="D2216">
            <v>219807001126</v>
          </cell>
          <cell r="E2216" t="str">
            <v>ESCUELA RURAL MIXTA ELIAS TROCHEZ - SEDE PRINCIPAL</v>
          </cell>
          <cell r="F2216" t="str">
            <v>INSTITUCION EDUCATIVA</v>
          </cell>
          <cell r="G2216" t="str">
            <v>RURAL</v>
          </cell>
          <cell r="H2216">
            <v>8</v>
          </cell>
          <cell r="I2216">
            <v>13</v>
          </cell>
          <cell r="J2216">
            <v>8</v>
          </cell>
          <cell r="K2216">
            <v>10</v>
          </cell>
          <cell r="L2216">
            <v>8</v>
          </cell>
          <cell r="M2216">
            <v>3</v>
          </cell>
          <cell r="N2216">
            <v>8</v>
          </cell>
          <cell r="O2216">
            <v>9</v>
          </cell>
          <cell r="P2216">
            <v>4</v>
          </cell>
          <cell r="Q2216">
            <v>6</v>
          </cell>
          <cell r="R2216">
            <v>4</v>
          </cell>
          <cell r="S2216">
            <v>6</v>
          </cell>
          <cell r="T2216">
            <v>0</v>
          </cell>
          <cell r="U2216">
            <v>0</v>
          </cell>
          <cell r="V2216">
            <v>87</v>
          </cell>
          <cell r="W2216">
            <v>36</v>
          </cell>
          <cell r="X2216">
            <v>51</v>
          </cell>
          <cell r="Z2216" t="e">
            <v>#N/A</v>
          </cell>
          <cell r="AA2216" t="str">
            <v>ACADÉMICO</v>
          </cell>
          <cell r="AB2216" t="str">
            <v>ACADÉMICA</v>
          </cell>
          <cell r="AH2216">
            <v>57</v>
          </cell>
          <cell r="AI2216">
            <v>24</v>
          </cell>
          <cell r="AJ2216">
            <v>6</v>
          </cell>
        </row>
        <row r="2217">
          <cell r="D2217">
            <v>419807000919</v>
          </cell>
          <cell r="E2217" t="str">
            <v xml:space="preserve"> SANTA MARIA (sede principal)</v>
          </cell>
          <cell r="F2217" t="str">
            <v>INSTITUCION EDUCATIVA</v>
          </cell>
          <cell r="G2217" t="str">
            <v>RURAL</v>
          </cell>
          <cell r="H2217">
            <v>10</v>
          </cell>
          <cell r="I2217">
            <v>12</v>
          </cell>
          <cell r="J2217">
            <v>7</v>
          </cell>
          <cell r="K2217">
            <v>9</v>
          </cell>
          <cell r="L2217">
            <v>7</v>
          </cell>
          <cell r="M2217">
            <v>6</v>
          </cell>
          <cell r="N2217">
            <v>14</v>
          </cell>
          <cell r="O2217">
            <v>14</v>
          </cell>
          <cell r="P2217">
            <v>17</v>
          </cell>
          <cell r="Q2217">
            <v>19</v>
          </cell>
          <cell r="R2217">
            <v>13</v>
          </cell>
          <cell r="S2217">
            <v>9</v>
          </cell>
          <cell r="T2217">
            <v>0</v>
          </cell>
          <cell r="U2217">
            <v>0</v>
          </cell>
          <cell r="V2217">
            <v>137</v>
          </cell>
          <cell r="W2217">
            <v>65</v>
          </cell>
          <cell r="X2217">
            <v>72</v>
          </cell>
          <cell r="Z2217" t="str">
            <v xml:space="preserve"> SANTA MARIA (sede principal)</v>
          </cell>
          <cell r="AA2217" t="str">
            <v>TÉCNICO</v>
          </cell>
          <cell r="AB2217" t="str">
            <v>AGROPECUARIO</v>
          </cell>
          <cell r="AH2217">
            <v>82</v>
          </cell>
          <cell r="AI2217">
            <v>51</v>
          </cell>
          <cell r="AJ2217">
            <v>4</v>
          </cell>
        </row>
        <row r="2218">
          <cell r="D2218">
            <v>119809000947</v>
          </cell>
          <cell r="E2218" t="str">
            <v>LA MAGDALENA</v>
          </cell>
          <cell r="F2218" t="str">
            <v>INSTITUCION EDUCATIVA</v>
          </cell>
          <cell r="G2218" t="str">
            <v>URBANA</v>
          </cell>
          <cell r="H2218">
            <v>43</v>
          </cell>
          <cell r="I2218">
            <v>49</v>
          </cell>
          <cell r="J2218">
            <v>63</v>
          </cell>
          <cell r="K2218">
            <v>54</v>
          </cell>
          <cell r="L2218">
            <v>60</v>
          </cell>
          <cell r="M2218">
            <v>57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326</v>
          </cell>
          <cell r="W2218">
            <v>156</v>
          </cell>
          <cell r="X2218">
            <v>170</v>
          </cell>
          <cell r="Z2218" t="e">
            <v>#N/A</v>
          </cell>
          <cell r="AA2218" t="str">
            <v>TÉCNICO</v>
          </cell>
          <cell r="AB2218" t="str">
            <v>COMERCIAL</v>
          </cell>
          <cell r="AH2218">
            <v>313</v>
          </cell>
          <cell r="AI2218">
            <v>13</v>
          </cell>
          <cell r="AJ2218">
            <v>0</v>
          </cell>
        </row>
        <row r="2219">
          <cell r="D2219">
            <v>119809001111</v>
          </cell>
          <cell r="E2219" t="str">
            <v>PUERTO LUZ</v>
          </cell>
          <cell r="F2219" t="str">
            <v>INSTITUCION EDUCATIVA</v>
          </cell>
          <cell r="G2219" t="str">
            <v>URBANA</v>
          </cell>
          <cell r="H2219">
            <v>14</v>
          </cell>
          <cell r="I2219">
            <v>21</v>
          </cell>
          <cell r="J2219">
            <v>40</v>
          </cell>
          <cell r="K2219">
            <v>19</v>
          </cell>
          <cell r="L2219">
            <v>40</v>
          </cell>
          <cell r="M2219">
            <v>38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172</v>
          </cell>
          <cell r="W2219">
            <v>82</v>
          </cell>
          <cell r="X2219">
            <v>90</v>
          </cell>
          <cell r="Z2219" t="e">
            <v>#N/A</v>
          </cell>
          <cell r="AA2219" t="str">
            <v>TÉCNICO</v>
          </cell>
          <cell r="AB2219" t="str">
            <v>COMERCIAL</v>
          </cell>
          <cell r="AH2219">
            <v>152</v>
          </cell>
          <cell r="AI2219">
            <v>16</v>
          </cell>
          <cell r="AJ2219">
            <v>4</v>
          </cell>
        </row>
        <row r="2220">
          <cell r="D2220">
            <v>119809001285</v>
          </cell>
          <cell r="E2220" t="str">
            <v xml:space="preserve"> SANTA CLARA DE ASIS (sede principal)</v>
          </cell>
          <cell r="F2220" t="str">
            <v>INSTITUCION EDUCATIVA</v>
          </cell>
          <cell r="G2220" t="str">
            <v>URBANA</v>
          </cell>
          <cell r="H2220">
            <v>44</v>
          </cell>
          <cell r="I2220">
            <v>50</v>
          </cell>
          <cell r="J2220">
            <v>34</v>
          </cell>
          <cell r="K2220">
            <v>57</v>
          </cell>
          <cell r="L2220">
            <v>42</v>
          </cell>
          <cell r="M2220">
            <v>64</v>
          </cell>
          <cell r="N2220">
            <v>151</v>
          </cell>
          <cell r="O2220">
            <v>183</v>
          </cell>
          <cell r="P2220">
            <v>98</v>
          </cell>
          <cell r="Q2220">
            <v>94</v>
          </cell>
          <cell r="R2220">
            <v>92</v>
          </cell>
          <cell r="S2220">
            <v>72</v>
          </cell>
          <cell r="T2220">
            <v>0</v>
          </cell>
          <cell r="U2220">
            <v>0</v>
          </cell>
          <cell r="V2220">
            <v>981</v>
          </cell>
          <cell r="W2220">
            <v>486</v>
          </cell>
          <cell r="X2220">
            <v>495</v>
          </cell>
          <cell r="Z2220" t="e">
            <v>#N/A</v>
          </cell>
          <cell r="AA2220" t="str">
            <v>TÉCNICO</v>
          </cell>
          <cell r="AB2220" t="str">
            <v>COMERCIAL</v>
          </cell>
          <cell r="AH2220">
            <v>485</v>
          </cell>
          <cell r="AI2220">
            <v>402</v>
          </cell>
          <cell r="AJ2220">
            <v>94</v>
          </cell>
        </row>
        <row r="2221">
          <cell r="D2221">
            <v>219809001123</v>
          </cell>
          <cell r="E2221" t="str">
            <v>BUENOS AIRES</v>
          </cell>
          <cell r="F2221" t="str">
            <v>INSTITUCION EDUCATIVA</v>
          </cell>
          <cell r="G2221" t="str">
            <v>URBANA</v>
          </cell>
          <cell r="H2221">
            <v>38</v>
          </cell>
          <cell r="I2221">
            <v>51</v>
          </cell>
          <cell r="J2221">
            <v>23</v>
          </cell>
          <cell r="K2221">
            <v>28</v>
          </cell>
          <cell r="L2221">
            <v>19</v>
          </cell>
          <cell r="M2221">
            <v>23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182</v>
          </cell>
          <cell r="W2221">
            <v>87</v>
          </cell>
          <cell r="X2221">
            <v>95</v>
          </cell>
          <cell r="Z2221" t="e">
            <v>#N/A</v>
          </cell>
          <cell r="AA2221" t="str">
            <v>TÉCNICO</v>
          </cell>
          <cell r="AB2221" t="str">
            <v>COMERCIAL</v>
          </cell>
          <cell r="AH2221">
            <v>162</v>
          </cell>
          <cell r="AI2221">
            <v>17</v>
          </cell>
          <cell r="AJ2221">
            <v>3</v>
          </cell>
        </row>
        <row r="2222">
          <cell r="D2222">
            <v>119809001293</v>
          </cell>
          <cell r="E2222" t="str">
            <v>BELLAVISTA</v>
          </cell>
          <cell r="F2222" t="str">
            <v>INSTITUCION EDUCATIVA</v>
          </cell>
          <cell r="G2222" t="str">
            <v>URBANA</v>
          </cell>
          <cell r="H2222">
            <v>12</v>
          </cell>
          <cell r="I2222">
            <v>13</v>
          </cell>
          <cell r="J2222">
            <v>11</v>
          </cell>
          <cell r="K2222">
            <v>16</v>
          </cell>
          <cell r="L2222">
            <v>18</v>
          </cell>
          <cell r="M2222">
            <v>14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84</v>
          </cell>
          <cell r="W2222">
            <v>42</v>
          </cell>
          <cell r="X2222">
            <v>42</v>
          </cell>
          <cell r="Z2222" t="e">
            <v>#N/A</v>
          </cell>
          <cell r="AA2222" t="str">
            <v>TÉCNICO</v>
          </cell>
          <cell r="AB2222" t="str">
            <v>AGROPECUARIO</v>
          </cell>
          <cell r="AC2222">
            <v>1</v>
          </cell>
          <cell r="AD2222">
            <v>1</v>
          </cell>
          <cell r="AF2222">
            <v>1</v>
          </cell>
          <cell r="AH2222">
            <v>73</v>
          </cell>
          <cell r="AI2222">
            <v>10</v>
          </cell>
          <cell r="AJ2222">
            <v>1</v>
          </cell>
        </row>
        <row r="2223">
          <cell r="D2223">
            <v>119809001358</v>
          </cell>
          <cell r="E2223" t="str">
            <v xml:space="preserve"> JUSTINIANO OCORO (sede principal)</v>
          </cell>
          <cell r="F2223" t="str">
            <v>INSTITUCION EDUCATIVA</v>
          </cell>
          <cell r="G2223" t="str">
            <v>URBANA</v>
          </cell>
          <cell r="H2223">
            <v>32</v>
          </cell>
          <cell r="I2223">
            <v>37</v>
          </cell>
          <cell r="J2223">
            <v>40</v>
          </cell>
          <cell r="K2223">
            <v>57</v>
          </cell>
          <cell r="L2223">
            <v>49</v>
          </cell>
          <cell r="M2223">
            <v>77</v>
          </cell>
          <cell r="N2223">
            <v>115</v>
          </cell>
          <cell r="O2223">
            <v>115</v>
          </cell>
          <cell r="P2223">
            <v>103</v>
          </cell>
          <cell r="Q2223">
            <v>90</v>
          </cell>
          <cell r="R2223">
            <v>86</v>
          </cell>
          <cell r="S2223">
            <v>52</v>
          </cell>
          <cell r="T2223">
            <v>0</v>
          </cell>
          <cell r="U2223">
            <v>0</v>
          </cell>
          <cell r="V2223">
            <v>853</v>
          </cell>
          <cell r="W2223">
            <v>396</v>
          </cell>
          <cell r="X2223">
            <v>457</v>
          </cell>
          <cell r="Z2223" t="str">
            <v xml:space="preserve"> JUSTINIANO OCORO (sede principal)</v>
          </cell>
          <cell r="AA2223" t="str">
            <v>TÉCNICO</v>
          </cell>
          <cell r="AB2223" t="str">
            <v>AGROPECUARIO</v>
          </cell>
          <cell r="AH2223">
            <v>364</v>
          </cell>
          <cell r="AI2223">
            <v>373</v>
          </cell>
          <cell r="AJ2223">
            <v>116</v>
          </cell>
        </row>
        <row r="2224">
          <cell r="D2224">
            <v>219809000011</v>
          </cell>
          <cell r="E2224" t="str">
            <v>BUBUEY</v>
          </cell>
          <cell r="F2224" t="str">
            <v>INSTITUCION EDUCATIVA</v>
          </cell>
          <cell r="G2224" t="str">
            <v>RURAL</v>
          </cell>
          <cell r="H2224">
            <v>4</v>
          </cell>
          <cell r="I2224">
            <v>14</v>
          </cell>
          <cell r="J2224">
            <v>31</v>
          </cell>
          <cell r="K2224">
            <v>22</v>
          </cell>
          <cell r="L2224">
            <v>21</v>
          </cell>
          <cell r="M2224">
            <v>21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113</v>
          </cell>
          <cell r="W2224">
            <v>48</v>
          </cell>
          <cell r="X2224">
            <v>65</v>
          </cell>
          <cell r="Z2224" t="e">
            <v>#N/A</v>
          </cell>
          <cell r="AA2224" t="str">
            <v>TÉCNICO</v>
          </cell>
          <cell r="AB2224" t="str">
            <v>AGROPECUARIO</v>
          </cell>
          <cell r="AC2224">
            <v>1</v>
          </cell>
          <cell r="AD2224">
            <v>1</v>
          </cell>
          <cell r="AF2224">
            <v>1</v>
          </cell>
          <cell r="AH2224">
            <v>97</v>
          </cell>
          <cell r="AI2224">
            <v>15</v>
          </cell>
          <cell r="AJ2224">
            <v>1</v>
          </cell>
        </row>
        <row r="2225">
          <cell r="D2225">
            <v>219809000615</v>
          </cell>
          <cell r="E2225" t="str">
            <v>FRANCIA</v>
          </cell>
          <cell r="F2225" t="str">
            <v>INSTITUCION EDUCATIVA</v>
          </cell>
          <cell r="G2225" t="str">
            <v>URBANA</v>
          </cell>
          <cell r="H2225">
            <v>0</v>
          </cell>
          <cell r="I2225">
            <v>7</v>
          </cell>
          <cell r="J2225">
            <v>7</v>
          </cell>
          <cell r="K2225">
            <v>8</v>
          </cell>
          <cell r="L2225">
            <v>2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24</v>
          </cell>
          <cell r="W2225">
            <v>11</v>
          </cell>
          <cell r="X2225">
            <v>13</v>
          </cell>
          <cell r="Z2225" t="e">
            <v>#N/A</v>
          </cell>
          <cell r="AA2225" t="str">
            <v>TÉCNICO</v>
          </cell>
          <cell r="AB2225" t="str">
            <v>AGROPECUARIO</v>
          </cell>
          <cell r="AC2225">
            <v>1</v>
          </cell>
          <cell r="AH2225">
            <v>19</v>
          </cell>
          <cell r="AI2225">
            <v>4</v>
          </cell>
          <cell r="AJ2225">
            <v>1</v>
          </cell>
        </row>
        <row r="2226">
          <cell r="D2226">
            <v>219809000755</v>
          </cell>
          <cell r="E2226" t="str">
            <v>LA CALLE DEL PUEBLO</v>
          </cell>
          <cell r="F2226" t="str">
            <v>INSTITUCION EDUCATIVA</v>
          </cell>
          <cell r="G2226" t="str">
            <v>RURAL</v>
          </cell>
          <cell r="H2226">
            <v>0</v>
          </cell>
          <cell r="I2226">
            <v>2</v>
          </cell>
          <cell r="J2226">
            <v>4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6</v>
          </cell>
          <cell r="W2226">
            <v>2</v>
          </cell>
          <cell r="X2226">
            <v>4</v>
          </cell>
          <cell r="Z2226" t="e">
            <v>#N/A</v>
          </cell>
          <cell r="AA2226" t="str">
            <v>TÉCNICO</v>
          </cell>
          <cell r="AB2226" t="str">
            <v>AGROPECUARIO</v>
          </cell>
          <cell r="AC2226">
            <v>1</v>
          </cell>
          <cell r="AH2226">
            <v>6</v>
          </cell>
          <cell r="AI2226">
            <v>0</v>
          </cell>
          <cell r="AJ2226">
            <v>0</v>
          </cell>
        </row>
        <row r="2227">
          <cell r="D2227">
            <v>219809000763</v>
          </cell>
          <cell r="E2227" t="str">
            <v>SAN MIGUEL DEL RIO</v>
          </cell>
          <cell r="F2227" t="str">
            <v>INSTITUCION EDUCATIVA</v>
          </cell>
          <cell r="G2227" t="str">
            <v>RURAL</v>
          </cell>
          <cell r="H2227">
            <v>0</v>
          </cell>
          <cell r="I2227">
            <v>4</v>
          </cell>
          <cell r="J2227">
            <v>4</v>
          </cell>
          <cell r="K2227">
            <v>8</v>
          </cell>
          <cell r="L2227">
            <v>4</v>
          </cell>
          <cell r="M2227">
            <v>6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26</v>
          </cell>
          <cell r="W2227">
            <v>16</v>
          </cell>
          <cell r="X2227">
            <v>10</v>
          </cell>
          <cell r="Z2227" t="e">
            <v>#N/A</v>
          </cell>
          <cell r="AA2227" t="str">
            <v>TÉCNICO</v>
          </cell>
          <cell r="AB2227" t="str">
            <v>AGROPECUARIO</v>
          </cell>
          <cell r="AC2227">
            <v>1</v>
          </cell>
          <cell r="AH2227">
            <v>20</v>
          </cell>
          <cell r="AI2227">
            <v>5</v>
          </cell>
          <cell r="AJ2227">
            <v>1</v>
          </cell>
        </row>
        <row r="2228">
          <cell r="D2228">
            <v>219809001166</v>
          </cell>
          <cell r="E2228" t="str">
            <v>EL CHARCO</v>
          </cell>
          <cell r="F2228" t="str">
            <v>INSTITUCION EDUCATIVA</v>
          </cell>
          <cell r="G2228" t="str">
            <v>RURAL</v>
          </cell>
          <cell r="H2228">
            <v>0</v>
          </cell>
          <cell r="I2228">
            <v>2</v>
          </cell>
          <cell r="J2228">
            <v>4</v>
          </cell>
          <cell r="K2228">
            <v>2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8</v>
          </cell>
          <cell r="W2228">
            <v>3</v>
          </cell>
          <cell r="X2228">
            <v>5</v>
          </cell>
          <cell r="Z2228" t="e">
            <v>#N/A</v>
          </cell>
          <cell r="AA2228" t="str">
            <v>TÉCNICO</v>
          </cell>
          <cell r="AB2228" t="str">
            <v>AGROPECUARIO</v>
          </cell>
          <cell r="AC2228">
            <v>1</v>
          </cell>
          <cell r="AH2228">
            <v>7</v>
          </cell>
          <cell r="AI2228">
            <v>1</v>
          </cell>
          <cell r="AJ2228">
            <v>0</v>
          </cell>
        </row>
        <row r="2229">
          <cell r="D2229">
            <v>219809000071</v>
          </cell>
          <cell r="E2229" t="str">
            <v>ANGOSTURA</v>
          </cell>
          <cell r="F2229" t="str">
            <v>CENTRO EDUCATIVO</v>
          </cell>
          <cell r="G2229" t="str">
            <v>RURAL</v>
          </cell>
          <cell r="H2229">
            <v>7</v>
          </cell>
          <cell r="I2229">
            <v>10</v>
          </cell>
          <cell r="J2229">
            <v>13</v>
          </cell>
          <cell r="K2229">
            <v>14</v>
          </cell>
          <cell r="L2229">
            <v>6</v>
          </cell>
          <cell r="M2229">
            <v>8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0</v>
          </cell>
          <cell r="S2229">
            <v>0</v>
          </cell>
          <cell r="T2229">
            <v>0</v>
          </cell>
          <cell r="U2229">
            <v>0</v>
          </cell>
          <cell r="V2229">
            <v>58</v>
          </cell>
          <cell r="W2229">
            <v>22</v>
          </cell>
          <cell r="X2229">
            <v>36</v>
          </cell>
          <cell r="Z2229" t="e">
            <v>#N/A</v>
          </cell>
          <cell r="AA2229" t="str">
            <v>NO APLICA</v>
          </cell>
          <cell r="AB2229" t="e">
            <v>#REF!</v>
          </cell>
          <cell r="AH2229">
            <v>52</v>
          </cell>
          <cell r="AI2229">
            <v>5</v>
          </cell>
          <cell r="AJ2229">
            <v>1</v>
          </cell>
        </row>
        <row r="2230">
          <cell r="D2230">
            <v>219809000135</v>
          </cell>
          <cell r="E2230" t="str">
            <v xml:space="preserve"> BOCA DE PATIA (sede principal)</v>
          </cell>
          <cell r="F2230" t="str">
            <v>CENTRO EDUCATIVO</v>
          </cell>
          <cell r="G2230" t="str">
            <v>RURAL</v>
          </cell>
          <cell r="H2230">
            <v>7</v>
          </cell>
          <cell r="I2230">
            <v>15</v>
          </cell>
          <cell r="J2230">
            <v>16</v>
          </cell>
          <cell r="K2230">
            <v>17</v>
          </cell>
          <cell r="L2230">
            <v>16</v>
          </cell>
          <cell r="M2230">
            <v>15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86</v>
          </cell>
          <cell r="W2230">
            <v>37</v>
          </cell>
          <cell r="X2230">
            <v>49</v>
          </cell>
          <cell r="Z2230" t="e">
            <v>#N/A</v>
          </cell>
          <cell r="AA2230" t="str">
            <v>NO APLICA</v>
          </cell>
          <cell r="AB2230" t="e">
            <v>#REF!</v>
          </cell>
          <cell r="AH2230">
            <v>72</v>
          </cell>
          <cell r="AI2230">
            <v>13</v>
          </cell>
          <cell r="AJ2230">
            <v>1</v>
          </cell>
        </row>
        <row r="2231">
          <cell r="D2231">
            <v>219809001018</v>
          </cell>
          <cell r="E2231" t="str">
            <v>PIZARES</v>
          </cell>
          <cell r="F2231" t="str">
            <v>CENTRO EDUCATIVO</v>
          </cell>
          <cell r="G2231" t="str">
            <v>RURAL</v>
          </cell>
          <cell r="H2231">
            <v>3</v>
          </cell>
          <cell r="I2231">
            <v>19</v>
          </cell>
          <cell r="J2231">
            <v>9</v>
          </cell>
          <cell r="K2231">
            <v>13</v>
          </cell>
          <cell r="L2231">
            <v>8</v>
          </cell>
          <cell r="M2231">
            <v>10</v>
          </cell>
          <cell r="N2231">
            <v>0</v>
          </cell>
          <cell r="O2231">
            <v>0</v>
          </cell>
          <cell r="P2231">
            <v>0</v>
          </cell>
          <cell r="Q2231">
            <v>0</v>
          </cell>
          <cell r="R2231">
            <v>0</v>
          </cell>
          <cell r="S2231">
            <v>0</v>
          </cell>
          <cell r="T2231">
            <v>0</v>
          </cell>
          <cell r="U2231">
            <v>0</v>
          </cell>
          <cell r="V2231">
            <v>62</v>
          </cell>
          <cell r="W2231">
            <v>19</v>
          </cell>
          <cell r="X2231">
            <v>43</v>
          </cell>
          <cell r="Z2231" t="e">
            <v>#N/A</v>
          </cell>
          <cell r="AA2231" t="str">
            <v>NO APLICA</v>
          </cell>
          <cell r="AB2231" t="e">
            <v>#REF!</v>
          </cell>
          <cell r="AH2231">
            <v>55</v>
          </cell>
          <cell r="AI2231">
            <v>7</v>
          </cell>
          <cell r="AJ2231">
            <v>0</v>
          </cell>
        </row>
        <row r="2232">
          <cell r="D2232">
            <v>219809000208</v>
          </cell>
          <cell r="E2232" t="str">
            <v xml:space="preserve"> BRAZO CORTO (sede principal)</v>
          </cell>
          <cell r="F2232" t="str">
            <v>CENTRO EDUCATIVO</v>
          </cell>
          <cell r="G2232" t="str">
            <v>RURAL</v>
          </cell>
          <cell r="H2232">
            <v>2</v>
          </cell>
          <cell r="I2232">
            <v>0</v>
          </cell>
          <cell r="J2232">
            <v>11</v>
          </cell>
          <cell r="K2232">
            <v>2</v>
          </cell>
          <cell r="L2232">
            <v>1</v>
          </cell>
          <cell r="M2232">
            <v>1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17</v>
          </cell>
          <cell r="W2232">
            <v>6</v>
          </cell>
          <cell r="X2232">
            <v>11</v>
          </cell>
          <cell r="Z2232" t="e">
            <v>#N/A</v>
          </cell>
          <cell r="AA2232" t="str">
            <v>NO APLICA</v>
          </cell>
          <cell r="AB2232" t="e">
            <v>#REF!</v>
          </cell>
          <cell r="AH2232">
            <v>17</v>
          </cell>
          <cell r="AI2232">
            <v>0</v>
          </cell>
          <cell r="AJ2232">
            <v>0</v>
          </cell>
        </row>
        <row r="2233">
          <cell r="D2233">
            <v>219809000593</v>
          </cell>
          <cell r="E2233" t="str">
            <v>CUERVAL</v>
          </cell>
          <cell r="F2233" t="str">
            <v>CENTRO EDUCATIVO</v>
          </cell>
          <cell r="G2233" t="str">
            <v>RURAL</v>
          </cell>
          <cell r="H2233">
            <v>3</v>
          </cell>
          <cell r="I2233">
            <v>20</v>
          </cell>
          <cell r="J2233">
            <v>5</v>
          </cell>
          <cell r="K2233">
            <v>10</v>
          </cell>
          <cell r="L2233">
            <v>8</v>
          </cell>
          <cell r="M2233">
            <v>12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58</v>
          </cell>
          <cell r="W2233">
            <v>25</v>
          </cell>
          <cell r="X2233">
            <v>33</v>
          </cell>
          <cell r="Z2233" t="e">
            <v>#N/A</v>
          </cell>
          <cell r="AA2233" t="str">
            <v>NO APLICA</v>
          </cell>
          <cell r="AB2233" t="e">
            <v>#REF!</v>
          </cell>
          <cell r="AH2233">
            <v>42</v>
          </cell>
          <cell r="AI2233">
            <v>14</v>
          </cell>
          <cell r="AJ2233">
            <v>2</v>
          </cell>
        </row>
        <row r="2234">
          <cell r="D2234">
            <v>219809000607</v>
          </cell>
          <cell r="E2234" t="str">
            <v>CHACON</v>
          </cell>
          <cell r="F2234" t="str">
            <v>CENTRO EDUCATIVO</v>
          </cell>
          <cell r="G2234" t="str">
            <v>RURAL</v>
          </cell>
          <cell r="H2234">
            <v>4</v>
          </cell>
          <cell r="I2234">
            <v>5</v>
          </cell>
          <cell r="J2234">
            <v>14</v>
          </cell>
          <cell r="K2234">
            <v>8</v>
          </cell>
          <cell r="L2234">
            <v>14</v>
          </cell>
          <cell r="M2234">
            <v>5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50</v>
          </cell>
          <cell r="W2234">
            <v>15</v>
          </cell>
          <cell r="X2234">
            <v>35</v>
          </cell>
          <cell r="Z2234" t="e">
            <v>#N/A</v>
          </cell>
          <cell r="AA2234" t="str">
            <v>NO APLICA</v>
          </cell>
          <cell r="AB2234" t="e">
            <v>#REF!</v>
          </cell>
          <cell r="AH2234">
            <v>35</v>
          </cell>
          <cell r="AI2234">
            <v>14</v>
          </cell>
          <cell r="AJ2234">
            <v>1</v>
          </cell>
        </row>
        <row r="2235">
          <cell r="D2235">
            <v>219809001077</v>
          </cell>
          <cell r="E2235" t="str">
            <v>COROZAL</v>
          </cell>
          <cell r="F2235" t="str">
            <v>CENTRO EDUCATIVO</v>
          </cell>
          <cell r="G2235" t="str">
            <v>RURAL</v>
          </cell>
          <cell r="H2235">
            <v>3</v>
          </cell>
          <cell r="I2235">
            <v>21</v>
          </cell>
          <cell r="J2235">
            <v>4</v>
          </cell>
          <cell r="K2235">
            <v>14</v>
          </cell>
          <cell r="L2235">
            <v>6</v>
          </cell>
          <cell r="M2235">
            <v>2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50</v>
          </cell>
          <cell r="W2235">
            <v>27</v>
          </cell>
          <cell r="X2235">
            <v>23</v>
          </cell>
          <cell r="Z2235" t="e">
            <v>#N/A</v>
          </cell>
          <cell r="AA2235" t="str">
            <v>NO APLICA</v>
          </cell>
          <cell r="AB2235" t="e">
            <v>#REF!</v>
          </cell>
          <cell r="AH2235">
            <v>45</v>
          </cell>
          <cell r="AI2235">
            <v>5</v>
          </cell>
          <cell r="AJ2235">
            <v>0</v>
          </cell>
        </row>
        <row r="2236">
          <cell r="D2236">
            <v>219809000275</v>
          </cell>
          <cell r="E2236" t="str">
            <v xml:space="preserve"> SAN JOSE (sede principal)</v>
          </cell>
          <cell r="F2236" t="str">
            <v>INSTITUCION EDUCATIVA</v>
          </cell>
          <cell r="G2236" t="str">
            <v>RURAL</v>
          </cell>
          <cell r="H2236">
            <v>8</v>
          </cell>
          <cell r="I2236">
            <v>10</v>
          </cell>
          <cell r="J2236">
            <v>12</v>
          </cell>
          <cell r="K2236">
            <v>18</v>
          </cell>
          <cell r="L2236">
            <v>16</v>
          </cell>
          <cell r="M2236">
            <v>11</v>
          </cell>
          <cell r="N2236">
            <v>8</v>
          </cell>
          <cell r="O2236">
            <v>7</v>
          </cell>
          <cell r="P2236">
            <v>7</v>
          </cell>
          <cell r="Q2236">
            <v>6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103</v>
          </cell>
          <cell r="W2236">
            <v>49</v>
          </cell>
          <cell r="X2236">
            <v>54</v>
          </cell>
          <cell r="Z2236" t="e">
            <v>#N/A</v>
          </cell>
          <cell r="AA2236" t="str">
            <v>TÉCNICO/ACADEMICO</v>
          </cell>
          <cell r="AB2236" t="str">
            <v>AGROPECUARIO,ACADÉMICA</v>
          </cell>
          <cell r="AC2236">
            <v>1</v>
          </cell>
          <cell r="AD2236">
            <v>1</v>
          </cell>
          <cell r="AF2236">
            <v>1</v>
          </cell>
          <cell r="AH2236">
            <v>82</v>
          </cell>
          <cell r="AI2236">
            <v>16</v>
          </cell>
          <cell r="AJ2236">
            <v>5</v>
          </cell>
        </row>
        <row r="2237">
          <cell r="D2237">
            <v>219809000381</v>
          </cell>
          <cell r="E2237" t="str">
            <v xml:space="preserve"> BOCA DE PETE (sede principal)</v>
          </cell>
          <cell r="F2237" t="str">
            <v>INSTITUCION EDUCATIVA</v>
          </cell>
          <cell r="G2237" t="str">
            <v>RURAL</v>
          </cell>
          <cell r="H2237">
            <v>7</v>
          </cell>
          <cell r="I2237">
            <v>12</v>
          </cell>
          <cell r="J2237">
            <v>11</v>
          </cell>
          <cell r="K2237">
            <v>7</v>
          </cell>
          <cell r="L2237">
            <v>7</v>
          </cell>
          <cell r="M2237">
            <v>11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55</v>
          </cell>
          <cell r="W2237">
            <v>26</v>
          </cell>
          <cell r="X2237">
            <v>29</v>
          </cell>
          <cell r="Z2237" t="e">
            <v>#N/A</v>
          </cell>
          <cell r="AA2237" t="str">
            <v>NO APLICA</v>
          </cell>
          <cell r="AB2237" t="e">
            <v>#REF!</v>
          </cell>
          <cell r="AH2237">
            <v>51</v>
          </cell>
          <cell r="AI2237">
            <v>4</v>
          </cell>
          <cell r="AJ2237">
            <v>0</v>
          </cell>
        </row>
        <row r="2238">
          <cell r="D2238">
            <v>219809001255</v>
          </cell>
          <cell r="E2238" t="str">
            <v>BRISA LOS GRILLOS</v>
          </cell>
          <cell r="F2238" t="str">
            <v>INSTITUCION EDUCATIVA</v>
          </cell>
          <cell r="G2238" t="str">
            <v>RURAL</v>
          </cell>
          <cell r="H2238">
            <v>0</v>
          </cell>
          <cell r="I2238">
            <v>4</v>
          </cell>
          <cell r="J2238">
            <v>0</v>
          </cell>
          <cell r="K2238">
            <v>3</v>
          </cell>
          <cell r="L2238">
            <v>0</v>
          </cell>
          <cell r="M2238">
            <v>1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8</v>
          </cell>
          <cell r="W2238">
            <v>1</v>
          </cell>
          <cell r="X2238">
            <v>7</v>
          </cell>
          <cell r="Z2238" t="e">
            <v>#N/A</v>
          </cell>
          <cell r="AA2238" t="str">
            <v>NO APLICA</v>
          </cell>
          <cell r="AB2238" t="e">
            <v>#REF!</v>
          </cell>
          <cell r="AH2238">
            <v>6</v>
          </cell>
          <cell r="AI2238">
            <v>2</v>
          </cell>
          <cell r="AJ2238">
            <v>0</v>
          </cell>
        </row>
        <row r="2239">
          <cell r="D2239">
            <v>419809001181</v>
          </cell>
          <cell r="E2239" t="str">
            <v>PETE ADENTRO</v>
          </cell>
          <cell r="F2239" t="str">
            <v>INSTITUCION EDUCATIVA</v>
          </cell>
          <cell r="G2239" t="str">
            <v>RURAL</v>
          </cell>
          <cell r="H2239">
            <v>10</v>
          </cell>
          <cell r="I2239">
            <v>6</v>
          </cell>
          <cell r="J2239">
            <v>30</v>
          </cell>
          <cell r="K2239">
            <v>29</v>
          </cell>
          <cell r="L2239">
            <v>5</v>
          </cell>
          <cell r="M2239">
            <v>39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119</v>
          </cell>
          <cell r="W2239">
            <v>47</v>
          </cell>
          <cell r="X2239">
            <v>72</v>
          </cell>
          <cell r="Z2239" t="e">
            <v>#N/A</v>
          </cell>
          <cell r="AA2239" t="str">
            <v>NO APLICA</v>
          </cell>
          <cell r="AB2239" t="e">
            <v>#REF!</v>
          </cell>
          <cell r="AH2239">
            <v>90</v>
          </cell>
          <cell r="AI2239">
            <v>19</v>
          </cell>
          <cell r="AJ2239">
            <v>10</v>
          </cell>
        </row>
        <row r="2240">
          <cell r="D2240">
            <v>219809000348</v>
          </cell>
          <cell r="E2240" t="str">
            <v>BOCA DE GUANGUI</v>
          </cell>
          <cell r="F2240" t="str">
            <v>CENTRO EDUCATIVO</v>
          </cell>
          <cell r="G2240" t="str">
            <v>RURAL</v>
          </cell>
          <cell r="H2240">
            <v>1</v>
          </cell>
          <cell r="I2240">
            <v>1</v>
          </cell>
          <cell r="J2240">
            <v>1</v>
          </cell>
          <cell r="K2240">
            <v>4</v>
          </cell>
          <cell r="L2240">
            <v>2</v>
          </cell>
          <cell r="M2240">
            <v>2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11</v>
          </cell>
          <cell r="W2240">
            <v>6</v>
          </cell>
          <cell r="X2240">
            <v>5</v>
          </cell>
          <cell r="Z2240" t="e">
            <v>#N/A</v>
          </cell>
          <cell r="AA2240" t="str">
            <v>NO APLICA</v>
          </cell>
          <cell r="AB2240" t="e">
            <v>#REF!</v>
          </cell>
          <cell r="AH2240">
            <v>11</v>
          </cell>
          <cell r="AI2240">
            <v>0</v>
          </cell>
          <cell r="AJ2240">
            <v>0</v>
          </cell>
        </row>
        <row r="2241">
          <cell r="D2241">
            <v>219809000399</v>
          </cell>
          <cell r="E2241" t="str">
            <v>LAS BREAS</v>
          </cell>
          <cell r="F2241" t="str">
            <v>CENTRO EDUCATIVO</v>
          </cell>
          <cell r="G2241" t="str">
            <v>RURAL</v>
          </cell>
          <cell r="H2241">
            <v>0</v>
          </cell>
          <cell r="I2241">
            <v>11</v>
          </cell>
          <cell r="J2241">
            <v>8</v>
          </cell>
          <cell r="K2241">
            <v>10</v>
          </cell>
          <cell r="L2241">
            <v>8</v>
          </cell>
          <cell r="M2241">
            <v>3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40</v>
          </cell>
          <cell r="W2241">
            <v>14</v>
          </cell>
          <cell r="X2241">
            <v>26</v>
          </cell>
          <cell r="Z2241" t="e">
            <v>#N/A</v>
          </cell>
          <cell r="AA2241" t="str">
            <v>NO APLICA</v>
          </cell>
          <cell r="AB2241" t="e">
            <v>#REF!</v>
          </cell>
          <cell r="AH2241">
            <v>35</v>
          </cell>
          <cell r="AI2241">
            <v>5</v>
          </cell>
          <cell r="AJ2241">
            <v>0</v>
          </cell>
        </row>
        <row r="2242">
          <cell r="D2242">
            <v>219809000411</v>
          </cell>
          <cell r="E2242" t="str">
            <v xml:space="preserve"> CABECITAL (sede principal)</v>
          </cell>
          <cell r="F2242" t="str">
            <v>CENTRO EDUCATIVO</v>
          </cell>
          <cell r="G2242" t="str">
            <v>RURAL</v>
          </cell>
          <cell r="H2242">
            <v>2</v>
          </cell>
          <cell r="I2242">
            <v>6</v>
          </cell>
          <cell r="J2242">
            <v>14</v>
          </cell>
          <cell r="K2242">
            <v>4</v>
          </cell>
          <cell r="L2242">
            <v>6</v>
          </cell>
          <cell r="M2242">
            <v>8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40</v>
          </cell>
          <cell r="W2242">
            <v>16</v>
          </cell>
          <cell r="X2242">
            <v>24</v>
          </cell>
          <cell r="Z2242" t="e">
            <v>#N/A</v>
          </cell>
          <cell r="AA2242" t="str">
            <v>NO APLICA</v>
          </cell>
          <cell r="AB2242" t="e">
            <v>#REF!</v>
          </cell>
          <cell r="AH2242">
            <v>36</v>
          </cell>
          <cell r="AI2242">
            <v>3</v>
          </cell>
          <cell r="AJ2242">
            <v>1</v>
          </cell>
        </row>
        <row r="2243">
          <cell r="D2243">
            <v>219809001131</v>
          </cell>
          <cell r="E2243" t="str">
            <v>SAN ISIDRO INFI</v>
          </cell>
          <cell r="F2243" t="str">
            <v>CENTRO EDUCATIVO</v>
          </cell>
          <cell r="G2243" t="str">
            <v>URBANA</v>
          </cell>
          <cell r="H2243">
            <v>0</v>
          </cell>
          <cell r="I2243">
            <v>9</v>
          </cell>
          <cell r="J2243">
            <v>9</v>
          </cell>
          <cell r="K2243">
            <v>15</v>
          </cell>
          <cell r="L2243">
            <v>4</v>
          </cell>
          <cell r="M2243">
            <v>9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46</v>
          </cell>
          <cell r="W2243">
            <v>21</v>
          </cell>
          <cell r="X2243">
            <v>25</v>
          </cell>
          <cell r="Z2243" t="e">
            <v>#N/A</v>
          </cell>
          <cell r="AA2243" t="str">
            <v>NO APLICA</v>
          </cell>
          <cell r="AB2243" t="e">
            <v>#REF!</v>
          </cell>
          <cell r="AH2243">
            <v>39</v>
          </cell>
          <cell r="AI2243">
            <v>4</v>
          </cell>
          <cell r="AJ2243">
            <v>3</v>
          </cell>
        </row>
        <row r="2244">
          <cell r="D2244">
            <v>219809000054</v>
          </cell>
          <cell r="E2244" t="str">
            <v>REALITO</v>
          </cell>
          <cell r="F2244" t="str">
            <v>INSTITUCION EDUCATIVA</v>
          </cell>
          <cell r="G2244" t="str">
            <v>RURAL</v>
          </cell>
          <cell r="H2244">
            <v>11</v>
          </cell>
          <cell r="I2244">
            <v>10</v>
          </cell>
          <cell r="J2244">
            <v>11</v>
          </cell>
          <cell r="K2244">
            <v>13</v>
          </cell>
          <cell r="L2244">
            <v>12</v>
          </cell>
          <cell r="M2244">
            <v>10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67</v>
          </cell>
          <cell r="W2244">
            <v>25</v>
          </cell>
          <cell r="X2244">
            <v>42</v>
          </cell>
          <cell r="Z2244" t="e">
            <v>#N/A</v>
          </cell>
          <cell r="AA2244" t="str">
            <v>NO APLICA</v>
          </cell>
          <cell r="AB2244" t="e">
            <v>#REF!</v>
          </cell>
          <cell r="AH2244">
            <v>61</v>
          </cell>
          <cell r="AI2244">
            <v>6</v>
          </cell>
          <cell r="AJ2244">
            <v>0</v>
          </cell>
        </row>
        <row r="2245">
          <cell r="D2245">
            <v>219809000712</v>
          </cell>
          <cell r="E2245" t="str">
            <v xml:space="preserve"> COTEJE (sede principal)</v>
          </cell>
          <cell r="F2245" t="str">
            <v>INSTITUCION EDUCATIVA</v>
          </cell>
          <cell r="G2245" t="str">
            <v>RURAL</v>
          </cell>
          <cell r="H2245">
            <v>16</v>
          </cell>
          <cell r="I2245">
            <v>15</v>
          </cell>
          <cell r="J2245">
            <v>14</v>
          </cell>
          <cell r="K2245">
            <v>15</v>
          </cell>
          <cell r="L2245">
            <v>8</v>
          </cell>
          <cell r="M2245">
            <v>9</v>
          </cell>
          <cell r="N2245">
            <v>12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89</v>
          </cell>
          <cell r="W2245">
            <v>41</v>
          </cell>
          <cell r="X2245">
            <v>48</v>
          </cell>
          <cell r="Z2245" t="e">
            <v>#N/A</v>
          </cell>
          <cell r="AA2245" t="str">
            <v>NO APLICA</v>
          </cell>
          <cell r="AB2245" t="e">
            <v>#REF!</v>
          </cell>
          <cell r="AH2245">
            <v>77</v>
          </cell>
          <cell r="AI2245">
            <v>8</v>
          </cell>
          <cell r="AJ2245">
            <v>4</v>
          </cell>
        </row>
        <row r="2246">
          <cell r="D2246">
            <v>219809000861</v>
          </cell>
          <cell r="E2246" t="str">
            <v>CHETE</v>
          </cell>
          <cell r="F2246" t="str">
            <v>INSTITUCION EDUCATIVA</v>
          </cell>
          <cell r="G2246" t="str">
            <v>RURAL</v>
          </cell>
          <cell r="H2246">
            <v>11</v>
          </cell>
          <cell r="I2246">
            <v>19</v>
          </cell>
          <cell r="J2246">
            <v>4</v>
          </cell>
          <cell r="K2246">
            <v>12</v>
          </cell>
          <cell r="L2246">
            <v>10</v>
          </cell>
          <cell r="M2246">
            <v>5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61</v>
          </cell>
          <cell r="W2246">
            <v>32</v>
          </cell>
          <cell r="X2246">
            <v>29</v>
          </cell>
          <cell r="Z2246" t="e">
            <v>#N/A</v>
          </cell>
          <cell r="AA2246" t="str">
            <v>NO APLICA</v>
          </cell>
          <cell r="AB2246" t="e">
            <v>#REF!</v>
          </cell>
          <cell r="AH2246">
            <v>59</v>
          </cell>
          <cell r="AI2246">
            <v>2</v>
          </cell>
          <cell r="AJ2246">
            <v>0</v>
          </cell>
        </row>
        <row r="2247">
          <cell r="D2247">
            <v>219809001042</v>
          </cell>
          <cell r="E2247" t="str">
            <v>PIANDERO</v>
          </cell>
          <cell r="F2247" t="str">
            <v>INSTITUCION EDUCATIVA</v>
          </cell>
          <cell r="G2247" t="str">
            <v>RURAL</v>
          </cell>
          <cell r="H2247">
            <v>0</v>
          </cell>
          <cell r="I2247">
            <v>0</v>
          </cell>
          <cell r="J2247">
            <v>0</v>
          </cell>
          <cell r="K2247">
            <v>1</v>
          </cell>
          <cell r="L2247">
            <v>6</v>
          </cell>
          <cell r="M2247">
            <v>1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8</v>
          </cell>
          <cell r="W2247">
            <v>1</v>
          </cell>
          <cell r="X2247">
            <v>7</v>
          </cell>
          <cell r="Z2247" t="e">
            <v>#N/A</v>
          </cell>
          <cell r="AA2247" t="str">
            <v>NO APLICA</v>
          </cell>
          <cell r="AB2247" t="e">
            <v>#REF!</v>
          </cell>
          <cell r="AH2247">
            <v>6</v>
          </cell>
          <cell r="AI2247">
            <v>1</v>
          </cell>
          <cell r="AJ2247">
            <v>1</v>
          </cell>
        </row>
        <row r="2248">
          <cell r="D2248">
            <v>219809000437</v>
          </cell>
          <cell r="E2248" t="str">
            <v>ESCUELA RURAL MIXTA  FRANCISCO JAVIER PUAMA</v>
          </cell>
          <cell r="F2248" t="str">
            <v>INSTITUCION EDUCATIVA</v>
          </cell>
          <cell r="G2248" t="str">
            <v>RURAL</v>
          </cell>
          <cell r="H2248">
            <v>24</v>
          </cell>
          <cell r="I2248">
            <v>35</v>
          </cell>
          <cell r="J2248">
            <v>27</v>
          </cell>
          <cell r="K2248">
            <v>19</v>
          </cell>
          <cell r="L2248">
            <v>28</v>
          </cell>
          <cell r="M2248">
            <v>13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146</v>
          </cell>
          <cell r="W2248">
            <v>81</v>
          </cell>
          <cell r="X2248">
            <v>65</v>
          </cell>
          <cell r="Z2248" t="e">
            <v>#N/A</v>
          </cell>
          <cell r="AA2248" t="str">
            <v>TÉCNICO</v>
          </cell>
          <cell r="AB2248" t="str">
            <v>OTRO,AGROPECUARIO</v>
          </cell>
          <cell r="AC2248">
            <v>1</v>
          </cell>
          <cell r="AD2248">
            <v>1</v>
          </cell>
          <cell r="AF2248">
            <v>1</v>
          </cell>
          <cell r="AH2248">
            <v>123</v>
          </cell>
          <cell r="AI2248">
            <v>19</v>
          </cell>
          <cell r="AJ2248">
            <v>4</v>
          </cell>
        </row>
        <row r="2249">
          <cell r="D2249">
            <v>219809000925</v>
          </cell>
          <cell r="E2249" t="str">
            <v>COLEGIO VOCACIONAL AGRICOLA GUANGUI</v>
          </cell>
          <cell r="F2249" t="str">
            <v>INSTITUCION EDUCATIVA</v>
          </cell>
          <cell r="G2249" t="str">
            <v>RURAL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30</v>
          </cell>
          <cell r="O2249">
            <v>24</v>
          </cell>
          <cell r="P2249">
            <v>21</v>
          </cell>
          <cell r="Q2249">
            <v>15</v>
          </cell>
          <cell r="R2249">
            <v>27</v>
          </cell>
          <cell r="S2249">
            <v>8</v>
          </cell>
          <cell r="T2249">
            <v>0</v>
          </cell>
          <cell r="U2249">
            <v>0</v>
          </cell>
          <cell r="V2249">
            <v>125</v>
          </cell>
          <cell r="W2249">
            <v>43</v>
          </cell>
          <cell r="X2249">
            <v>82</v>
          </cell>
          <cell r="Z2249" t="e">
            <v>#N/A</v>
          </cell>
          <cell r="AA2249" t="str">
            <v>TÉCNICO</v>
          </cell>
          <cell r="AB2249" t="str">
            <v>OTRO,AGROPECUARIO</v>
          </cell>
          <cell r="AC2249">
            <v>1</v>
          </cell>
          <cell r="AD2249">
            <v>1</v>
          </cell>
          <cell r="AF2249">
            <v>1</v>
          </cell>
          <cell r="AH2249">
            <v>18</v>
          </cell>
          <cell r="AI2249">
            <v>68</v>
          </cell>
          <cell r="AJ2249">
            <v>39</v>
          </cell>
        </row>
        <row r="2250">
          <cell r="D2250">
            <v>219809001107</v>
          </cell>
          <cell r="E2250" t="str">
            <v>ESCUELA RURAL MIXTA SAN FRANCISCO DE GUANGUI</v>
          </cell>
          <cell r="F2250" t="str">
            <v>INSTITUCION EDUCATIVA</v>
          </cell>
          <cell r="G2250" t="str">
            <v>RURAL</v>
          </cell>
          <cell r="H2250">
            <v>11</v>
          </cell>
          <cell r="I2250">
            <v>18</v>
          </cell>
          <cell r="J2250">
            <v>16</v>
          </cell>
          <cell r="K2250">
            <v>16</v>
          </cell>
          <cell r="L2250">
            <v>19</v>
          </cell>
          <cell r="M2250">
            <v>19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99</v>
          </cell>
          <cell r="W2250">
            <v>49</v>
          </cell>
          <cell r="X2250">
            <v>50</v>
          </cell>
          <cell r="Z2250" t="e">
            <v>#N/A</v>
          </cell>
          <cell r="AA2250" t="str">
            <v>TÉCNICO</v>
          </cell>
          <cell r="AB2250" t="str">
            <v>OTRO,AGROPECUARIO</v>
          </cell>
          <cell r="AC2250">
            <v>1</v>
          </cell>
          <cell r="AD2250">
            <v>1</v>
          </cell>
          <cell r="AF2250">
            <v>1</v>
          </cell>
          <cell r="AH2250">
            <v>76</v>
          </cell>
          <cell r="AI2250">
            <v>20</v>
          </cell>
          <cell r="AJ2250">
            <v>3</v>
          </cell>
        </row>
        <row r="2251">
          <cell r="D2251">
            <v>219809001263</v>
          </cell>
          <cell r="E2251" t="str">
            <v>ESCUELA RURAL MIXTA EL PLAYON</v>
          </cell>
          <cell r="F2251" t="str">
            <v>INSTITUCION EDUCATIVA</v>
          </cell>
          <cell r="G2251" t="str">
            <v>RURAL</v>
          </cell>
          <cell r="H2251">
            <v>9</v>
          </cell>
          <cell r="I2251">
            <v>13</v>
          </cell>
          <cell r="J2251">
            <v>22</v>
          </cell>
          <cell r="K2251">
            <v>8</v>
          </cell>
          <cell r="L2251">
            <v>5</v>
          </cell>
          <cell r="M2251">
            <v>7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64</v>
          </cell>
          <cell r="W2251">
            <v>29</v>
          </cell>
          <cell r="X2251">
            <v>35</v>
          </cell>
          <cell r="Z2251" t="e">
            <v>#N/A</v>
          </cell>
          <cell r="AA2251" t="str">
            <v>TÉCNICO</v>
          </cell>
          <cell r="AB2251" t="str">
            <v>OTRO,AGROPECUARIO</v>
          </cell>
          <cell r="AC2251">
            <v>1</v>
          </cell>
          <cell r="AD2251">
            <v>1</v>
          </cell>
          <cell r="AF2251">
            <v>1</v>
          </cell>
          <cell r="AH2251">
            <v>57</v>
          </cell>
          <cell r="AI2251">
            <v>7</v>
          </cell>
          <cell r="AJ2251">
            <v>0</v>
          </cell>
        </row>
        <row r="2252">
          <cell r="D2252">
            <v>219809001271</v>
          </cell>
          <cell r="E2252" t="str">
            <v>ESCUELA RURAL MIXTA EL ORO</v>
          </cell>
          <cell r="F2252" t="str">
            <v>INSTITUCION EDUCATIVA</v>
          </cell>
          <cell r="G2252" t="str">
            <v>RURAL</v>
          </cell>
          <cell r="H2252">
            <v>9</v>
          </cell>
          <cell r="I2252">
            <v>16</v>
          </cell>
          <cell r="J2252">
            <v>13</v>
          </cell>
          <cell r="K2252">
            <v>12</v>
          </cell>
          <cell r="L2252">
            <v>8</v>
          </cell>
          <cell r="M2252">
            <v>7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65</v>
          </cell>
          <cell r="W2252">
            <v>26</v>
          </cell>
          <cell r="X2252">
            <v>39</v>
          </cell>
          <cell r="Z2252" t="e">
            <v>#N/A</v>
          </cell>
          <cell r="AA2252" t="str">
            <v>TÉCNICO</v>
          </cell>
          <cell r="AB2252" t="str">
            <v>OTRO,AGROPECUARIO</v>
          </cell>
          <cell r="AC2252">
            <v>1</v>
          </cell>
          <cell r="AD2252">
            <v>1</v>
          </cell>
          <cell r="AF2252">
            <v>1</v>
          </cell>
          <cell r="AH2252">
            <v>60</v>
          </cell>
          <cell r="AI2252">
            <v>5</v>
          </cell>
          <cell r="AJ2252">
            <v>0</v>
          </cell>
        </row>
        <row r="2253">
          <cell r="D2253">
            <v>219809001301</v>
          </cell>
          <cell r="E2253" t="str">
            <v>ESCUELA RURAL MIXTA PENATIGRE</v>
          </cell>
          <cell r="F2253" t="str">
            <v>INSTITUCION EDUCATIVA</v>
          </cell>
          <cell r="G2253" t="str">
            <v>RURAL</v>
          </cell>
          <cell r="H2253">
            <v>13</v>
          </cell>
          <cell r="I2253">
            <v>16</v>
          </cell>
          <cell r="J2253">
            <v>19</v>
          </cell>
          <cell r="K2253">
            <v>15</v>
          </cell>
          <cell r="L2253">
            <v>16</v>
          </cell>
          <cell r="M2253">
            <v>15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94</v>
          </cell>
          <cell r="W2253">
            <v>46</v>
          </cell>
          <cell r="X2253">
            <v>48</v>
          </cell>
          <cell r="Z2253" t="e">
            <v>#N/A</v>
          </cell>
          <cell r="AA2253" t="str">
            <v>TÉCNICO</v>
          </cell>
          <cell r="AB2253" t="str">
            <v>OTRO,AGROPECUARIO</v>
          </cell>
          <cell r="AC2253">
            <v>1</v>
          </cell>
          <cell r="AD2253">
            <v>1</v>
          </cell>
          <cell r="AF2253">
            <v>1</v>
          </cell>
          <cell r="AH2253">
            <v>74</v>
          </cell>
          <cell r="AI2253">
            <v>18</v>
          </cell>
          <cell r="AJ2253">
            <v>2</v>
          </cell>
        </row>
        <row r="2254">
          <cell r="D2254">
            <v>219809001344</v>
          </cell>
          <cell r="E2254" t="str">
            <v>CENTRO DOCENTE EL NAZAREÑO</v>
          </cell>
          <cell r="F2254" t="str">
            <v>INSTITUCION EDUCATIVA</v>
          </cell>
          <cell r="G2254" t="str">
            <v>RURAL</v>
          </cell>
          <cell r="H2254">
            <v>11</v>
          </cell>
          <cell r="I2254">
            <v>21</v>
          </cell>
          <cell r="J2254">
            <v>13</v>
          </cell>
          <cell r="K2254">
            <v>16</v>
          </cell>
          <cell r="L2254">
            <v>16</v>
          </cell>
          <cell r="M2254">
            <v>14</v>
          </cell>
          <cell r="N2254">
            <v>45</v>
          </cell>
          <cell r="O2254">
            <v>42</v>
          </cell>
          <cell r="P2254">
            <v>24</v>
          </cell>
          <cell r="Q2254">
            <v>29</v>
          </cell>
          <cell r="R2254">
            <v>23</v>
          </cell>
          <cell r="S2254">
            <v>22</v>
          </cell>
          <cell r="T2254">
            <v>0</v>
          </cell>
          <cell r="U2254">
            <v>0</v>
          </cell>
          <cell r="V2254">
            <v>276</v>
          </cell>
          <cell r="W2254">
            <v>126</v>
          </cell>
          <cell r="X2254">
            <v>150</v>
          </cell>
          <cell r="Z2254" t="e">
            <v>#N/A</v>
          </cell>
          <cell r="AA2254" t="str">
            <v>TÉCNICO</v>
          </cell>
          <cell r="AB2254" t="str">
            <v>OTRO,AGROPECUARIO</v>
          </cell>
          <cell r="AC2254">
            <v>1</v>
          </cell>
          <cell r="AD2254">
            <v>1</v>
          </cell>
          <cell r="AF2254">
            <v>1</v>
          </cell>
          <cell r="AH2254">
            <v>91</v>
          </cell>
          <cell r="AI2254">
            <v>101</v>
          </cell>
          <cell r="AJ2254">
            <v>84</v>
          </cell>
        </row>
        <row r="2255">
          <cell r="D2255">
            <v>219809800018</v>
          </cell>
          <cell r="E2255" t="str">
            <v>ESCUELA INDIGENA EL PARAMO</v>
          </cell>
          <cell r="F2255" t="str">
            <v>INSTITUCION EDUCATIVA</v>
          </cell>
          <cell r="G2255" t="str">
            <v>RURAL</v>
          </cell>
          <cell r="H2255">
            <v>10</v>
          </cell>
          <cell r="I2255">
            <v>15</v>
          </cell>
          <cell r="J2255">
            <v>18</v>
          </cell>
          <cell r="K2255">
            <v>5</v>
          </cell>
          <cell r="L2255">
            <v>10</v>
          </cell>
          <cell r="M2255">
            <v>8</v>
          </cell>
          <cell r="N2255">
            <v>0</v>
          </cell>
          <cell r="O2255">
            <v>0</v>
          </cell>
          <cell r="P2255">
            <v>0</v>
          </cell>
          <cell r="Q2255">
            <v>0</v>
          </cell>
          <cell r="R2255">
            <v>0</v>
          </cell>
          <cell r="S2255">
            <v>0</v>
          </cell>
          <cell r="T2255">
            <v>0</v>
          </cell>
          <cell r="U2255">
            <v>0</v>
          </cell>
          <cell r="V2255">
            <v>66</v>
          </cell>
          <cell r="W2255">
            <v>30</v>
          </cell>
          <cell r="X2255">
            <v>36</v>
          </cell>
          <cell r="Z2255" t="e">
            <v>#N/A</v>
          </cell>
          <cell r="AA2255" t="str">
            <v>TÉCNICO</v>
          </cell>
          <cell r="AB2255" t="str">
            <v>OTRO,AGROPECUARIO</v>
          </cell>
          <cell r="AC2255">
            <v>1</v>
          </cell>
          <cell r="AD2255">
            <v>1</v>
          </cell>
          <cell r="AF2255">
            <v>1</v>
          </cell>
          <cell r="AH2255">
            <v>58</v>
          </cell>
          <cell r="AI2255">
            <v>5</v>
          </cell>
          <cell r="AJ2255">
            <v>3</v>
          </cell>
        </row>
        <row r="2256">
          <cell r="D2256">
            <v>219809000119</v>
          </cell>
          <cell r="E2256" t="str">
            <v>LA TROJA</v>
          </cell>
          <cell r="F2256" t="str">
            <v>CENTRO EDUCATIVO</v>
          </cell>
          <cell r="G2256" t="str">
            <v>RURAL</v>
          </cell>
          <cell r="H2256">
            <v>0</v>
          </cell>
          <cell r="I2256">
            <v>9</v>
          </cell>
          <cell r="J2256">
            <v>8</v>
          </cell>
          <cell r="K2256">
            <v>9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26</v>
          </cell>
          <cell r="W2256">
            <v>15</v>
          </cell>
          <cell r="X2256">
            <v>11</v>
          </cell>
          <cell r="Z2256" t="e">
            <v>#N/A</v>
          </cell>
          <cell r="AA2256" t="str">
            <v>NO APLICA</v>
          </cell>
          <cell r="AB2256" t="e">
            <v>#REF!</v>
          </cell>
          <cell r="AH2256">
            <v>23</v>
          </cell>
          <cell r="AI2256">
            <v>1</v>
          </cell>
          <cell r="AJ2256">
            <v>2</v>
          </cell>
        </row>
        <row r="2257">
          <cell r="D2257">
            <v>219809000259</v>
          </cell>
          <cell r="E2257" t="str">
            <v>CAMARONES</v>
          </cell>
          <cell r="F2257" t="str">
            <v>CENTRO EDUCATIVO</v>
          </cell>
          <cell r="G2257" t="str">
            <v>RURAL</v>
          </cell>
          <cell r="H2257">
            <v>0</v>
          </cell>
          <cell r="I2257">
            <v>3</v>
          </cell>
          <cell r="J2257">
            <v>5</v>
          </cell>
          <cell r="K2257">
            <v>3</v>
          </cell>
          <cell r="L2257">
            <v>1</v>
          </cell>
          <cell r="M2257">
            <v>3</v>
          </cell>
          <cell r="N2257">
            <v>0</v>
          </cell>
          <cell r="O2257">
            <v>0</v>
          </cell>
          <cell r="P2257">
            <v>0</v>
          </cell>
          <cell r="Q2257">
            <v>0</v>
          </cell>
          <cell r="R2257">
            <v>0</v>
          </cell>
          <cell r="S2257">
            <v>0</v>
          </cell>
          <cell r="T2257">
            <v>0</v>
          </cell>
          <cell r="U2257">
            <v>0</v>
          </cell>
          <cell r="V2257">
            <v>15</v>
          </cell>
          <cell r="W2257">
            <v>7</v>
          </cell>
          <cell r="X2257">
            <v>8</v>
          </cell>
          <cell r="Z2257" t="e">
            <v>#N/A</v>
          </cell>
          <cell r="AA2257" t="str">
            <v>NO APLICA</v>
          </cell>
          <cell r="AB2257" t="e">
            <v>#REF!</v>
          </cell>
          <cell r="AH2257">
            <v>15</v>
          </cell>
          <cell r="AI2257">
            <v>0</v>
          </cell>
          <cell r="AJ2257">
            <v>0</v>
          </cell>
        </row>
        <row r="2258">
          <cell r="D2258">
            <v>219809000682</v>
          </cell>
          <cell r="E2258" t="str">
            <v>LA VIUDA</v>
          </cell>
          <cell r="F2258" t="str">
            <v>CENTRO EDUCATIVO</v>
          </cell>
          <cell r="G2258" t="str">
            <v>RURAL</v>
          </cell>
          <cell r="H2258">
            <v>3</v>
          </cell>
          <cell r="I2258">
            <v>17</v>
          </cell>
          <cell r="J2258">
            <v>12</v>
          </cell>
          <cell r="K2258">
            <v>10</v>
          </cell>
          <cell r="L2258">
            <v>4</v>
          </cell>
          <cell r="M2258">
            <v>4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50</v>
          </cell>
          <cell r="W2258">
            <v>21</v>
          </cell>
          <cell r="X2258">
            <v>29</v>
          </cell>
          <cell r="Z2258" t="e">
            <v>#N/A</v>
          </cell>
          <cell r="AA2258" t="str">
            <v>NO APLICA</v>
          </cell>
          <cell r="AB2258" t="e">
            <v>#REF!</v>
          </cell>
          <cell r="AH2258">
            <v>49</v>
          </cell>
          <cell r="AI2258">
            <v>1</v>
          </cell>
          <cell r="AJ2258">
            <v>0</v>
          </cell>
        </row>
        <row r="2259">
          <cell r="D2259">
            <v>219809000992</v>
          </cell>
          <cell r="E2259" t="str">
            <v>CUPI SAIJA (sede principal)</v>
          </cell>
          <cell r="F2259" t="str">
            <v>CENTRO EDUCATIVO</v>
          </cell>
          <cell r="G2259" t="str">
            <v>RURAL</v>
          </cell>
          <cell r="H2259">
            <v>10</v>
          </cell>
          <cell r="I2259">
            <v>12</v>
          </cell>
          <cell r="J2259">
            <v>22</v>
          </cell>
          <cell r="K2259">
            <v>16</v>
          </cell>
          <cell r="L2259">
            <v>16</v>
          </cell>
          <cell r="M2259">
            <v>13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89</v>
          </cell>
          <cell r="W2259">
            <v>42</v>
          </cell>
          <cell r="X2259">
            <v>47</v>
          </cell>
          <cell r="Z2259" t="e">
            <v>#N/A</v>
          </cell>
          <cell r="AA2259" t="str">
            <v>NO APLICA</v>
          </cell>
          <cell r="AB2259" t="e">
            <v>#REF!</v>
          </cell>
          <cell r="AH2259">
            <v>80</v>
          </cell>
          <cell r="AI2259">
            <v>7</v>
          </cell>
          <cell r="AJ2259">
            <v>2</v>
          </cell>
        </row>
        <row r="2260">
          <cell r="D2260">
            <v>219318001997</v>
          </cell>
          <cell r="E2260" t="str">
            <v>ESCUELA BILING`E INDIGENA NUEVA BELLA VISTA</v>
          </cell>
          <cell r="F2260" t="str">
            <v>CENTRO EDUCATIVO</v>
          </cell>
          <cell r="G2260" t="str">
            <v>RURAL</v>
          </cell>
          <cell r="H2260">
            <v>5</v>
          </cell>
          <cell r="I2260">
            <v>3</v>
          </cell>
          <cell r="J2260">
            <v>2</v>
          </cell>
          <cell r="K2260">
            <v>0</v>
          </cell>
          <cell r="L2260">
            <v>7</v>
          </cell>
          <cell r="M2260">
            <v>2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19</v>
          </cell>
          <cell r="W2260">
            <v>7</v>
          </cell>
          <cell r="X2260">
            <v>12</v>
          </cell>
          <cell r="Z2260" t="e">
            <v>#N/A</v>
          </cell>
          <cell r="AA2260" t="str">
            <v>NO APLICA</v>
          </cell>
          <cell r="AB2260" t="e">
            <v>#REF!</v>
          </cell>
          <cell r="AH2260">
            <v>19</v>
          </cell>
          <cell r="AI2260">
            <v>0</v>
          </cell>
          <cell r="AJ2260">
            <v>0</v>
          </cell>
        </row>
        <row r="2261">
          <cell r="D2261">
            <v>219318002292</v>
          </cell>
          <cell r="E2261" t="str">
            <v>E.R.M. BILINGÜE CHONAARAKINISIA EL PARTIDERO</v>
          </cell>
          <cell r="F2261" t="str">
            <v>CENTRO EDUCATIVO</v>
          </cell>
          <cell r="G2261" t="str">
            <v>RURAL</v>
          </cell>
          <cell r="H2261">
            <v>0</v>
          </cell>
          <cell r="I2261">
            <v>1</v>
          </cell>
          <cell r="J2261">
            <v>1</v>
          </cell>
          <cell r="K2261">
            <v>1</v>
          </cell>
          <cell r="L2261">
            <v>3</v>
          </cell>
          <cell r="M2261">
            <v>1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7</v>
          </cell>
          <cell r="W2261">
            <v>5</v>
          </cell>
          <cell r="X2261">
            <v>2</v>
          </cell>
          <cell r="Z2261" t="e">
            <v>#N/A</v>
          </cell>
          <cell r="AA2261" t="str">
            <v>NO APLICA</v>
          </cell>
          <cell r="AB2261" t="e">
            <v>#REF!</v>
          </cell>
          <cell r="AH2261">
            <v>7</v>
          </cell>
          <cell r="AI2261">
            <v>0</v>
          </cell>
          <cell r="AJ2261">
            <v>0</v>
          </cell>
        </row>
        <row r="2262">
          <cell r="D2262">
            <v>219809001221</v>
          </cell>
          <cell r="E2262" t="str">
            <v>ESCUELA RURAL MIXTA LA  CALLE DE SANTA ROSA</v>
          </cell>
          <cell r="F2262" t="str">
            <v>CENTRO EDUCATIVO</v>
          </cell>
          <cell r="G2262" t="str">
            <v>RURAL</v>
          </cell>
          <cell r="H2262">
            <v>16</v>
          </cell>
          <cell r="I2262">
            <v>19</v>
          </cell>
          <cell r="J2262">
            <v>29</v>
          </cell>
          <cell r="K2262">
            <v>24</v>
          </cell>
          <cell r="L2262">
            <v>23</v>
          </cell>
          <cell r="M2262">
            <v>14</v>
          </cell>
          <cell r="N2262">
            <v>19</v>
          </cell>
          <cell r="O2262">
            <v>17</v>
          </cell>
          <cell r="P2262">
            <v>10</v>
          </cell>
          <cell r="Q2262">
            <v>8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179</v>
          </cell>
          <cell r="W2262">
            <v>101</v>
          </cell>
          <cell r="X2262">
            <v>78</v>
          </cell>
          <cell r="Y2262">
            <v>1</v>
          </cell>
          <cell r="Z2262" t="e">
            <v>#N/A</v>
          </cell>
          <cell r="AA2262" t="str">
            <v>NO APLICA</v>
          </cell>
          <cell r="AB2262" t="e">
            <v>#REF!</v>
          </cell>
          <cell r="AH2262">
            <v>124</v>
          </cell>
          <cell r="AI2262">
            <v>42</v>
          </cell>
          <cell r="AJ2262">
            <v>13</v>
          </cell>
        </row>
        <row r="2263">
          <cell r="D2263">
            <v>219809001239</v>
          </cell>
          <cell r="E2263" t="str">
            <v>ESCUELA RURAL MIXTA SAN ISIDRO BUBUEY</v>
          </cell>
          <cell r="F2263" t="str">
            <v>CENTRO EDUCATIVO</v>
          </cell>
          <cell r="G2263" t="str">
            <v>RURAL</v>
          </cell>
          <cell r="H2263">
            <v>9</v>
          </cell>
          <cell r="I2263">
            <v>4</v>
          </cell>
          <cell r="J2263">
            <v>6</v>
          </cell>
          <cell r="K2263">
            <v>10</v>
          </cell>
          <cell r="L2263">
            <v>12</v>
          </cell>
          <cell r="M2263">
            <v>7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48</v>
          </cell>
          <cell r="W2263">
            <v>20</v>
          </cell>
          <cell r="X2263">
            <v>28</v>
          </cell>
          <cell r="Z2263" t="e">
            <v>#N/A</v>
          </cell>
          <cell r="AA2263" t="str">
            <v>NO APLICA</v>
          </cell>
          <cell r="AB2263" t="e">
            <v>#REF!</v>
          </cell>
          <cell r="AH2263">
            <v>44</v>
          </cell>
          <cell r="AI2263">
            <v>3</v>
          </cell>
          <cell r="AJ2263">
            <v>1</v>
          </cell>
        </row>
        <row r="2264">
          <cell r="D2264">
            <v>219809001247</v>
          </cell>
          <cell r="E2264" t="str">
            <v>ESCUELA RURAL MIXTA ALMORZADERO BUBUEY</v>
          </cell>
          <cell r="F2264" t="str">
            <v>CENTRO EDUCATIVO</v>
          </cell>
          <cell r="G2264" t="str">
            <v>RURAL</v>
          </cell>
          <cell r="H2264">
            <v>3</v>
          </cell>
          <cell r="I2264">
            <v>5</v>
          </cell>
          <cell r="J2264">
            <v>1</v>
          </cell>
          <cell r="K2264">
            <v>1</v>
          </cell>
          <cell r="L2264">
            <v>2</v>
          </cell>
          <cell r="M2264">
            <v>3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15</v>
          </cell>
          <cell r="W2264">
            <v>7</v>
          </cell>
          <cell r="X2264">
            <v>8</v>
          </cell>
          <cell r="Z2264" t="e">
            <v>#N/A</v>
          </cell>
          <cell r="AA2264" t="str">
            <v>NO APLICA</v>
          </cell>
          <cell r="AB2264" t="e">
            <v>#REF!</v>
          </cell>
          <cell r="AH2264">
            <v>15</v>
          </cell>
          <cell r="AI2264">
            <v>0</v>
          </cell>
          <cell r="AJ2264">
            <v>0</v>
          </cell>
        </row>
        <row r="2265">
          <cell r="D2265">
            <v>219809001336</v>
          </cell>
          <cell r="E2265" t="str">
            <v>ESCUELA RURAL MIXTA LA NUEVA UNION FRANCIA</v>
          </cell>
          <cell r="F2265" t="str">
            <v>CENTRO EDUCATIVO</v>
          </cell>
          <cell r="G2265" t="str">
            <v>RURAL</v>
          </cell>
          <cell r="H2265">
            <v>2</v>
          </cell>
          <cell r="I2265">
            <v>1</v>
          </cell>
          <cell r="J2265">
            <v>0</v>
          </cell>
          <cell r="K2265">
            <v>2</v>
          </cell>
          <cell r="L2265">
            <v>2</v>
          </cell>
          <cell r="M2265">
            <v>1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8</v>
          </cell>
          <cell r="W2265">
            <v>7</v>
          </cell>
          <cell r="X2265">
            <v>1</v>
          </cell>
          <cell r="Z2265" t="e">
            <v>#N/A</v>
          </cell>
          <cell r="AA2265" t="str">
            <v>NO APLICA</v>
          </cell>
          <cell r="AB2265" t="e">
            <v>#REF!</v>
          </cell>
          <cell r="AH2265">
            <v>8</v>
          </cell>
          <cell r="AI2265">
            <v>0</v>
          </cell>
          <cell r="AJ2265">
            <v>0</v>
          </cell>
        </row>
        <row r="2266">
          <cell r="D2266">
            <v>219809800000</v>
          </cell>
          <cell r="E2266" t="str">
            <v>ESCUELA INDIGENA LA PEÑA</v>
          </cell>
          <cell r="F2266" t="str">
            <v>CENTRO EDUCATIVO</v>
          </cell>
          <cell r="G2266" t="str">
            <v>RURAL</v>
          </cell>
          <cell r="H2266">
            <v>8</v>
          </cell>
          <cell r="I2266">
            <v>5</v>
          </cell>
          <cell r="J2266">
            <v>5</v>
          </cell>
          <cell r="K2266">
            <v>5</v>
          </cell>
          <cell r="L2266">
            <v>2</v>
          </cell>
          <cell r="M2266">
            <v>4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29</v>
          </cell>
          <cell r="W2266">
            <v>19</v>
          </cell>
          <cell r="X2266">
            <v>10</v>
          </cell>
          <cell r="Z2266" t="e">
            <v>#N/A</v>
          </cell>
          <cell r="AA2266" t="str">
            <v>NO APLICA</v>
          </cell>
          <cell r="AB2266" t="e">
            <v>#REF!</v>
          </cell>
          <cell r="AH2266">
            <v>23</v>
          </cell>
          <cell r="AI2266">
            <v>6</v>
          </cell>
          <cell r="AJ2266">
            <v>0</v>
          </cell>
        </row>
        <row r="2267">
          <cell r="D2267">
            <v>219809800026</v>
          </cell>
          <cell r="E2267" t="str">
            <v>ESCUELA BILINGUE KINISIA PIA UNION MALAGA</v>
          </cell>
          <cell r="F2267" t="str">
            <v>CENTRO EDUCATIVO</v>
          </cell>
          <cell r="G2267" t="str">
            <v>RURAL</v>
          </cell>
          <cell r="H2267">
            <v>13</v>
          </cell>
          <cell r="I2267">
            <v>10</v>
          </cell>
          <cell r="J2267">
            <v>10</v>
          </cell>
          <cell r="K2267">
            <v>13</v>
          </cell>
          <cell r="L2267">
            <v>14</v>
          </cell>
          <cell r="M2267">
            <v>6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66</v>
          </cell>
          <cell r="W2267">
            <v>31</v>
          </cell>
          <cell r="X2267">
            <v>35</v>
          </cell>
          <cell r="Z2267" t="e">
            <v>#N/A</v>
          </cell>
          <cell r="AA2267" t="str">
            <v>NO APLICA</v>
          </cell>
          <cell r="AB2267" t="e">
            <v>#REF!</v>
          </cell>
          <cell r="AH2267">
            <v>56</v>
          </cell>
          <cell r="AI2267">
            <v>9</v>
          </cell>
          <cell r="AJ2267">
            <v>1</v>
          </cell>
        </row>
        <row r="2268">
          <cell r="D2268">
            <v>419809001190</v>
          </cell>
          <cell r="E2268" t="str">
            <v>ESCUELA RURAL MIXTA LA SIERPE</v>
          </cell>
          <cell r="F2268" t="str">
            <v>CENTRO EDUCATIVO</v>
          </cell>
          <cell r="G2268" t="str">
            <v>RURAL</v>
          </cell>
          <cell r="H2268">
            <v>3</v>
          </cell>
          <cell r="I2268">
            <v>8</v>
          </cell>
          <cell r="J2268">
            <v>10</v>
          </cell>
          <cell r="K2268">
            <v>6</v>
          </cell>
          <cell r="L2268">
            <v>12</v>
          </cell>
          <cell r="M2268">
            <v>8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47</v>
          </cell>
          <cell r="W2268">
            <v>27</v>
          </cell>
          <cell r="X2268">
            <v>20</v>
          </cell>
          <cell r="Z2268" t="e">
            <v>#N/A</v>
          </cell>
          <cell r="AA2268" t="str">
            <v>NO APLICA</v>
          </cell>
          <cell r="AB2268" t="e">
            <v>#REF!</v>
          </cell>
          <cell r="AH2268">
            <v>44</v>
          </cell>
          <cell r="AI2268">
            <v>3</v>
          </cell>
          <cell r="AJ2268">
            <v>0</v>
          </cell>
        </row>
        <row r="2269">
          <cell r="D2269">
            <v>219809000640</v>
          </cell>
          <cell r="E2269" t="str">
            <v>LA MINA</v>
          </cell>
          <cell r="F2269" t="str">
            <v>INSTITUCION EDUCATIVA</v>
          </cell>
          <cell r="G2269" t="str">
            <v>RURAL</v>
          </cell>
          <cell r="H2269">
            <v>0</v>
          </cell>
          <cell r="I2269">
            <v>0</v>
          </cell>
          <cell r="J2269">
            <v>6</v>
          </cell>
          <cell r="K2269">
            <v>0</v>
          </cell>
          <cell r="L2269">
            <v>1</v>
          </cell>
          <cell r="M2269">
            <v>2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9</v>
          </cell>
          <cell r="W2269">
            <v>4</v>
          </cell>
          <cell r="X2269">
            <v>5</v>
          </cell>
          <cell r="Z2269" t="e">
            <v>#N/A</v>
          </cell>
          <cell r="AA2269" t="str">
            <v>TÉCNICO</v>
          </cell>
          <cell r="AB2269" t="str">
            <v>AGROPECUARIO</v>
          </cell>
          <cell r="AC2269">
            <v>1</v>
          </cell>
          <cell r="AH2269">
            <v>8</v>
          </cell>
          <cell r="AI2269">
            <v>1</v>
          </cell>
          <cell r="AJ2269">
            <v>0</v>
          </cell>
        </row>
        <row r="2270">
          <cell r="D2270">
            <v>219809001361</v>
          </cell>
          <cell r="E2270" t="str">
            <v xml:space="preserve"> SAN BERNARDO (sede principal)</v>
          </cell>
          <cell r="F2270" t="str">
            <v>INSTITUCION EDUCATIVA</v>
          </cell>
          <cell r="G2270" t="str">
            <v>RURAL</v>
          </cell>
          <cell r="H2270">
            <v>12</v>
          </cell>
          <cell r="I2270">
            <v>13</v>
          </cell>
          <cell r="J2270">
            <v>0</v>
          </cell>
          <cell r="K2270">
            <v>13</v>
          </cell>
          <cell r="L2270">
            <v>14</v>
          </cell>
          <cell r="M2270">
            <v>17</v>
          </cell>
          <cell r="N2270">
            <v>11</v>
          </cell>
          <cell r="O2270">
            <v>10</v>
          </cell>
          <cell r="P2270">
            <v>15</v>
          </cell>
          <cell r="Q2270">
            <v>19</v>
          </cell>
          <cell r="R2270">
            <v>13</v>
          </cell>
          <cell r="S2270">
            <v>15</v>
          </cell>
          <cell r="T2270">
            <v>0</v>
          </cell>
          <cell r="U2270">
            <v>0</v>
          </cell>
          <cell r="V2270">
            <v>152</v>
          </cell>
          <cell r="W2270">
            <v>58</v>
          </cell>
          <cell r="X2270">
            <v>94</v>
          </cell>
          <cell r="Z2270" t="e">
            <v>#N/A</v>
          </cell>
          <cell r="AA2270" t="str">
            <v>TÉCNICO</v>
          </cell>
          <cell r="AB2270" t="str">
            <v>AGROPECUARIO</v>
          </cell>
          <cell r="AC2270">
            <v>1</v>
          </cell>
          <cell r="AD2270">
            <v>1</v>
          </cell>
          <cell r="AF2270">
            <v>1</v>
          </cell>
          <cell r="AH2270">
            <v>86</v>
          </cell>
          <cell r="AI2270">
            <v>45</v>
          </cell>
          <cell r="AJ2270">
            <v>21</v>
          </cell>
        </row>
        <row r="2271">
          <cell r="D2271">
            <v>219809001379</v>
          </cell>
          <cell r="E2271" t="str">
            <v xml:space="preserve"> SANTA MARIA (sede principal)</v>
          </cell>
          <cell r="F2271" t="str">
            <v>INSTITUCION EDUCATIVA</v>
          </cell>
          <cell r="G2271" t="str">
            <v>RURAL</v>
          </cell>
          <cell r="H2271">
            <v>32</v>
          </cell>
          <cell r="I2271">
            <v>49</v>
          </cell>
          <cell r="J2271">
            <v>31</v>
          </cell>
          <cell r="K2271">
            <v>25</v>
          </cell>
          <cell r="L2271">
            <v>30</v>
          </cell>
          <cell r="M2271">
            <v>31</v>
          </cell>
          <cell r="N2271">
            <v>51</v>
          </cell>
          <cell r="O2271">
            <v>20</v>
          </cell>
          <cell r="P2271">
            <v>26</v>
          </cell>
          <cell r="Q2271">
            <v>14</v>
          </cell>
          <cell r="R2271">
            <v>10</v>
          </cell>
          <cell r="S2271">
            <v>14</v>
          </cell>
          <cell r="T2271">
            <v>0</v>
          </cell>
          <cell r="U2271">
            <v>0</v>
          </cell>
          <cell r="V2271">
            <v>333</v>
          </cell>
          <cell r="W2271">
            <v>161</v>
          </cell>
          <cell r="X2271">
            <v>172</v>
          </cell>
          <cell r="Z2271" t="e">
            <v>#N/A</v>
          </cell>
          <cell r="AA2271" t="str">
            <v>TÉCNICO</v>
          </cell>
          <cell r="AB2271" t="str">
            <v>AGROPECUARIO</v>
          </cell>
          <cell r="AC2271">
            <v>1</v>
          </cell>
          <cell r="AD2271">
            <v>1</v>
          </cell>
          <cell r="AF2271">
            <v>1</v>
          </cell>
          <cell r="AG2271">
            <v>1</v>
          </cell>
          <cell r="AH2271">
            <v>219</v>
          </cell>
          <cell r="AI2271">
            <v>105</v>
          </cell>
          <cell r="AJ2271">
            <v>9</v>
          </cell>
        </row>
        <row r="2272">
          <cell r="D2272">
            <v>219809000658</v>
          </cell>
          <cell r="E2272" t="str">
            <v>LA HERRADURA</v>
          </cell>
          <cell r="F2272" t="str">
            <v>INSTITUCION EDUCATIVA</v>
          </cell>
          <cell r="G2272" t="str">
            <v>RURAL</v>
          </cell>
          <cell r="H2272">
            <v>2</v>
          </cell>
          <cell r="I2272">
            <v>2</v>
          </cell>
          <cell r="J2272">
            <v>2</v>
          </cell>
          <cell r="K2272">
            <v>5</v>
          </cell>
          <cell r="L2272">
            <v>1</v>
          </cell>
          <cell r="M2272">
            <v>1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13</v>
          </cell>
          <cell r="W2272">
            <v>7</v>
          </cell>
          <cell r="X2272">
            <v>6</v>
          </cell>
          <cell r="Z2272" t="e">
            <v>#N/A</v>
          </cell>
          <cell r="AA2272" t="str">
            <v>ACADÉMICO</v>
          </cell>
          <cell r="AB2272" t="str">
            <v>ACADÉMICA</v>
          </cell>
          <cell r="AH2272">
            <v>10</v>
          </cell>
          <cell r="AI2272">
            <v>3</v>
          </cell>
          <cell r="AJ2272">
            <v>0</v>
          </cell>
        </row>
        <row r="2273">
          <cell r="D2273">
            <v>219809001140</v>
          </cell>
          <cell r="E2273" t="str">
            <v>LOS BRAZOS</v>
          </cell>
          <cell r="F2273" t="str">
            <v>INSTITUCION EDUCATIVA</v>
          </cell>
          <cell r="G2273" t="str">
            <v>RURAL</v>
          </cell>
          <cell r="H2273">
            <v>13</v>
          </cell>
          <cell r="I2273">
            <v>32</v>
          </cell>
          <cell r="J2273">
            <v>33</v>
          </cell>
          <cell r="K2273">
            <v>18</v>
          </cell>
          <cell r="L2273">
            <v>31</v>
          </cell>
          <cell r="M2273">
            <v>20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147</v>
          </cell>
          <cell r="W2273">
            <v>70</v>
          </cell>
          <cell r="X2273">
            <v>77</v>
          </cell>
          <cell r="Z2273" t="e">
            <v>#N/A</v>
          </cell>
          <cell r="AA2273" t="str">
            <v>ACADÉMICO</v>
          </cell>
          <cell r="AB2273" t="str">
            <v>ACADÉMICA</v>
          </cell>
          <cell r="AH2273">
            <v>118</v>
          </cell>
          <cell r="AI2273">
            <v>26</v>
          </cell>
          <cell r="AJ2273">
            <v>3</v>
          </cell>
        </row>
        <row r="2274">
          <cell r="D2274">
            <v>219809001328</v>
          </cell>
          <cell r="E2274" t="str">
            <v>PLAYA SANTA BARBARA</v>
          </cell>
          <cell r="F2274" t="str">
            <v>INSTITUCION EDUCATIVA</v>
          </cell>
          <cell r="G2274" t="str">
            <v>RURAL</v>
          </cell>
          <cell r="H2274">
            <v>1</v>
          </cell>
          <cell r="I2274">
            <v>3</v>
          </cell>
          <cell r="J2274">
            <v>0</v>
          </cell>
          <cell r="K2274">
            <v>0</v>
          </cell>
          <cell r="L2274">
            <v>6</v>
          </cell>
          <cell r="M2274">
            <v>2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12</v>
          </cell>
          <cell r="W2274">
            <v>4</v>
          </cell>
          <cell r="X2274">
            <v>8</v>
          </cell>
          <cell r="Z2274" t="e">
            <v>#N/A</v>
          </cell>
          <cell r="AA2274" t="str">
            <v>ACADÉMICO</v>
          </cell>
          <cell r="AB2274" t="str">
            <v>ACADÉMICA</v>
          </cell>
          <cell r="AH2274">
            <v>9</v>
          </cell>
          <cell r="AI2274">
            <v>2</v>
          </cell>
          <cell r="AJ2274">
            <v>1</v>
          </cell>
        </row>
        <row r="2275">
          <cell r="D2275">
            <v>219809001387</v>
          </cell>
          <cell r="E2275" t="str">
            <v>PUERTO SAIJA (SEDE PRINCIPAL)</v>
          </cell>
          <cell r="F2275" t="str">
            <v>INSTITUCION EDUCATIVA</v>
          </cell>
          <cell r="G2275" t="str">
            <v>RURAL</v>
          </cell>
          <cell r="H2275">
            <v>40</v>
          </cell>
          <cell r="I2275">
            <v>97</v>
          </cell>
          <cell r="J2275">
            <v>81</v>
          </cell>
          <cell r="K2275">
            <v>57</v>
          </cell>
          <cell r="L2275">
            <v>58</v>
          </cell>
          <cell r="M2275">
            <v>63</v>
          </cell>
          <cell r="N2275">
            <v>177</v>
          </cell>
          <cell r="O2275">
            <v>100</v>
          </cell>
          <cell r="P2275">
            <v>84</v>
          </cell>
          <cell r="Q2275">
            <v>79</v>
          </cell>
          <cell r="R2275">
            <v>57</v>
          </cell>
          <cell r="S2275">
            <v>64</v>
          </cell>
          <cell r="T2275">
            <v>0</v>
          </cell>
          <cell r="U2275">
            <v>0</v>
          </cell>
          <cell r="V2275">
            <v>957</v>
          </cell>
          <cell r="W2275">
            <v>451</v>
          </cell>
          <cell r="X2275">
            <v>506</v>
          </cell>
          <cell r="Z2275" t="e">
            <v>#N/A</v>
          </cell>
          <cell r="AA2275" t="str">
            <v>ACADÉMICO</v>
          </cell>
          <cell r="AB2275" t="str">
            <v>ACADÉMICA</v>
          </cell>
          <cell r="AH2275">
            <v>461</v>
          </cell>
          <cell r="AI2275">
            <v>380</v>
          </cell>
          <cell r="AJ2275">
            <v>116</v>
          </cell>
        </row>
        <row r="2276">
          <cell r="D2276">
            <v>219809000330</v>
          </cell>
          <cell r="E2276" t="str">
            <v>BOCA DE YANTIN</v>
          </cell>
          <cell r="F2276" t="str">
            <v>INSTITUCION EDUCATIVA</v>
          </cell>
          <cell r="G2276" t="str">
            <v>RURAL</v>
          </cell>
          <cell r="H2276">
            <v>0</v>
          </cell>
          <cell r="I2276">
            <v>7</v>
          </cell>
          <cell r="J2276">
            <v>8</v>
          </cell>
          <cell r="K2276">
            <v>17</v>
          </cell>
          <cell r="L2276">
            <v>10</v>
          </cell>
          <cell r="M2276">
            <v>8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50</v>
          </cell>
          <cell r="W2276">
            <v>24</v>
          </cell>
          <cell r="X2276">
            <v>26</v>
          </cell>
          <cell r="Z2276" t="e">
            <v>#N/A</v>
          </cell>
          <cell r="AA2276" t="str">
            <v>TÉCNICO</v>
          </cell>
          <cell r="AB2276" t="str">
            <v>AGROPECUARIO</v>
          </cell>
          <cell r="AC2276">
            <v>1</v>
          </cell>
          <cell r="AH2276">
            <v>43</v>
          </cell>
          <cell r="AI2276">
            <v>6</v>
          </cell>
          <cell r="AJ2276">
            <v>1</v>
          </cell>
        </row>
        <row r="2277">
          <cell r="D2277">
            <v>219809000372</v>
          </cell>
          <cell r="E2277" t="str">
            <v>SAN AGUSTIN</v>
          </cell>
          <cell r="F2277" t="str">
            <v>INSTITUCION EDUCATIVA</v>
          </cell>
          <cell r="G2277" t="str">
            <v>RURAL</v>
          </cell>
          <cell r="H2277">
            <v>0</v>
          </cell>
          <cell r="I2277">
            <v>0</v>
          </cell>
          <cell r="J2277">
            <v>5</v>
          </cell>
          <cell r="K2277">
            <v>3</v>
          </cell>
          <cell r="L2277">
            <v>1</v>
          </cell>
          <cell r="M2277">
            <v>2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11</v>
          </cell>
          <cell r="W2277">
            <v>5</v>
          </cell>
          <cell r="X2277">
            <v>6</v>
          </cell>
          <cell r="Z2277" t="e">
            <v>#N/A</v>
          </cell>
          <cell r="AA2277" t="str">
            <v>TÉCNICO</v>
          </cell>
          <cell r="AB2277" t="str">
            <v>AGROPECUARIO</v>
          </cell>
          <cell r="AC2277">
            <v>1</v>
          </cell>
          <cell r="AH2277">
            <v>9</v>
          </cell>
          <cell r="AI2277">
            <v>1</v>
          </cell>
          <cell r="AJ2277">
            <v>1</v>
          </cell>
        </row>
        <row r="2278">
          <cell r="D2278">
            <v>219809000429</v>
          </cell>
          <cell r="E2278" t="str">
            <v xml:space="preserve"> CALLE DE JESUS</v>
          </cell>
          <cell r="F2278" t="str">
            <v>INSTITUCION EDUCATIVA</v>
          </cell>
          <cell r="G2278" t="str">
            <v>RURAL</v>
          </cell>
          <cell r="H2278">
            <v>4</v>
          </cell>
          <cell r="I2278">
            <v>2</v>
          </cell>
          <cell r="J2278">
            <v>4</v>
          </cell>
          <cell r="K2278">
            <v>7</v>
          </cell>
          <cell r="L2278">
            <v>11</v>
          </cell>
          <cell r="M2278">
            <v>9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37</v>
          </cell>
          <cell r="W2278">
            <v>13</v>
          </cell>
          <cell r="X2278">
            <v>24</v>
          </cell>
          <cell r="Z2278" t="e">
            <v>#N/A</v>
          </cell>
          <cell r="AA2278" t="str">
            <v>TÉCNICO</v>
          </cell>
          <cell r="AB2278" t="str">
            <v>AGROPECUARIO</v>
          </cell>
          <cell r="AC2278">
            <v>1</v>
          </cell>
          <cell r="AH2278">
            <v>33</v>
          </cell>
          <cell r="AI2278">
            <v>4</v>
          </cell>
          <cell r="AJ2278">
            <v>0</v>
          </cell>
        </row>
        <row r="2279">
          <cell r="D2279">
            <v>219809000500</v>
          </cell>
          <cell r="E2279" t="str">
            <v>SOLEDAD YANTIN</v>
          </cell>
          <cell r="F2279" t="str">
            <v>INSTITUCION EDUCATIVA</v>
          </cell>
          <cell r="G2279" t="str">
            <v>RURAL</v>
          </cell>
          <cell r="H2279">
            <v>0</v>
          </cell>
          <cell r="I2279">
            <v>5</v>
          </cell>
          <cell r="J2279">
            <v>8</v>
          </cell>
          <cell r="K2279">
            <v>6</v>
          </cell>
          <cell r="L2279">
            <v>3</v>
          </cell>
          <cell r="M2279">
            <v>3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25</v>
          </cell>
          <cell r="W2279">
            <v>7</v>
          </cell>
          <cell r="X2279">
            <v>18</v>
          </cell>
          <cell r="Z2279" t="e">
            <v>#N/A</v>
          </cell>
          <cell r="AA2279" t="str">
            <v>TÉCNICO</v>
          </cell>
          <cell r="AB2279" t="str">
            <v>AGROPECUARIO</v>
          </cell>
          <cell r="AC2279">
            <v>1</v>
          </cell>
          <cell r="AH2279">
            <v>24</v>
          </cell>
          <cell r="AI2279">
            <v>1</v>
          </cell>
          <cell r="AJ2279">
            <v>0</v>
          </cell>
        </row>
        <row r="2280">
          <cell r="D2280">
            <v>219809001395</v>
          </cell>
          <cell r="E2280" t="str">
            <v xml:space="preserve"> SANTA ROSA (sede principal)</v>
          </cell>
          <cell r="F2280" t="str">
            <v>INSTITUCION EDUCATIVA</v>
          </cell>
          <cell r="G2280" t="str">
            <v>RURAL</v>
          </cell>
          <cell r="H2280">
            <v>3</v>
          </cell>
          <cell r="I2280">
            <v>11</v>
          </cell>
          <cell r="J2280">
            <v>3</v>
          </cell>
          <cell r="K2280">
            <v>3</v>
          </cell>
          <cell r="L2280">
            <v>10</v>
          </cell>
          <cell r="M2280">
            <v>15</v>
          </cell>
          <cell r="N2280">
            <v>59</v>
          </cell>
          <cell r="O2280">
            <v>60</v>
          </cell>
          <cell r="P2280">
            <v>49</v>
          </cell>
          <cell r="Q2280">
            <v>25</v>
          </cell>
          <cell r="R2280">
            <v>25</v>
          </cell>
          <cell r="S2280">
            <v>17</v>
          </cell>
          <cell r="T2280">
            <v>0</v>
          </cell>
          <cell r="U2280">
            <v>0</v>
          </cell>
          <cell r="V2280">
            <v>280</v>
          </cell>
          <cell r="W2280">
            <v>145</v>
          </cell>
          <cell r="X2280">
            <v>135</v>
          </cell>
          <cell r="Z2280" t="e">
            <v>#N/A</v>
          </cell>
          <cell r="AA2280" t="str">
            <v>TÉCNICO</v>
          </cell>
          <cell r="AB2280" t="str">
            <v>AGROPECUARIO</v>
          </cell>
          <cell r="AC2280">
            <v>1</v>
          </cell>
          <cell r="AD2280">
            <v>1</v>
          </cell>
          <cell r="AF2280">
            <v>1</v>
          </cell>
          <cell r="AG2280">
            <v>1</v>
          </cell>
          <cell r="AH2280">
            <v>79</v>
          </cell>
          <cell r="AI2280">
            <v>116</v>
          </cell>
          <cell r="AJ2280">
            <v>85</v>
          </cell>
        </row>
        <row r="2281">
          <cell r="D2281">
            <v>119821000031</v>
          </cell>
          <cell r="E2281" t="str">
            <v>I.E. TORIBIO - SEDE PRINCIPAL</v>
          </cell>
          <cell r="F2281" t="str">
            <v>INSTITUCION EDUCATIVA</v>
          </cell>
          <cell r="G2281" t="str">
            <v>URBANA</v>
          </cell>
          <cell r="H2281">
            <v>67</v>
          </cell>
          <cell r="I2281">
            <v>76</v>
          </cell>
          <cell r="J2281">
            <v>68</v>
          </cell>
          <cell r="K2281">
            <v>48</v>
          </cell>
          <cell r="L2281">
            <v>57</v>
          </cell>
          <cell r="M2281">
            <v>92</v>
          </cell>
          <cell r="N2281">
            <v>96</v>
          </cell>
          <cell r="O2281">
            <v>116</v>
          </cell>
          <cell r="P2281">
            <v>128</v>
          </cell>
          <cell r="Q2281">
            <v>87</v>
          </cell>
          <cell r="R2281">
            <v>94</v>
          </cell>
          <cell r="S2281">
            <v>84</v>
          </cell>
          <cell r="T2281">
            <v>0</v>
          </cell>
          <cell r="U2281">
            <v>0</v>
          </cell>
          <cell r="V2281">
            <v>1013</v>
          </cell>
          <cell r="W2281">
            <v>517</v>
          </cell>
          <cell r="X2281">
            <v>496</v>
          </cell>
          <cell r="Z2281" t="e">
            <v>#N/A</v>
          </cell>
          <cell r="AA2281" t="str">
            <v>ACADÉMICO</v>
          </cell>
          <cell r="AB2281" t="str">
            <v>ACADÉMICA</v>
          </cell>
          <cell r="AH2281">
            <v>679</v>
          </cell>
          <cell r="AI2281">
            <v>327</v>
          </cell>
          <cell r="AJ2281">
            <v>7</v>
          </cell>
        </row>
        <row r="2282">
          <cell r="D2282">
            <v>219821000744</v>
          </cell>
          <cell r="E2282" t="str">
            <v>CENTRO DOCENTE RURAL MIXTO LA MINA</v>
          </cell>
          <cell r="F2282" t="str">
            <v>INSTITUCION EDUCATIVA</v>
          </cell>
          <cell r="G2282" t="str">
            <v>RURAL</v>
          </cell>
          <cell r="H2282">
            <v>12</v>
          </cell>
          <cell r="I2282">
            <v>4</v>
          </cell>
          <cell r="J2282">
            <v>8</v>
          </cell>
          <cell r="K2282">
            <v>9</v>
          </cell>
          <cell r="L2282">
            <v>6</v>
          </cell>
          <cell r="M2282">
            <v>10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49</v>
          </cell>
          <cell r="W2282">
            <v>17</v>
          </cell>
          <cell r="X2282">
            <v>32</v>
          </cell>
          <cell r="Z2282" t="e">
            <v>#N/A</v>
          </cell>
          <cell r="AA2282" t="str">
            <v>ACADÉMICO</v>
          </cell>
          <cell r="AB2282" t="str">
            <v>ACADÉMICA</v>
          </cell>
          <cell r="AH2282">
            <v>48</v>
          </cell>
          <cell r="AI2282">
            <v>1</v>
          </cell>
          <cell r="AJ2282">
            <v>0</v>
          </cell>
        </row>
        <row r="2283">
          <cell r="D2283">
            <v>219821000027</v>
          </cell>
          <cell r="E2283" t="str">
            <v>C.E. EL DAMIAN - SEDE PRINCIPAL</v>
          </cell>
          <cell r="F2283" t="str">
            <v>CENTRO EDUCATIVO</v>
          </cell>
          <cell r="G2283" t="str">
            <v>RURAL</v>
          </cell>
          <cell r="H2283">
            <v>15</v>
          </cell>
          <cell r="I2283">
            <v>16</v>
          </cell>
          <cell r="J2283">
            <v>15</v>
          </cell>
          <cell r="K2283">
            <v>12</v>
          </cell>
          <cell r="L2283">
            <v>13</v>
          </cell>
          <cell r="M2283">
            <v>16</v>
          </cell>
          <cell r="N2283">
            <v>0</v>
          </cell>
          <cell r="O2283">
            <v>0</v>
          </cell>
          <cell r="P2283">
            <v>0</v>
          </cell>
          <cell r="Q2283">
            <v>0</v>
          </cell>
          <cell r="R2283">
            <v>0</v>
          </cell>
          <cell r="S2283">
            <v>0</v>
          </cell>
          <cell r="T2283">
            <v>0</v>
          </cell>
          <cell r="U2283">
            <v>0</v>
          </cell>
          <cell r="V2283">
            <v>87</v>
          </cell>
          <cell r="W2283">
            <v>40</v>
          </cell>
          <cell r="X2283">
            <v>47</v>
          </cell>
          <cell r="Z2283" t="e">
            <v>#N/A</v>
          </cell>
          <cell r="AA2283" t="str">
            <v>NO APLICA</v>
          </cell>
          <cell r="AB2283" t="e">
            <v>#REF!</v>
          </cell>
          <cell r="AH2283">
            <v>87</v>
          </cell>
          <cell r="AI2283">
            <v>0</v>
          </cell>
          <cell r="AJ2283">
            <v>0</v>
          </cell>
        </row>
        <row r="2284">
          <cell r="D2284">
            <v>219821002747</v>
          </cell>
          <cell r="E2284" t="str">
            <v>CENTRO DOCENTE RURAL MIXTO LA MARIA</v>
          </cell>
          <cell r="F2284" t="str">
            <v>CENTRO EDUCATIVO</v>
          </cell>
          <cell r="G2284" t="str">
            <v>RURAL</v>
          </cell>
          <cell r="H2284">
            <v>0</v>
          </cell>
          <cell r="I2284">
            <v>9</v>
          </cell>
          <cell r="J2284">
            <v>0</v>
          </cell>
          <cell r="K2284">
            <v>4</v>
          </cell>
          <cell r="L2284">
            <v>9</v>
          </cell>
          <cell r="M2284">
            <v>7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29</v>
          </cell>
          <cell r="W2284">
            <v>15</v>
          </cell>
          <cell r="X2284">
            <v>14</v>
          </cell>
          <cell r="Z2284" t="e">
            <v>#N/A</v>
          </cell>
          <cell r="AA2284" t="str">
            <v>NO APLICA</v>
          </cell>
          <cell r="AB2284" t="e">
            <v>#REF!</v>
          </cell>
          <cell r="AH2284">
            <v>29</v>
          </cell>
          <cell r="AI2284">
            <v>0</v>
          </cell>
          <cell r="AJ2284">
            <v>0</v>
          </cell>
        </row>
        <row r="2285">
          <cell r="D2285">
            <v>219821000043</v>
          </cell>
          <cell r="E2285" t="str">
            <v>C.E. LA DESPENSA - SEDE PRINCIPAL</v>
          </cell>
          <cell r="F2285" t="str">
            <v>CENTRO EDUCATIVO</v>
          </cell>
          <cell r="G2285" t="str">
            <v>RURAL</v>
          </cell>
          <cell r="H2285">
            <v>5</v>
          </cell>
          <cell r="I2285">
            <v>12</v>
          </cell>
          <cell r="J2285">
            <v>9</v>
          </cell>
          <cell r="K2285">
            <v>12</v>
          </cell>
          <cell r="L2285">
            <v>6</v>
          </cell>
          <cell r="M2285">
            <v>4</v>
          </cell>
          <cell r="N2285">
            <v>0</v>
          </cell>
          <cell r="O2285">
            <v>0</v>
          </cell>
          <cell r="P2285">
            <v>0</v>
          </cell>
          <cell r="Q2285">
            <v>0</v>
          </cell>
          <cell r="R2285">
            <v>0</v>
          </cell>
          <cell r="S2285">
            <v>0</v>
          </cell>
          <cell r="T2285">
            <v>0</v>
          </cell>
          <cell r="U2285">
            <v>0</v>
          </cell>
          <cell r="V2285">
            <v>48</v>
          </cell>
          <cell r="W2285">
            <v>25</v>
          </cell>
          <cell r="X2285">
            <v>23</v>
          </cell>
          <cell r="Z2285" t="e">
            <v>#N/A</v>
          </cell>
          <cell r="AA2285" t="str">
            <v>NO APLICA</v>
          </cell>
          <cell r="AB2285" t="e">
            <v>#REF!</v>
          </cell>
          <cell r="AH2285">
            <v>47</v>
          </cell>
          <cell r="AI2285">
            <v>1</v>
          </cell>
          <cell r="AJ2285">
            <v>0</v>
          </cell>
        </row>
        <row r="2286">
          <cell r="D2286">
            <v>219821000442</v>
          </cell>
          <cell r="E2286" t="str">
            <v>CENRO DOCETE RURAL MIXTO SAN JULIAN</v>
          </cell>
          <cell r="F2286" t="str">
            <v>CENTRO EDUCATIVO</v>
          </cell>
          <cell r="G2286" t="str">
            <v>RURAL</v>
          </cell>
          <cell r="H2286">
            <v>11</v>
          </cell>
          <cell r="I2286">
            <v>17</v>
          </cell>
          <cell r="J2286">
            <v>18</v>
          </cell>
          <cell r="K2286">
            <v>14</v>
          </cell>
          <cell r="L2286">
            <v>11</v>
          </cell>
          <cell r="M2286">
            <v>17</v>
          </cell>
          <cell r="N2286">
            <v>0</v>
          </cell>
          <cell r="O2286">
            <v>0</v>
          </cell>
          <cell r="P2286">
            <v>0</v>
          </cell>
          <cell r="Q2286">
            <v>0</v>
          </cell>
          <cell r="R2286">
            <v>0</v>
          </cell>
          <cell r="S2286">
            <v>0</v>
          </cell>
          <cell r="T2286">
            <v>0</v>
          </cell>
          <cell r="U2286">
            <v>0</v>
          </cell>
          <cell r="V2286">
            <v>88</v>
          </cell>
          <cell r="W2286">
            <v>37</v>
          </cell>
          <cell r="X2286">
            <v>51</v>
          </cell>
          <cell r="Z2286" t="e">
            <v>#N/A</v>
          </cell>
          <cell r="AA2286" t="str">
            <v>NO APLICA</v>
          </cell>
          <cell r="AB2286" t="e">
            <v>#REF!</v>
          </cell>
          <cell r="AH2286">
            <v>88</v>
          </cell>
          <cell r="AI2286">
            <v>0</v>
          </cell>
          <cell r="AJ2286">
            <v>0</v>
          </cell>
        </row>
        <row r="2287">
          <cell r="D2287">
            <v>219821000019</v>
          </cell>
          <cell r="E2287" t="str">
            <v>CENTRO DOCENTE RURAL MIXTA EL CULEBRERO</v>
          </cell>
          <cell r="F2287" t="str">
            <v>CENTRO EDUCATIVO</v>
          </cell>
          <cell r="G2287" t="str">
            <v>RURAL</v>
          </cell>
          <cell r="H2287">
            <v>11</v>
          </cell>
          <cell r="I2287">
            <v>7</v>
          </cell>
          <cell r="J2287">
            <v>7</v>
          </cell>
          <cell r="K2287">
            <v>18</v>
          </cell>
          <cell r="L2287">
            <v>12</v>
          </cell>
          <cell r="M2287">
            <v>15</v>
          </cell>
          <cell r="N2287">
            <v>0</v>
          </cell>
          <cell r="O2287">
            <v>0</v>
          </cell>
          <cell r="P2287">
            <v>0</v>
          </cell>
          <cell r="Q2287">
            <v>0</v>
          </cell>
          <cell r="R2287">
            <v>0</v>
          </cell>
          <cell r="S2287">
            <v>0</v>
          </cell>
          <cell r="T2287">
            <v>0</v>
          </cell>
          <cell r="U2287">
            <v>0</v>
          </cell>
          <cell r="V2287">
            <v>70</v>
          </cell>
          <cell r="W2287">
            <v>37</v>
          </cell>
          <cell r="X2287">
            <v>33</v>
          </cell>
          <cell r="Z2287" t="e">
            <v>#N/A</v>
          </cell>
          <cell r="AA2287" t="str">
            <v>NO APLICA</v>
          </cell>
          <cell r="AB2287" t="e">
            <v>#REF!</v>
          </cell>
          <cell r="AH2287">
            <v>68</v>
          </cell>
          <cell r="AI2287">
            <v>1</v>
          </cell>
          <cell r="AJ2287">
            <v>1</v>
          </cell>
        </row>
        <row r="2288">
          <cell r="D2288">
            <v>219821000051</v>
          </cell>
          <cell r="E2288" t="str">
            <v>C.E. LA GRANJA - SEDE PRINCIPAL</v>
          </cell>
          <cell r="F2288" t="str">
            <v>CENTRO EDUCATIVO</v>
          </cell>
          <cell r="G2288" t="str">
            <v>RURAL</v>
          </cell>
          <cell r="H2288">
            <v>11</v>
          </cell>
          <cell r="I2288">
            <v>10</v>
          </cell>
          <cell r="J2288">
            <v>9</v>
          </cell>
          <cell r="K2288">
            <v>8</v>
          </cell>
          <cell r="L2288">
            <v>10</v>
          </cell>
          <cell r="M2288">
            <v>17</v>
          </cell>
          <cell r="N2288">
            <v>0</v>
          </cell>
          <cell r="O2288">
            <v>0</v>
          </cell>
          <cell r="P2288">
            <v>0</v>
          </cell>
          <cell r="Q2288">
            <v>0</v>
          </cell>
          <cell r="R2288">
            <v>0</v>
          </cell>
          <cell r="S2288">
            <v>0</v>
          </cell>
          <cell r="T2288">
            <v>0</v>
          </cell>
          <cell r="U2288">
            <v>0</v>
          </cell>
          <cell r="V2288">
            <v>65</v>
          </cell>
          <cell r="W2288">
            <v>40</v>
          </cell>
          <cell r="X2288">
            <v>25</v>
          </cell>
          <cell r="Z2288" t="e">
            <v>#N/A</v>
          </cell>
          <cell r="AA2288" t="str">
            <v>NO APLICA</v>
          </cell>
          <cell r="AB2288" t="e">
            <v>#REF!</v>
          </cell>
          <cell r="AH2288">
            <v>65</v>
          </cell>
          <cell r="AI2288">
            <v>0</v>
          </cell>
          <cell r="AJ2288">
            <v>0</v>
          </cell>
        </row>
        <row r="2289">
          <cell r="D2289">
            <v>219821000370</v>
          </cell>
          <cell r="E2289" t="str">
            <v>CENTRO DOCENTE RURAL MIXTO LA CAPILLA</v>
          </cell>
          <cell r="F2289" t="str">
            <v>CENTRO EDUCATIVO</v>
          </cell>
          <cell r="G2289" t="str">
            <v>RURAL</v>
          </cell>
          <cell r="H2289">
            <v>4</v>
          </cell>
          <cell r="I2289">
            <v>12</v>
          </cell>
          <cell r="J2289">
            <v>9</v>
          </cell>
          <cell r="K2289">
            <v>9</v>
          </cell>
          <cell r="L2289">
            <v>9</v>
          </cell>
          <cell r="M2289">
            <v>6</v>
          </cell>
          <cell r="N2289">
            <v>0</v>
          </cell>
          <cell r="O2289">
            <v>0</v>
          </cell>
          <cell r="P2289">
            <v>0</v>
          </cell>
          <cell r="Q2289">
            <v>0</v>
          </cell>
          <cell r="R2289">
            <v>0</v>
          </cell>
          <cell r="S2289">
            <v>0</v>
          </cell>
          <cell r="T2289">
            <v>0</v>
          </cell>
          <cell r="U2289">
            <v>0</v>
          </cell>
          <cell r="V2289">
            <v>49</v>
          </cell>
          <cell r="W2289">
            <v>24</v>
          </cell>
          <cell r="X2289">
            <v>25</v>
          </cell>
          <cell r="Z2289" t="e">
            <v>#N/A</v>
          </cell>
          <cell r="AA2289" t="str">
            <v>NO APLICA</v>
          </cell>
          <cell r="AB2289" t="e">
            <v>#REF!</v>
          </cell>
          <cell r="AH2289">
            <v>49</v>
          </cell>
          <cell r="AI2289">
            <v>0</v>
          </cell>
          <cell r="AJ2289">
            <v>0</v>
          </cell>
        </row>
        <row r="2290">
          <cell r="D2290">
            <v>219821000060</v>
          </cell>
          <cell r="E2290" t="str">
            <v>C.E. LA PILA - SEDE PRINCIPAL</v>
          </cell>
          <cell r="F2290" t="str">
            <v>CENTRO EDUCATIVO</v>
          </cell>
          <cell r="G2290" t="str">
            <v>RURAL</v>
          </cell>
          <cell r="H2290">
            <v>12</v>
          </cell>
          <cell r="I2290">
            <v>13</v>
          </cell>
          <cell r="J2290">
            <v>14</v>
          </cell>
          <cell r="K2290">
            <v>9</v>
          </cell>
          <cell r="L2290">
            <v>5</v>
          </cell>
          <cell r="M2290">
            <v>13</v>
          </cell>
          <cell r="N2290">
            <v>0</v>
          </cell>
          <cell r="O2290">
            <v>0</v>
          </cell>
          <cell r="P2290">
            <v>0</v>
          </cell>
          <cell r="Q2290">
            <v>0</v>
          </cell>
          <cell r="R2290">
            <v>0</v>
          </cell>
          <cell r="S2290">
            <v>0</v>
          </cell>
          <cell r="T2290">
            <v>0</v>
          </cell>
          <cell r="U2290">
            <v>0</v>
          </cell>
          <cell r="V2290">
            <v>66</v>
          </cell>
          <cell r="W2290">
            <v>26</v>
          </cell>
          <cell r="X2290">
            <v>40</v>
          </cell>
          <cell r="Z2290" t="e">
            <v>#N/A</v>
          </cell>
          <cell r="AA2290" t="str">
            <v>NO APLICA</v>
          </cell>
          <cell r="AB2290" t="e">
            <v>#REF!</v>
          </cell>
          <cell r="AH2290">
            <v>66</v>
          </cell>
          <cell r="AI2290">
            <v>0</v>
          </cell>
          <cell r="AJ2290">
            <v>0</v>
          </cell>
        </row>
        <row r="2291">
          <cell r="D2291">
            <v>419821002665</v>
          </cell>
          <cell r="E2291" t="str">
            <v>ESCUELA RURAL BILINGUE EL BERLIN</v>
          </cell>
          <cell r="F2291" t="str">
            <v>CENTRO EDUCATIVO</v>
          </cell>
          <cell r="G2291" t="str">
            <v>RURAL</v>
          </cell>
          <cell r="H2291">
            <v>6</v>
          </cell>
          <cell r="I2291">
            <v>5</v>
          </cell>
          <cell r="J2291">
            <v>3</v>
          </cell>
          <cell r="K2291">
            <v>8</v>
          </cell>
          <cell r="L2291">
            <v>1</v>
          </cell>
          <cell r="M2291">
            <v>5</v>
          </cell>
          <cell r="N2291">
            <v>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0</v>
          </cell>
          <cell r="T2291">
            <v>0</v>
          </cell>
          <cell r="U2291">
            <v>0</v>
          </cell>
          <cell r="V2291">
            <v>28</v>
          </cell>
          <cell r="W2291">
            <v>14</v>
          </cell>
          <cell r="X2291">
            <v>14</v>
          </cell>
          <cell r="Z2291" t="e">
            <v>#N/A</v>
          </cell>
          <cell r="AA2291" t="str">
            <v>NO APLICA</v>
          </cell>
          <cell r="AB2291" t="e">
            <v>#REF!</v>
          </cell>
          <cell r="AH2291">
            <v>26</v>
          </cell>
          <cell r="AI2291">
            <v>2</v>
          </cell>
          <cell r="AJ2291">
            <v>0</v>
          </cell>
        </row>
        <row r="2292">
          <cell r="D2292">
            <v>219821000078</v>
          </cell>
          <cell r="E2292" t="str">
            <v>C.E. LA TOLDA - SEDE PRINCIPAL</v>
          </cell>
          <cell r="F2292" t="str">
            <v>INSTITUCION EDUCATIVA</v>
          </cell>
          <cell r="G2292" t="str">
            <v>RURAL</v>
          </cell>
          <cell r="H2292">
            <v>8</v>
          </cell>
          <cell r="I2292">
            <v>7</v>
          </cell>
          <cell r="J2292">
            <v>10</v>
          </cell>
          <cell r="K2292">
            <v>11</v>
          </cell>
          <cell r="L2292">
            <v>9</v>
          </cell>
          <cell r="M2292">
            <v>10</v>
          </cell>
          <cell r="N2292">
            <v>23</v>
          </cell>
          <cell r="O2292">
            <v>11</v>
          </cell>
          <cell r="P2292">
            <v>18</v>
          </cell>
          <cell r="Q2292">
            <v>10</v>
          </cell>
          <cell r="R2292">
            <v>9</v>
          </cell>
          <cell r="S2292">
            <v>13</v>
          </cell>
          <cell r="T2292">
            <v>0</v>
          </cell>
          <cell r="U2292">
            <v>0</v>
          </cell>
          <cell r="V2292">
            <v>139</v>
          </cell>
          <cell r="W2292">
            <v>70</v>
          </cell>
          <cell r="X2292">
            <v>69</v>
          </cell>
          <cell r="Y2292">
            <v>1</v>
          </cell>
          <cell r="Z2292" t="e">
            <v>#N/A</v>
          </cell>
          <cell r="AA2292" t="str">
            <v>ACADÉMICO</v>
          </cell>
          <cell r="AB2292" t="str">
            <v>ACADÉMICA</v>
          </cell>
          <cell r="AH2292">
            <v>91</v>
          </cell>
          <cell r="AI2292">
            <v>46</v>
          </cell>
          <cell r="AJ2292">
            <v>2</v>
          </cell>
        </row>
        <row r="2293">
          <cell r="D2293">
            <v>219821000183</v>
          </cell>
          <cell r="E2293" t="str">
            <v>CENTRO DOCENTE RURAL MIXTA LA CALERA</v>
          </cell>
          <cell r="F2293" t="str">
            <v>INSTITUCION EDUCATIVA</v>
          </cell>
          <cell r="G2293" t="str">
            <v>RURAL</v>
          </cell>
          <cell r="H2293">
            <v>1</v>
          </cell>
          <cell r="I2293">
            <v>1</v>
          </cell>
          <cell r="J2293">
            <v>1</v>
          </cell>
          <cell r="K2293">
            <v>2</v>
          </cell>
          <cell r="L2293">
            <v>0</v>
          </cell>
          <cell r="M2293">
            <v>3</v>
          </cell>
          <cell r="N2293">
            <v>0</v>
          </cell>
          <cell r="O2293">
            <v>0</v>
          </cell>
          <cell r="P2293">
            <v>0</v>
          </cell>
          <cell r="Q2293">
            <v>0</v>
          </cell>
          <cell r="R2293">
            <v>0</v>
          </cell>
          <cell r="S2293">
            <v>0</v>
          </cell>
          <cell r="T2293">
            <v>0</v>
          </cell>
          <cell r="U2293">
            <v>0</v>
          </cell>
          <cell r="V2293">
            <v>8</v>
          </cell>
          <cell r="W2293">
            <v>4</v>
          </cell>
          <cell r="X2293">
            <v>4</v>
          </cell>
          <cell r="Z2293" t="e">
            <v>#N/A</v>
          </cell>
          <cell r="AA2293" t="str">
            <v>ACADÉMICO</v>
          </cell>
          <cell r="AB2293" t="str">
            <v>ACADÉMICA</v>
          </cell>
          <cell r="AH2293">
            <v>8</v>
          </cell>
          <cell r="AI2293">
            <v>0</v>
          </cell>
          <cell r="AJ2293">
            <v>0</v>
          </cell>
        </row>
        <row r="2294">
          <cell r="D2294">
            <v>219821000574</v>
          </cell>
          <cell r="E2294" t="str">
            <v>CENTRO DOCENTE RURAL MIXTO LOMA DE PAJA</v>
          </cell>
          <cell r="F2294" t="str">
            <v>INSTITUCION EDUCATIVA</v>
          </cell>
          <cell r="G2294" t="str">
            <v>RURAL</v>
          </cell>
          <cell r="H2294">
            <v>5</v>
          </cell>
          <cell r="I2294">
            <v>7</v>
          </cell>
          <cell r="J2294">
            <v>2</v>
          </cell>
          <cell r="K2294">
            <v>10</v>
          </cell>
          <cell r="L2294">
            <v>7</v>
          </cell>
          <cell r="M2294">
            <v>5</v>
          </cell>
          <cell r="N2294">
            <v>0</v>
          </cell>
          <cell r="O2294">
            <v>0</v>
          </cell>
          <cell r="P2294">
            <v>0</v>
          </cell>
          <cell r="Q2294">
            <v>0</v>
          </cell>
          <cell r="R2294">
            <v>0</v>
          </cell>
          <cell r="S2294">
            <v>0</v>
          </cell>
          <cell r="T2294">
            <v>0</v>
          </cell>
          <cell r="U2294">
            <v>0</v>
          </cell>
          <cell r="V2294">
            <v>36</v>
          </cell>
          <cell r="W2294">
            <v>13</v>
          </cell>
          <cell r="X2294">
            <v>23</v>
          </cell>
          <cell r="Z2294" t="e">
            <v>#N/A</v>
          </cell>
          <cell r="AA2294" t="str">
            <v>ACADÉMICO</v>
          </cell>
          <cell r="AB2294" t="str">
            <v>ACADÉMICA</v>
          </cell>
          <cell r="AH2294">
            <v>36</v>
          </cell>
          <cell r="AI2294">
            <v>0</v>
          </cell>
          <cell r="AJ2294">
            <v>0</v>
          </cell>
        </row>
        <row r="2295">
          <cell r="D2295">
            <v>219821000604</v>
          </cell>
          <cell r="E2295" t="str">
            <v>CENTRO DOCENTE RURAL MIXTO EL ASOMADERO</v>
          </cell>
          <cell r="F2295" t="str">
            <v>INSTITUCION EDUCATIVA</v>
          </cell>
          <cell r="G2295" t="str">
            <v>RURAL</v>
          </cell>
          <cell r="H2295">
            <v>3</v>
          </cell>
          <cell r="I2295">
            <v>4</v>
          </cell>
          <cell r="J2295">
            <v>4</v>
          </cell>
          <cell r="K2295">
            <v>6</v>
          </cell>
          <cell r="L2295">
            <v>7</v>
          </cell>
          <cell r="M2295">
            <v>5</v>
          </cell>
          <cell r="N2295">
            <v>0</v>
          </cell>
          <cell r="O2295">
            <v>0</v>
          </cell>
          <cell r="P2295">
            <v>0</v>
          </cell>
          <cell r="Q2295">
            <v>0</v>
          </cell>
          <cell r="R2295">
            <v>0</v>
          </cell>
          <cell r="S2295">
            <v>0</v>
          </cell>
          <cell r="T2295">
            <v>0</v>
          </cell>
          <cell r="U2295">
            <v>0</v>
          </cell>
          <cell r="V2295">
            <v>29</v>
          </cell>
          <cell r="W2295">
            <v>15</v>
          </cell>
          <cell r="X2295">
            <v>14</v>
          </cell>
          <cell r="Z2295" t="e">
            <v>#N/A</v>
          </cell>
          <cell r="AA2295" t="str">
            <v>ACADÉMICO</v>
          </cell>
          <cell r="AB2295" t="str">
            <v>ACADÉMICA</v>
          </cell>
          <cell r="AH2295">
            <v>29</v>
          </cell>
          <cell r="AI2295">
            <v>0</v>
          </cell>
          <cell r="AJ2295">
            <v>0</v>
          </cell>
        </row>
        <row r="2296">
          <cell r="D2296">
            <v>419821002606</v>
          </cell>
          <cell r="E2296" t="str">
            <v>ESCUELA RURAL MIXTA EL GALVIAL</v>
          </cell>
          <cell r="F2296" t="str">
            <v>INSTITUCION EDUCATIVA</v>
          </cell>
          <cell r="G2296" t="str">
            <v>RURAL</v>
          </cell>
          <cell r="H2296">
            <v>2</v>
          </cell>
          <cell r="I2296">
            <v>4</v>
          </cell>
          <cell r="J2296">
            <v>1</v>
          </cell>
          <cell r="K2296">
            <v>3</v>
          </cell>
          <cell r="L2296">
            <v>7</v>
          </cell>
          <cell r="M2296">
            <v>5</v>
          </cell>
          <cell r="N2296">
            <v>0</v>
          </cell>
          <cell r="O2296">
            <v>0</v>
          </cell>
          <cell r="P2296">
            <v>0</v>
          </cell>
          <cell r="Q2296">
            <v>0</v>
          </cell>
          <cell r="R2296">
            <v>0</v>
          </cell>
          <cell r="S2296">
            <v>0</v>
          </cell>
          <cell r="T2296">
            <v>0</v>
          </cell>
          <cell r="U2296">
            <v>0</v>
          </cell>
          <cell r="V2296">
            <v>22</v>
          </cell>
          <cell r="W2296">
            <v>10</v>
          </cell>
          <cell r="X2296">
            <v>12</v>
          </cell>
          <cell r="Z2296" t="e">
            <v>#N/A</v>
          </cell>
          <cell r="AA2296" t="str">
            <v>ACADÉMICO</v>
          </cell>
          <cell r="AB2296" t="str">
            <v>ACADÉMICA</v>
          </cell>
          <cell r="AH2296">
            <v>21</v>
          </cell>
          <cell r="AI2296">
            <v>1</v>
          </cell>
          <cell r="AJ2296">
            <v>0</v>
          </cell>
        </row>
        <row r="2297">
          <cell r="D2297">
            <v>219821000094</v>
          </cell>
          <cell r="E2297" t="str">
            <v>CENTRO DOCENTE RURAL MIXTA NATALA - SEDE PRINCIPAL</v>
          </cell>
          <cell r="F2297" t="str">
            <v>INSTITUCION EDUCATIVA</v>
          </cell>
          <cell r="G2297" t="str">
            <v>RURAL</v>
          </cell>
          <cell r="H2297">
            <v>27</v>
          </cell>
          <cell r="I2297">
            <v>23</v>
          </cell>
          <cell r="J2297">
            <v>29</v>
          </cell>
          <cell r="K2297">
            <v>31</v>
          </cell>
          <cell r="L2297">
            <v>19</v>
          </cell>
          <cell r="M2297">
            <v>20</v>
          </cell>
          <cell r="N2297">
            <v>32</v>
          </cell>
          <cell r="O2297">
            <v>46</v>
          </cell>
          <cell r="P2297">
            <v>42</v>
          </cell>
          <cell r="Q2297">
            <v>32</v>
          </cell>
          <cell r="R2297">
            <v>34</v>
          </cell>
          <cell r="S2297">
            <v>19</v>
          </cell>
          <cell r="T2297">
            <v>0</v>
          </cell>
          <cell r="U2297">
            <v>0</v>
          </cell>
          <cell r="V2297">
            <v>354</v>
          </cell>
          <cell r="W2297">
            <v>166</v>
          </cell>
          <cell r="X2297">
            <v>188</v>
          </cell>
          <cell r="Z2297" t="e">
            <v>#N/A</v>
          </cell>
          <cell r="AA2297" t="str">
            <v>TÉCNICO</v>
          </cell>
          <cell r="AB2297" t="str">
            <v>OTRO</v>
          </cell>
          <cell r="AG2297">
            <v>1</v>
          </cell>
          <cell r="AH2297">
            <v>245</v>
          </cell>
          <cell r="AI2297">
            <v>107</v>
          </cell>
          <cell r="AJ2297">
            <v>2</v>
          </cell>
        </row>
        <row r="2298">
          <cell r="D2298">
            <v>219821000108</v>
          </cell>
          <cell r="E2298" t="str">
            <v>C.E. SOTO - SEDE PRINCIPAL</v>
          </cell>
          <cell r="F2298" t="str">
            <v>CENTRO EDUCATIVO</v>
          </cell>
          <cell r="G2298" t="str">
            <v>RURAL</v>
          </cell>
          <cell r="H2298">
            <v>6</v>
          </cell>
          <cell r="I2298">
            <v>9</v>
          </cell>
          <cell r="J2298">
            <v>9</v>
          </cell>
          <cell r="K2298">
            <v>5</v>
          </cell>
          <cell r="L2298">
            <v>5</v>
          </cell>
          <cell r="M2298">
            <v>7</v>
          </cell>
          <cell r="N2298">
            <v>0</v>
          </cell>
          <cell r="O2298">
            <v>0</v>
          </cell>
          <cell r="P2298">
            <v>0</v>
          </cell>
          <cell r="Q2298">
            <v>0</v>
          </cell>
          <cell r="R2298">
            <v>0</v>
          </cell>
          <cell r="S2298">
            <v>0</v>
          </cell>
          <cell r="T2298">
            <v>0</v>
          </cell>
          <cell r="U2298">
            <v>0</v>
          </cell>
          <cell r="V2298">
            <v>41</v>
          </cell>
          <cell r="W2298">
            <v>24</v>
          </cell>
          <cell r="X2298">
            <v>17</v>
          </cell>
          <cell r="Z2298" t="e">
            <v>#N/A</v>
          </cell>
          <cell r="AA2298" t="str">
            <v>NO APLICA</v>
          </cell>
          <cell r="AB2298" t="e">
            <v>#REF!</v>
          </cell>
          <cell r="AH2298">
            <v>41</v>
          </cell>
          <cell r="AI2298">
            <v>0</v>
          </cell>
          <cell r="AJ2298">
            <v>0</v>
          </cell>
        </row>
        <row r="2299">
          <cell r="D2299">
            <v>219821000388</v>
          </cell>
          <cell r="E2299" t="str">
            <v>CENTRO DOCENTE RURAL MIXTO GALLINAZAS</v>
          </cell>
          <cell r="F2299" t="str">
            <v>CENTRO EDUCATIVO</v>
          </cell>
          <cell r="G2299" t="str">
            <v>RURAL</v>
          </cell>
          <cell r="H2299">
            <v>3</v>
          </cell>
          <cell r="I2299">
            <v>3</v>
          </cell>
          <cell r="J2299">
            <v>3</v>
          </cell>
          <cell r="K2299">
            <v>5</v>
          </cell>
          <cell r="L2299">
            <v>4</v>
          </cell>
          <cell r="M2299">
            <v>3</v>
          </cell>
          <cell r="N2299">
            <v>0</v>
          </cell>
          <cell r="O2299">
            <v>0</v>
          </cell>
          <cell r="P2299">
            <v>0</v>
          </cell>
          <cell r="Q2299">
            <v>0</v>
          </cell>
          <cell r="R2299">
            <v>0</v>
          </cell>
          <cell r="S2299">
            <v>0</v>
          </cell>
          <cell r="T2299">
            <v>0</v>
          </cell>
          <cell r="U2299">
            <v>0</v>
          </cell>
          <cell r="V2299">
            <v>21</v>
          </cell>
          <cell r="W2299">
            <v>9</v>
          </cell>
          <cell r="X2299">
            <v>12</v>
          </cell>
          <cell r="Z2299" t="e">
            <v>#N/A</v>
          </cell>
          <cell r="AA2299" t="str">
            <v>NO APLICA</v>
          </cell>
          <cell r="AB2299" t="e">
            <v>#REF!</v>
          </cell>
          <cell r="AH2299">
            <v>21</v>
          </cell>
          <cell r="AI2299">
            <v>0</v>
          </cell>
          <cell r="AJ2299">
            <v>0</v>
          </cell>
        </row>
        <row r="2300">
          <cell r="D2300">
            <v>219821000396</v>
          </cell>
          <cell r="E2300" t="str">
            <v>CENTRO DOCENTE RURAL MIXTO BUENAVISTA</v>
          </cell>
          <cell r="F2300" t="str">
            <v>CENTRO EDUCATIVO</v>
          </cell>
          <cell r="G2300" t="str">
            <v>RURAL</v>
          </cell>
          <cell r="H2300">
            <v>6</v>
          </cell>
          <cell r="I2300">
            <v>9</v>
          </cell>
          <cell r="J2300">
            <v>7</v>
          </cell>
          <cell r="K2300">
            <v>5</v>
          </cell>
          <cell r="L2300">
            <v>8</v>
          </cell>
          <cell r="M2300">
            <v>11</v>
          </cell>
          <cell r="N2300">
            <v>0</v>
          </cell>
          <cell r="O2300">
            <v>0</v>
          </cell>
          <cell r="P2300">
            <v>0</v>
          </cell>
          <cell r="Q2300">
            <v>0</v>
          </cell>
          <cell r="R2300">
            <v>0</v>
          </cell>
          <cell r="S2300">
            <v>0</v>
          </cell>
          <cell r="T2300">
            <v>0</v>
          </cell>
          <cell r="U2300">
            <v>0</v>
          </cell>
          <cell r="V2300">
            <v>46</v>
          </cell>
          <cell r="W2300">
            <v>22</v>
          </cell>
          <cell r="X2300">
            <v>24</v>
          </cell>
          <cell r="Z2300" t="e">
            <v>#N/A</v>
          </cell>
          <cell r="AA2300" t="str">
            <v>NO APLICA</v>
          </cell>
          <cell r="AB2300" t="e">
            <v>#REF!</v>
          </cell>
          <cell r="AH2300">
            <v>46</v>
          </cell>
          <cell r="AI2300">
            <v>0</v>
          </cell>
          <cell r="AJ2300">
            <v>0</v>
          </cell>
        </row>
        <row r="2301">
          <cell r="D2301">
            <v>219821000116</v>
          </cell>
          <cell r="E2301" t="str">
            <v>C.E. EL TRAPICHE - SEDE PRINCIPAL</v>
          </cell>
          <cell r="F2301" t="str">
            <v>CENTRO EDUCATIVO</v>
          </cell>
          <cell r="G2301" t="str">
            <v>RURAL</v>
          </cell>
          <cell r="H2301">
            <v>8</v>
          </cell>
          <cell r="I2301">
            <v>13</v>
          </cell>
          <cell r="J2301">
            <v>12</v>
          </cell>
          <cell r="K2301">
            <v>19</v>
          </cell>
          <cell r="L2301">
            <v>14</v>
          </cell>
          <cell r="M2301">
            <v>14</v>
          </cell>
          <cell r="N2301">
            <v>0</v>
          </cell>
          <cell r="O2301">
            <v>0</v>
          </cell>
          <cell r="P2301">
            <v>0</v>
          </cell>
          <cell r="Q2301">
            <v>0</v>
          </cell>
          <cell r="R2301">
            <v>0</v>
          </cell>
          <cell r="S2301">
            <v>0</v>
          </cell>
          <cell r="T2301">
            <v>0</v>
          </cell>
          <cell r="U2301">
            <v>0</v>
          </cell>
          <cell r="V2301">
            <v>80</v>
          </cell>
          <cell r="W2301">
            <v>40</v>
          </cell>
          <cell r="X2301">
            <v>40</v>
          </cell>
          <cell r="Z2301" t="e">
            <v>#N/A</v>
          </cell>
          <cell r="AA2301" t="str">
            <v>NO APLICA</v>
          </cell>
          <cell r="AB2301" t="e">
            <v>#REF!</v>
          </cell>
          <cell r="AH2301">
            <v>80</v>
          </cell>
          <cell r="AI2301">
            <v>0</v>
          </cell>
          <cell r="AJ2301">
            <v>0</v>
          </cell>
        </row>
        <row r="2302">
          <cell r="D2302">
            <v>219821000671</v>
          </cell>
          <cell r="E2302" t="str">
            <v>CENTRO DOCENTE RURAL MIXTO RIONEGRO</v>
          </cell>
          <cell r="F2302" t="str">
            <v>CENTRO EDUCATIVO</v>
          </cell>
          <cell r="G2302" t="str">
            <v>RURAL</v>
          </cell>
          <cell r="H2302">
            <v>2</v>
          </cell>
          <cell r="I2302">
            <v>2</v>
          </cell>
          <cell r="J2302">
            <v>3</v>
          </cell>
          <cell r="K2302">
            <v>2</v>
          </cell>
          <cell r="L2302">
            <v>0</v>
          </cell>
          <cell r="M2302">
            <v>1</v>
          </cell>
          <cell r="N2302">
            <v>0</v>
          </cell>
          <cell r="O2302">
            <v>0</v>
          </cell>
          <cell r="P2302">
            <v>0</v>
          </cell>
          <cell r="Q2302">
            <v>0</v>
          </cell>
          <cell r="R2302">
            <v>0</v>
          </cell>
          <cell r="S2302">
            <v>0</v>
          </cell>
          <cell r="T2302">
            <v>0</v>
          </cell>
          <cell r="U2302">
            <v>0</v>
          </cell>
          <cell r="V2302">
            <v>10</v>
          </cell>
          <cell r="W2302">
            <v>7</v>
          </cell>
          <cell r="X2302">
            <v>3</v>
          </cell>
          <cell r="Z2302" t="e">
            <v>#N/A</v>
          </cell>
          <cell r="AA2302" t="str">
            <v>NO APLICA</v>
          </cell>
          <cell r="AB2302" t="e">
            <v>#REF!</v>
          </cell>
          <cell r="AH2302">
            <v>10</v>
          </cell>
          <cell r="AI2302">
            <v>0</v>
          </cell>
          <cell r="AJ2302">
            <v>0</v>
          </cell>
        </row>
        <row r="2303">
          <cell r="D2303">
            <v>219821000159</v>
          </cell>
          <cell r="E2303" t="str">
            <v>C.E. SAN FRANCISCO - SEDE PRINCIPAL</v>
          </cell>
          <cell r="F2303" t="str">
            <v>CENTRO EDUCATIVO</v>
          </cell>
          <cell r="G2303" t="str">
            <v>RURAL</v>
          </cell>
          <cell r="H2303">
            <v>35</v>
          </cell>
          <cell r="I2303">
            <v>49</v>
          </cell>
          <cell r="J2303">
            <v>46</v>
          </cell>
          <cell r="K2303">
            <v>29</v>
          </cell>
          <cell r="L2303">
            <v>49</v>
          </cell>
          <cell r="M2303">
            <v>24</v>
          </cell>
          <cell r="N2303">
            <v>0</v>
          </cell>
          <cell r="O2303">
            <v>0</v>
          </cell>
          <cell r="P2303">
            <v>0</v>
          </cell>
          <cell r="Q2303">
            <v>0</v>
          </cell>
          <cell r="R2303">
            <v>0</v>
          </cell>
          <cell r="S2303">
            <v>0</v>
          </cell>
          <cell r="T2303">
            <v>0</v>
          </cell>
          <cell r="U2303">
            <v>0</v>
          </cell>
          <cell r="V2303">
            <v>232</v>
          </cell>
          <cell r="W2303">
            <v>112</v>
          </cell>
          <cell r="X2303">
            <v>120</v>
          </cell>
          <cell r="Z2303" t="e">
            <v>#N/A</v>
          </cell>
          <cell r="AA2303" t="str">
            <v>NO APLICA</v>
          </cell>
          <cell r="AB2303" t="e">
            <v>#REF!</v>
          </cell>
          <cell r="AG2303">
            <v>1</v>
          </cell>
          <cell r="AH2303">
            <v>231</v>
          </cell>
          <cell r="AI2303">
            <v>1</v>
          </cell>
          <cell r="AJ2303">
            <v>0</v>
          </cell>
        </row>
        <row r="2304">
          <cell r="D2304">
            <v>219821000761</v>
          </cell>
          <cell r="E2304" t="str">
            <v>CENTRO DOCENTE RURAL MIXTA ULLUCOS</v>
          </cell>
          <cell r="F2304" t="str">
            <v>CENTRO EDUCATIVO</v>
          </cell>
          <cell r="G2304" t="str">
            <v>RURAL</v>
          </cell>
          <cell r="H2304">
            <v>4</v>
          </cell>
          <cell r="I2304">
            <v>3</v>
          </cell>
          <cell r="J2304">
            <v>0</v>
          </cell>
          <cell r="K2304">
            <v>4</v>
          </cell>
          <cell r="L2304">
            <v>3</v>
          </cell>
          <cell r="M2304">
            <v>3</v>
          </cell>
          <cell r="N2304">
            <v>0</v>
          </cell>
          <cell r="O2304">
            <v>0</v>
          </cell>
          <cell r="P2304">
            <v>0</v>
          </cell>
          <cell r="Q2304">
            <v>0</v>
          </cell>
          <cell r="R2304">
            <v>0</v>
          </cell>
          <cell r="S2304">
            <v>0</v>
          </cell>
          <cell r="T2304">
            <v>0</v>
          </cell>
          <cell r="U2304">
            <v>0</v>
          </cell>
          <cell r="V2304">
            <v>17</v>
          </cell>
          <cell r="W2304">
            <v>8</v>
          </cell>
          <cell r="X2304">
            <v>9</v>
          </cell>
          <cell r="Z2304" t="e">
            <v>#N/A</v>
          </cell>
          <cell r="AA2304" t="str">
            <v>NO APLICA</v>
          </cell>
          <cell r="AB2304" t="e">
            <v>#REF!</v>
          </cell>
          <cell r="AH2304">
            <v>17</v>
          </cell>
          <cell r="AI2304">
            <v>0</v>
          </cell>
          <cell r="AJ2304">
            <v>0</v>
          </cell>
        </row>
        <row r="2305">
          <cell r="D2305">
            <v>219821000175</v>
          </cell>
          <cell r="E2305" t="str">
            <v>C.E. SAN DIEGO - SEDE PRINCIPAL</v>
          </cell>
          <cell r="F2305" t="str">
            <v>CENTRO EDUCATIVO</v>
          </cell>
          <cell r="G2305" t="str">
            <v>RURAL</v>
          </cell>
          <cell r="H2305">
            <v>6</v>
          </cell>
          <cell r="I2305">
            <v>4</v>
          </cell>
          <cell r="J2305">
            <v>4</v>
          </cell>
          <cell r="K2305">
            <v>7</v>
          </cell>
          <cell r="L2305">
            <v>5</v>
          </cell>
          <cell r="M2305">
            <v>6</v>
          </cell>
          <cell r="N2305">
            <v>0</v>
          </cell>
          <cell r="O2305">
            <v>0</v>
          </cell>
          <cell r="P2305">
            <v>0</v>
          </cell>
          <cell r="Q2305">
            <v>0</v>
          </cell>
          <cell r="R2305">
            <v>0</v>
          </cell>
          <cell r="S2305">
            <v>0</v>
          </cell>
          <cell r="T2305">
            <v>0</v>
          </cell>
          <cell r="U2305">
            <v>0</v>
          </cell>
          <cell r="V2305">
            <v>32</v>
          </cell>
          <cell r="W2305">
            <v>11</v>
          </cell>
          <cell r="X2305">
            <v>21</v>
          </cell>
          <cell r="Z2305" t="e">
            <v>#N/A</v>
          </cell>
          <cell r="AA2305" t="str">
            <v>NO APLICA</v>
          </cell>
          <cell r="AB2305" t="e">
            <v>#REF!</v>
          </cell>
          <cell r="AH2305">
            <v>32</v>
          </cell>
          <cell r="AI2305">
            <v>0</v>
          </cell>
          <cell r="AJ2305">
            <v>0</v>
          </cell>
        </row>
        <row r="2306">
          <cell r="D2306">
            <v>219821000469</v>
          </cell>
          <cell r="E2306" t="str">
            <v>CENTRO DOCENTE RURAL MIXTO CHIMICUETO</v>
          </cell>
          <cell r="F2306" t="str">
            <v>CENTRO EDUCATIVO</v>
          </cell>
          <cell r="G2306" t="str">
            <v>RURAL</v>
          </cell>
          <cell r="H2306">
            <v>9</v>
          </cell>
          <cell r="I2306">
            <v>7</v>
          </cell>
          <cell r="J2306">
            <v>9</v>
          </cell>
          <cell r="K2306">
            <v>7</v>
          </cell>
          <cell r="L2306">
            <v>8</v>
          </cell>
          <cell r="M2306">
            <v>0</v>
          </cell>
          <cell r="N2306">
            <v>0</v>
          </cell>
          <cell r="O2306">
            <v>0</v>
          </cell>
          <cell r="P2306">
            <v>0</v>
          </cell>
          <cell r="Q2306">
            <v>0</v>
          </cell>
          <cell r="R2306">
            <v>0</v>
          </cell>
          <cell r="S2306">
            <v>0</v>
          </cell>
          <cell r="T2306">
            <v>0</v>
          </cell>
          <cell r="U2306">
            <v>0</v>
          </cell>
          <cell r="V2306">
            <v>40</v>
          </cell>
          <cell r="W2306">
            <v>21</v>
          </cell>
          <cell r="X2306">
            <v>19</v>
          </cell>
          <cell r="Z2306" t="e">
            <v>#N/A</v>
          </cell>
          <cell r="AA2306" t="str">
            <v>NO APLICA</v>
          </cell>
          <cell r="AB2306" t="e">
            <v>#REF!</v>
          </cell>
          <cell r="AH2306">
            <v>40</v>
          </cell>
          <cell r="AI2306">
            <v>0</v>
          </cell>
          <cell r="AJ2306">
            <v>0</v>
          </cell>
        </row>
        <row r="2307">
          <cell r="D2307">
            <v>219821000728</v>
          </cell>
          <cell r="E2307" t="str">
            <v>CENTRO DOCENTE RURAL MIXTO LA ALBANIA</v>
          </cell>
          <cell r="F2307" t="str">
            <v>CENTRO EDUCATIVO</v>
          </cell>
          <cell r="G2307" t="str">
            <v>RURAL</v>
          </cell>
          <cell r="H2307">
            <v>4</v>
          </cell>
          <cell r="I2307">
            <v>5</v>
          </cell>
          <cell r="J2307">
            <v>4</v>
          </cell>
          <cell r="K2307">
            <v>3</v>
          </cell>
          <cell r="L2307">
            <v>8</v>
          </cell>
          <cell r="M2307">
            <v>8</v>
          </cell>
          <cell r="N2307">
            <v>0</v>
          </cell>
          <cell r="O2307">
            <v>0</v>
          </cell>
          <cell r="P2307">
            <v>0</v>
          </cell>
          <cell r="Q2307">
            <v>0</v>
          </cell>
          <cell r="R2307">
            <v>0</v>
          </cell>
          <cell r="S2307">
            <v>0</v>
          </cell>
          <cell r="T2307">
            <v>0</v>
          </cell>
          <cell r="U2307">
            <v>0</v>
          </cell>
          <cell r="V2307">
            <v>32</v>
          </cell>
          <cell r="W2307">
            <v>24</v>
          </cell>
          <cell r="X2307">
            <v>8</v>
          </cell>
          <cell r="Z2307" t="e">
            <v>#N/A</v>
          </cell>
          <cell r="AA2307" t="str">
            <v>NO APLICA</v>
          </cell>
          <cell r="AB2307" t="e">
            <v>#REF!</v>
          </cell>
          <cell r="AH2307">
            <v>32</v>
          </cell>
          <cell r="AI2307">
            <v>0</v>
          </cell>
          <cell r="AJ2307">
            <v>0</v>
          </cell>
        </row>
        <row r="2308">
          <cell r="D2308">
            <v>219821002755</v>
          </cell>
          <cell r="E2308" t="str">
            <v>CENTRO DOCENTE RURAL MIXTO LA HEROICA</v>
          </cell>
          <cell r="F2308" t="str">
            <v>CENTRO EDUCATIVO</v>
          </cell>
          <cell r="G2308" t="str">
            <v>RURAL</v>
          </cell>
          <cell r="H2308">
            <v>13</v>
          </cell>
          <cell r="I2308">
            <v>14</v>
          </cell>
          <cell r="J2308">
            <v>11</v>
          </cell>
          <cell r="K2308">
            <v>15</v>
          </cell>
          <cell r="L2308">
            <v>13</v>
          </cell>
          <cell r="M2308">
            <v>11</v>
          </cell>
          <cell r="N2308">
            <v>0</v>
          </cell>
          <cell r="O2308">
            <v>0</v>
          </cell>
          <cell r="P2308">
            <v>0</v>
          </cell>
          <cell r="Q2308">
            <v>0</v>
          </cell>
          <cell r="R2308">
            <v>0</v>
          </cell>
          <cell r="S2308">
            <v>0</v>
          </cell>
          <cell r="T2308">
            <v>0</v>
          </cell>
          <cell r="U2308">
            <v>0</v>
          </cell>
          <cell r="V2308">
            <v>77</v>
          </cell>
          <cell r="W2308">
            <v>38</v>
          </cell>
          <cell r="X2308">
            <v>39</v>
          </cell>
          <cell r="Z2308" t="e">
            <v>#N/A</v>
          </cell>
          <cell r="AA2308" t="str">
            <v>NO APLICA</v>
          </cell>
          <cell r="AB2308" t="e">
            <v>#REF!</v>
          </cell>
          <cell r="AH2308">
            <v>77</v>
          </cell>
          <cell r="AI2308">
            <v>0</v>
          </cell>
          <cell r="AJ2308">
            <v>0</v>
          </cell>
        </row>
        <row r="2309">
          <cell r="D2309">
            <v>219821000213</v>
          </cell>
          <cell r="E2309" t="str">
            <v>C.E. LA PRIMICIA - SEDE PRINCIPAL</v>
          </cell>
          <cell r="F2309" t="str">
            <v>INSTITUCION EDUCATIVA</v>
          </cell>
          <cell r="G2309" t="str">
            <v>RURAL</v>
          </cell>
          <cell r="H2309">
            <v>13</v>
          </cell>
          <cell r="I2309">
            <v>14</v>
          </cell>
          <cell r="J2309">
            <v>13</v>
          </cell>
          <cell r="K2309">
            <v>20</v>
          </cell>
          <cell r="L2309">
            <v>11</v>
          </cell>
          <cell r="M2309">
            <v>9</v>
          </cell>
          <cell r="N2309">
            <v>16</v>
          </cell>
          <cell r="O2309">
            <v>16</v>
          </cell>
          <cell r="P2309">
            <v>12</v>
          </cell>
          <cell r="Q2309">
            <v>15</v>
          </cell>
          <cell r="R2309">
            <v>17</v>
          </cell>
          <cell r="S2309">
            <v>17</v>
          </cell>
          <cell r="T2309">
            <v>0</v>
          </cell>
          <cell r="U2309">
            <v>0</v>
          </cell>
          <cell r="V2309">
            <v>173</v>
          </cell>
          <cell r="W2309">
            <v>84</v>
          </cell>
          <cell r="X2309">
            <v>89</v>
          </cell>
          <cell r="Z2309" t="e">
            <v>#N/A</v>
          </cell>
          <cell r="AA2309" t="str">
            <v>ACADÉMICO</v>
          </cell>
          <cell r="AB2309" t="str">
            <v>ACADÉMICA</v>
          </cell>
          <cell r="AH2309">
            <v>112</v>
          </cell>
          <cell r="AI2309">
            <v>58</v>
          </cell>
          <cell r="AJ2309">
            <v>3</v>
          </cell>
        </row>
        <row r="2310">
          <cell r="D2310">
            <v>419821002622</v>
          </cell>
          <cell r="E2310" t="str">
            <v>ESCUELA RURAL MIXTA AVELINO EL FLAYO</v>
          </cell>
          <cell r="F2310" t="str">
            <v>INSTITUCION EDUCATIVA</v>
          </cell>
          <cell r="G2310" t="str">
            <v>RURAL</v>
          </cell>
          <cell r="H2310">
            <v>9</v>
          </cell>
          <cell r="I2310">
            <v>8</v>
          </cell>
          <cell r="J2310">
            <v>5</v>
          </cell>
          <cell r="K2310">
            <v>2</v>
          </cell>
          <cell r="L2310">
            <v>7</v>
          </cell>
          <cell r="M2310">
            <v>6</v>
          </cell>
          <cell r="N2310">
            <v>0</v>
          </cell>
          <cell r="O2310">
            <v>0</v>
          </cell>
          <cell r="P2310">
            <v>0</v>
          </cell>
          <cell r="Q2310">
            <v>0</v>
          </cell>
          <cell r="R2310">
            <v>0</v>
          </cell>
          <cell r="S2310">
            <v>0</v>
          </cell>
          <cell r="T2310">
            <v>0</v>
          </cell>
          <cell r="U2310">
            <v>0</v>
          </cell>
          <cell r="V2310">
            <v>37</v>
          </cell>
          <cell r="W2310">
            <v>18</v>
          </cell>
          <cell r="X2310">
            <v>19</v>
          </cell>
          <cell r="Z2310" t="e">
            <v>#N/A</v>
          </cell>
          <cell r="AA2310" t="str">
            <v>ACADÉMICO</v>
          </cell>
          <cell r="AB2310" t="str">
            <v>ACADÉMICA</v>
          </cell>
          <cell r="AH2310">
            <v>37</v>
          </cell>
          <cell r="AI2310">
            <v>0</v>
          </cell>
          <cell r="AJ2310">
            <v>0</v>
          </cell>
        </row>
        <row r="2311">
          <cell r="D2311">
            <v>419821002631</v>
          </cell>
          <cell r="E2311" t="str">
            <v>CENTRO DOCENTE RURAL MIXTO LA CRUZ</v>
          </cell>
          <cell r="F2311" t="str">
            <v>INSTITUCION EDUCATIVA</v>
          </cell>
          <cell r="G2311" t="str">
            <v>RURAL</v>
          </cell>
          <cell r="H2311">
            <v>3</v>
          </cell>
          <cell r="I2311">
            <v>9</v>
          </cell>
          <cell r="J2311">
            <v>3</v>
          </cell>
          <cell r="K2311">
            <v>5</v>
          </cell>
          <cell r="L2311">
            <v>6</v>
          </cell>
          <cell r="M2311">
            <v>4</v>
          </cell>
          <cell r="N2311">
            <v>0</v>
          </cell>
          <cell r="O2311">
            <v>0</v>
          </cell>
          <cell r="P2311">
            <v>0</v>
          </cell>
          <cell r="Q2311">
            <v>0</v>
          </cell>
          <cell r="R2311">
            <v>0</v>
          </cell>
          <cell r="S2311">
            <v>0</v>
          </cell>
          <cell r="T2311">
            <v>0</v>
          </cell>
          <cell r="U2311">
            <v>0</v>
          </cell>
          <cell r="V2311">
            <v>30</v>
          </cell>
          <cell r="W2311">
            <v>11</v>
          </cell>
          <cell r="X2311">
            <v>19</v>
          </cell>
          <cell r="Z2311" t="e">
            <v>#N/A</v>
          </cell>
          <cell r="AA2311" t="str">
            <v>ACADÉMICO</v>
          </cell>
          <cell r="AB2311" t="str">
            <v>ACADÉMICA</v>
          </cell>
          <cell r="AH2311">
            <v>29</v>
          </cell>
          <cell r="AI2311">
            <v>1</v>
          </cell>
          <cell r="AJ2311">
            <v>0</v>
          </cell>
        </row>
        <row r="2312">
          <cell r="D2312">
            <v>219821000230</v>
          </cell>
          <cell r="E2312" t="str">
            <v>C.E. EL TABLAZO - SEDE PRINCIPAL</v>
          </cell>
          <cell r="F2312" t="str">
            <v>CENTRO EDUCATIVO</v>
          </cell>
          <cell r="G2312" t="str">
            <v>RURAL</v>
          </cell>
          <cell r="H2312">
            <v>14</v>
          </cell>
          <cell r="I2312">
            <v>10</v>
          </cell>
          <cell r="J2312">
            <v>21</v>
          </cell>
          <cell r="K2312">
            <v>11</v>
          </cell>
          <cell r="L2312">
            <v>19</v>
          </cell>
          <cell r="M2312">
            <v>33</v>
          </cell>
          <cell r="N2312">
            <v>0</v>
          </cell>
          <cell r="O2312">
            <v>0</v>
          </cell>
          <cell r="P2312">
            <v>0</v>
          </cell>
          <cell r="Q2312">
            <v>0</v>
          </cell>
          <cell r="R2312">
            <v>0</v>
          </cell>
          <cell r="S2312">
            <v>0</v>
          </cell>
          <cell r="T2312">
            <v>0</v>
          </cell>
          <cell r="U2312">
            <v>0</v>
          </cell>
          <cell r="V2312">
            <v>108</v>
          </cell>
          <cell r="W2312">
            <v>39</v>
          </cell>
          <cell r="X2312">
            <v>69</v>
          </cell>
          <cell r="Z2312" t="e">
            <v>#N/A</v>
          </cell>
          <cell r="AA2312" t="str">
            <v>NO APLICA</v>
          </cell>
          <cell r="AB2312" t="e">
            <v>#REF!</v>
          </cell>
          <cell r="AH2312">
            <v>107</v>
          </cell>
          <cell r="AI2312">
            <v>1</v>
          </cell>
          <cell r="AJ2312">
            <v>0</v>
          </cell>
        </row>
        <row r="2313">
          <cell r="D2313">
            <v>219821000248</v>
          </cell>
          <cell r="E2313" t="str">
            <v>CENTRO DOCENTE RURAL MIXTO PUENTE QUEMADO</v>
          </cell>
          <cell r="F2313" t="str">
            <v>CENTRO EDUCATIVO</v>
          </cell>
          <cell r="G2313" t="str">
            <v>RURAL</v>
          </cell>
          <cell r="H2313">
            <v>4</v>
          </cell>
          <cell r="I2313">
            <v>9</v>
          </cell>
          <cell r="J2313">
            <v>3</v>
          </cell>
          <cell r="K2313">
            <v>7</v>
          </cell>
          <cell r="L2313">
            <v>6</v>
          </cell>
          <cell r="M2313">
            <v>7</v>
          </cell>
          <cell r="N2313">
            <v>0</v>
          </cell>
          <cell r="O2313">
            <v>0</v>
          </cell>
          <cell r="P2313">
            <v>0</v>
          </cell>
          <cell r="Q2313">
            <v>0</v>
          </cell>
          <cell r="R2313">
            <v>0</v>
          </cell>
          <cell r="S2313">
            <v>0</v>
          </cell>
          <cell r="T2313">
            <v>0</v>
          </cell>
          <cell r="U2313">
            <v>0</v>
          </cell>
          <cell r="V2313">
            <v>36</v>
          </cell>
          <cell r="W2313">
            <v>13</v>
          </cell>
          <cell r="X2313">
            <v>23</v>
          </cell>
          <cell r="Z2313" t="e">
            <v>#N/A</v>
          </cell>
          <cell r="AA2313" t="str">
            <v>NO APLICA</v>
          </cell>
          <cell r="AB2313" t="e">
            <v>#REF!</v>
          </cell>
          <cell r="AH2313">
            <v>36</v>
          </cell>
          <cell r="AI2313">
            <v>0</v>
          </cell>
          <cell r="AJ2313">
            <v>0</v>
          </cell>
        </row>
        <row r="2314">
          <cell r="D2314">
            <v>419821002690</v>
          </cell>
          <cell r="E2314" t="str">
            <v>CENTRO DOCENTE RURAL MIXTO BILIGUE AGUA BLANCA</v>
          </cell>
          <cell r="F2314" t="str">
            <v>CENTRO EDUCATIVO</v>
          </cell>
          <cell r="G2314" t="str">
            <v>RURAL</v>
          </cell>
          <cell r="H2314">
            <v>1</v>
          </cell>
          <cell r="I2314">
            <v>7</v>
          </cell>
          <cell r="J2314">
            <v>4</v>
          </cell>
          <cell r="K2314">
            <v>6</v>
          </cell>
          <cell r="L2314">
            <v>11</v>
          </cell>
          <cell r="M2314">
            <v>8</v>
          </cell>
          <cell r="N2314">
            <v>0</v>
          </cell>
          <cell r="O2314">
            <v>0</v>
          </cell>
          <cell r="P2314">
            <v>0</v>
          </cell>
          <cell r="Q2314">
            <v>0</v>
          </cell>
          <cell r="R2314">
            <v>0</v>
          </cell>
          <cell r="S2314">
            <v>0</v>
          </cell>
          <cell r="T2314">
            <v>0</v>
          </cell>
          <cell r="U2314">
            <v>0</v>
          </cell>
          <cell r="V2314">
            <v>37</v>
          </cell>
          <cell r="W2314">
            <v>16</v>
          </cell>
          <cell r="X2314">
            <v>21</v>
          </cell>
          <cell r="Z2314" t="e">
            <v>#N/A</v>
          </cell>
          <cell r="AA2314" t="str">
            <v>NO APLICA</v>
          </cell>
          <cell r="AB2314" t="e">
            <v>#REF!</v>
          </cell>
          <cell r="AH2314">
            <v>37</v>
          </cell>
          <cell r="AI2314">
            <v>0</v>
          </cell>
          <cell r="AJ2314">
            <v>0</v>
          </cell>
        </row>
        <row r="2315">
          <cell r="D2315">
            <v>219821000086</v>
          </cell>
          <cell r="E2315" t="str">
            <v>CENTRO DOCENTE RURAL MIXTO LOPEZ</v>
          </cell>
          <cell r="F2315" t="str">
            <v>CENTRO EDUCATIVO</v>
          </cell>
          <cell r="G2315" t="str">
            <v>RURAL</v>
          </cell>
          <cell r="H2315">
            <v>1</v>
          </cell>
          <cell r="I2315">
            <v>1</v>
          </cell>
          <cell r="J2315">
            <v>3</v>
          </cell>
          <cell r="K2315">
            <v>1</v>
          </cell>
          <cell r="L2315">
            <v>2</v>
          </cell>
          <cell r="M2315">
            <v>1</v>
          </cell>
          <cell r="N2315">
            <v>0</v>
          </cell>
          <cell r="O2315">
            <v>0</v>
          </cell>
          <cell r="P2315">
            <v>0</v>
          </cell>
          <cell r="Q2315">
            <v>0</v>
          </cell>
          <cell r="R2315">
            <v>0</v>
          </cell>
          <cell r="S2315">
            <v>0</v>
          </cell>
          <cell r="T2315">
            <v>0</v>
          </cell>
          <cell r="U2315">
            <v>0</v>
          </cell>
          <cell r="V2315">
            <v>9</v>
          </cell>
          <cell r="W2315">
            <v>3</v>
          </cell>
          <cell r="X2315">
            <v>6</v>
          </cell>
          <cell r="Z2315" t="e">
            <v>#N/A</v>
          </cell>
          <cell r="AA2315" t="str">
            <v>NO APLICA</v>
          </cell>
          <cell r="AB2315" t="e">
            <v>#REF!</v>
          </cell>
          <cell r="AH2315">
            <v>9</v>
          </cell>
          <cell r="AI2315">
            <v>0</v>
          </cell>
          <cell r="AJ2315">
            <v>0</v>
          </cell>
        </row>
        <row r="2316">
          <cell r="D2316">
            <v>219821000221</v>
          </cell>
          <cell r="E2316" t="str">
            <v>CENTRO DOCENTE RURAL MIXTO SANTO DOMINGO</v>
          </cell>
          <cell r="F2316" t="str">
            <v>CENTRO EDUCATIVO</v>
          </cell>
          <cell r="G2316" t="str">
            <v>RURAL</v>
          </cell>
          <cell r="H2316">
            <v>2</v>
          </cell>
          <cell r="I2316">
            <v>2</v>
          </cell>
          <cell r="J2316">
            <v>0</v>
          </cell>
          <cell r="K2316">
            <v>0</v>
          </cell>
          <cell r="L2316">
            <v>1</v>
          </cell>
          <cell r="M2316">
            <v>2</v>
          </cell>
          <cell r="N2316">
            <v>0</v>
          </cell>
          <cell r="O2316">
            <v>0</v>
          </cell>
          <cell r="P2316">
            <v>0</v>
          </cell>
          <cell r="Q2316">
            <v>0</v>
          </cell>
          <cell r="R2316">
            <v>0</v>
          </cell>
          <cell r="S2316">
            <v>0</v>
          </cell>
          <cell r="T2316">
            <v>0</v>
          </cell>
          <cell r="U2316">
            <v>0</v>
          </cell>
          <cell r="V2316">
            <v>7</v>
          </cell>
          <cell r="W2316">
            <v>4</v>
          </cell>
          <cell r="X2316">
            <v>3</v>
          </cell>
          <cell r="Z2316" t="e">
            <v>#N/A</v>
          </cell>
          <cell r="AA2316" t="str">
            <v>NO APLICA</v>
          </cell>
          <cell r="AB2316" t="e">
            <v>#REF!</v>
          </cell>
          <cell r="AH2316">
            <v>7</v>
          </cell>
          <cell r="AI2316">
            <v>0</v>
          </cell>
          <cell r="AJ2316">
            <v>0</v>
          </cell>
        </row>
        <row r="2317">
          <cell r="D2317">
            <v>219821000400</v>
          </cell>
          <cell r="E2317" t="str">
            <v>C.E. LA FONDA - SEDE PRINCIPAL</v>
          </cell>
          <cell r="F2317" t="str">
            <v>CENTRO EDUCATIVO</v>
          </cell>
          <cell r="G2317" t="str">
            <v>RURAL</v>
          </cell>
          <cell r="H2317">
            <v>2</v>
          </cell>
          <cell r="I2317">
            <v>4</v>
          </cell>
          <cell r="J2317">
            <v>6</v>
          </cell>
          <cell r="K2317">
            <v>3</v>
          </cell>
          <cell r="L2317">
            <v>5</v>
          </cell>
          <cell r="M2317">
            <v>5</v>
          </cell>
          <cell r="N2317">
            <v>0</v>
          </cell>
          <cell r="O2317">
            <v>0</v>
          </cell>
          <cell r="P2317">
            <v>0</v>
          </cell>
          <cell r="Q2317">
            <v>0</v>
          </cell>
          <cell r="R2317">
            <v>0</v>
          </cell>
          <cell r="S2317">
            <v>0</v>
          </cell>
          <cell r="T2317">
            <v>0</v>
          </cell>
          <cell r="U2317">
            <v>0</v>
          </cell>
          <cell r="V2317">
            <v>25</v>
          </cell>
          <cell r="W2317">
            <v>13</v>
          </cell>
          <cell r="X2317">
            <v>12</v>
          </cell>
          <cell r="Z2317" t="e">
            <v>#N/A</v>
          </cell>
          <cell r="AA2317" t="str">
            <v>NO APLICA</v>
          </cell>
          <cell r="AB2317" t="e">
            <v>#REF!</v>
          </cell>
          <cell r="AH2317">
            <v>25</v>
          </cell>
          <cell r="AI2317">
            <v>0</v>
          </cell>
          <cell r="AJ2317">
            <v>0</v>
          </cell>
        </row>
        <row r="2318">
          <cell r="D2318">
            <v>419821002614</v>
          </cell>
          <cell r="E2318" t="str">
            <v>CENTRO DOCENTE RURAL MIXTO LA CONQUISTA</v>
          </cell>
          <cell r="F2318" t="str">
            <v>CENTRO EDUCATIVO</v>
          </cell>
          <cell r="G2318" t="str">
            <v>RURAL</v>
          </cell>
          <cell r="H2318">
            <v>1</v>
          </cell>
          <cell r="I2318">
            <v>2</v>
          </cell>
          <cell r="J2318">
            <v>1</v>
          </cell>
          <cell r="K2318">
            <v>1</v>
          </cell>
          <cell r="L2318">
            <v>1</v>
          </cell>
          <cell r="M2318">
            <v>1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7</v>
          </cell>
          <cell r="W2318">
            <v>3</v>
          </cell>
          <cell r="X2318">
            <v>4</v>
          </cell>
          <cell r="Z2318" t="e">
            <v>#N/A</v>
          </cell>
          <cell r="AA2318" t="str">
            <v>NO APLICA</v>
          </cell>
          <cell r="AB2318" t="e">
            <v>#REF!</v>
          </cell>
          <cell r="AH2318">
            <v>7</v>
          </cell>
          <cell r="AI2318">
            <v>0</v>
          </cell>
          <cell r="AJ2318">
            <v>0</v>
          </cell>
        </row>
        <row r="2319">
          <cell r="D2319">
            <v>219821000205</v>
          </cell>
          <cell r="E2319" t="str">
            <v>ESCUELA RURAL MIXTA GARGANTILLAS</v>
          </cell>
          <cell r="F2319" t="str">
            <v>INSTITUCION EDUCATIVA</v>
          </cell>
          <cell r="G2319" t="str">
            <v>RURAL</v>
          </cell>
          <cell r="H2319">
            <v>6</v>
          </cell>
          <cell r="I2319">
            <v>4</v>
          </cell>
          <cell r="J2319">
            <v>4</v>
          </cell>
          <cell r="K2319">
            <v>5</v>
          </cell>
          <cell r="L2319">
            <v>4</v>
          </cell>
          <cell r="M2319">
            <v>4</v>
          </cell>
          <cell r="N2319">
            <v>0</v>
          </cell>
          <cell r="O2319">
            <v>0</v>
          </cell>
          <cell r="P2319">
            <v>0</v>
          </cell>
          <cell r="Q2319">
            <v>0</v>
          </cell>
          <cell r="R2319">
            <v>0</v>
          </cell>
          <cell r="S2319">
            <v>0</v>
          </cell>
          <cell r="T2319">
            <v>0</v>
          </cell>
          <cell r="U2319">
            <v>0</v>
          </cell>
          <cell r="V2319">
            <v>27</v>
          </cell>
          <cell r="W2319">
            <v>15</v>
          </cell>
          <cell r="X2319">
            <v>12</v>
          </cell>
          <cell r="Z2319" t="e">
            <v>#N/A</v>
          </cell>
          <cell r="AA2319" t="str">
            <v>ACADÉMICO</v>
          </cell>
          <cell r="AB2319" t="str">
            <v>ACADÉMICA</v>
          </cell>
          <cell r="AH2319">
            <v>27</v>
          </cell>
          <cell r="AI2319">
            <v>0</v>
          </cell>
          <cell r="AJ2319">
            <v>0</v>
          </cell>
        </row>
        <row r="2320">
          <cell r="D2320">
            <v>219821000485</v>
          </cell>
          <cell r="E2320" t="str">
            <v>CENTRO DOCENTE RURAL MIXTO LA PLAYA - SEDE PRINCIPAL</v>
          </cell>
          <cell r="F2320" t="str">
            <v>INSTITUCION EDUCATIVA</v>
          </cell>
          <cell r="G2320" t="str">
            <v>RURAL</v>
          </cell>
          <cell r="H2320">
            <v>25</v>
          </cell>
          <cell r="I2320">
            <v>31</v>
          </cell>
          <cell r="J2320">
            <v>27</v>
          </cell>
          <cell r="K2320">
            <v>19</v>
          </cell>
          <cell r="L2320">
            <v>21</v>
          </cell>
          <cell r="M2320">
            <v>27</v>
          </cell>
          <cell r="N2320">
            <v>48</v>
          </cell>
          <cell r="O2320">
            <v>44</v>
          </cell>
          <cell r="P2320">
            <v>39</v>
          </cell>
          <cell r="Q2320">
            <v>35</v>
          </cell>
          <cell r="R2320">
            <v>45</v>
          </cell>
          <cell r="S2320">
            <v>28</v>
          </cell>
          <cell r="T2320">
            <v>0</v>
          </cell>
          <cell r="U2320">
            <v>0</v>
          </cell>
          <cell r="V2320">
            <v>389</v>
          </cell>
          <cell r="W2320">
            <v>196</v>
          </cell>
          <cell r="X2320">
            <v>193</v>
          </cell>
          <cell r="Z2320" t="e">
            <v>#N/A</v>
          </cell>
          <cell r="AA2320" t="str">
            <v>ACADÉMICO</v>
          </cell>
          <cell r="AB2320" t="str">
            <v>ACADÉMICA</v>
          </cell>
          <cell r="AG2320">
            <v>1</v>
          </cell>
          <cell r="AH2320">
            <v>255</v>
          </cell>
          <cell r="AI2320">
            <v>129</v>
          </cell>
          <cell r="AJ2320">
            <v>5</v>
          </cell>
        </row>
        <row r="2321">
          <cell r="D2321">
            <v>419821002681</v>
          </cell>
          <cell r="E2321" t="str">
            <v>CENTRO DOCENTE RURAL MIXTO EL TRIUNFO</v>
          </cell>
          <cell r="F2321" t="str">
            <v>INSTITUCION EDUCATIVA</v>
          </cell>
          <cell r="G2321" t="str">
            <v>RURAL</v>
          </cell>
          <cell r="H2321">
            <v>3</v>
          </cell>
          <cell r="I2321">
            <v>4</v>
          </cell>
          <cell r="J2321">
            <v>5</v>
          </cell>
          <cell r="K2321">
            <v>3</v>
          </cell>
          <cell r="L2321">
            <v>6</v>
          </cell>
          <cell r="M2321">
            <v>9</v>
          </cell>
          <cell r="N2321">
            <v>0</v>
          </cell>
          <cell r="O2321">
            <v>0</v>
          </cell>
          <cell r="P2321">
            <v>0</v>
          </cell>
          <cell r="Q2321">
            <v>0</v>
          </cell>
          <cell r="R2321">
            <v>0</v>
          </cell>
          <cell r="S2321">
            <v>0</v>
          </cell>
          <cell r="T2321">
            <v>0</v>
          </cell>
          <cell r="U2321">
            <v>0</v>
          </cell>
          <cell r="V2321">
            <v>30</v>
          </cell>
          <cell r="W2321">
            <v>13</v>
          </cell>
          <cell r="X2321">
            <v>17</v>
          </cell>
          <cell r="Z2321" t="e">
            <v>#N/A</v>
          </cell>
          <cell r="AA2321" t="str">
            <v>ACADÉMICO</v>
          </cell>
          <cell r="AB2321" t="str">
            <v>ACADÉMICA</v>
          </cell>
          <cell r="AH2321">
            <v>29</v>
          </cell>
          <cell r="AI2321">
            <v>1</v>
          </cell>
          <cell r="AJ2321">
            <v>0</v>
          </cell>
        </row>
        <row r="2322">
          <cell r="D2322">
            <v>219821000426</v>
          </cell>
          <cell r="E2322" t="str">
            <v>CENTRO DOCENTE RURAL MIXTO BELEN</v>
          </cell>
          <cell r="F2322" t="str">
            <v>CENTRO EDUCATIVO</v>
          </cell>
          <cell r="G2322" t="str">
            <v>RURAL</v>
          </cell>
          <cell r="H2322">
            <v>12</v>
          </cell>
          <cell r="I2322">
            <v>5</v>
          </cell>
          <cell r="J2322">
            <v>18</v>
          </cell>
          <cell r="K2322">
            <v>6</v>
          </cell>
          <cell r="L2322">
            <v>8</v>
          </cell>
          <cell r="M2322">
            <v>7</v>
          </cell>
          <cell r="N2322">
            <v>0</v>
          </cell>
          <cell r="O2322">
            <v>0</v>
          </cell>
          <cell r="P2322">
            <v>0</v>
          </cell>
          <cell r="Q2322">
            <v>0</v>
          </cell>
          <cell r="R2322">
            <v>0</v>
          </cell>
          <cell r="S2322">
            <v>0</v>
          </cell>
          <cell r="T2322">
            <v>0</v>
          </cell>
          <cell r="U2322">
            <v>0</v>
          </cell>
          <cell r="V2322">
            <v>56</v>
          </cell>
          <cell r="W2322">
            <v>27</v>
          </cell>
          <cell r="X2322">
            <v>29</v>
          </cell>
          <cell r="Z2322" t="e">
            <v>#N/A</v>
          </cell>
          <cell r="AA2322" t="str">
            <v>ACADÉMICO</v>
          </cell>
          <cell r="AB2322" t="str">
            <v>ACADÉMICA</v>
          </cell>
          <cell r="AH2322">
            <v>56</v>
          </cell>
          <cell r="AI2322">
            <v>0</v>
          </cell>
          <cell r="AJ2322">
            <v>0</v>
          </cell>
        </row>
        <row r="2323">
          <cell r="D2323">
            <v>219821000477</v>
          </cell>
          <cell r="E2323" t="str">
            <v>CENTRO DOCENTE RURAL MIXTO VICHIQUI</v>
          </cell>
          <cell r="F2323" t="str">
            <v>CENTRO EDUCATIVO</v>
          </cell>
          <cell r="G2323" t="str">
            <v>RURAL</v>
          </cell>
          <cell r="H2323">
            <v>17</v>
          </cell>
          <cell r="I2323">
            <v>16</v>
          </cell>
          <cell r="J2323">
            <v>15</v>
          </cell>
          <cell r="K2323">
            <v>15</v>
          </cell>
          <cell r="L2323">
            <v>22</v>
          </cell>
          <cell r="M2323">
            <v>14</v>
          </cell>
          <cell r="N2323">
            <v>0</v>
          </cell>
          <cell r="O2323">
            <v>0</v>
          </cell>
          <cell r="P2323">
            <v>0</v>
          </cell>
          <cell r="Q2323">
            <v>0</v>
          </cell>
          <cell r="R2323">
            <v>0</v>
          </cell>
          <cell r="S2323">
            <v>0</v>
          </cell>
          <cell r="T2323">
            <v>0</v>
          </cell>
          <cell r="U2323">
            <v>0</v>
          </cell>
          <cell r="V2323">
            <v>99</v>
          </cell>
          <cell r="W2323">
            <v>49</v>
          </cell>
          <cell r="X2323">
            <v>50</v>
          </cell>
          <cell r="Z2323" t="e">
            <v>#N/A</v>
          </cell>
          <cell r="AA2323" t="str">
            <v>ACADÉMICO</v>
          </cell>
          <cell r="AB2323" t="str">
            <v>ACADÉMICA</v>
          </cell>
          <cell r="AH2323">
            <v>96</v>
          </cell>
          <cell r="AI2323">
            <v>3</v>
          </cell>
          <cell r="AJ2323">
            <v>0</v>
          </cell>
        </row>
        <row r="2324">
          <cell r="D2324">
            <v>219821000507</v>
          </cell>
          <cell r="E2324" t="str">
            <v>EL CONGO - SEDE PRINCIPAL</v>
          </cell>
          <cell r="F2324" t="str">
            <v>CENTRO EDUCATIVO</v>
          </cell>
          <cell r="G2324" t="str">
            <v>RURAL</v>
          </cell>
          <cell r="H2324">
            <v>9</v>
          </cell>
          <cell r="I2324">
            <v>6</v>
          </cell>
          <cell r="J2324">
            <v>16</v>
          </cell>
          <cell r="K2324">
            <v>16</v>
          </cell>
          <cell r="L2324">
            <v>13</v>
          </cell>
          <cell r="M2324">
            <v>16</v>
          </cell>
          <cell r="N2324">
            <v>25</v>
          </cell>
          <cell r="O2324">
            <v>19</v>
          </cell>
          <cell r="P2324">
            <v>17</v>
          </cell>
          <cell r="Q2324">
            <v>13</v>
          </cell>
          <cell r="R2324">
            <v>14</v>
          </cell>
          <cell r="S2324">
            <v>14</v>
          </cell>
          <cell r="T2324">
            <v>0</v>
          </cell>
          <cell r="U2324">
            <v>0</v>
          </cell>
          <cell r="V2324">
            <v>178</v>
          </cell>
          <cell r="W2324">
            <v>99</v>
          </cell>
          <cell r="X2324">
            <v>79</v>
          </cell>
          <cell r="Z2324" t="e">
            <v>#N/A</v>
          </cell>
          <cell r="AA2324" t="str">
            <v>ACADÉMICO</v>
          </cell>
          <cell r="AB2324" t="str">
            <v>ACADÉMICA</v>
          </cell>
          <cell r="AH2324">
            <v>120</v>
          </cell>
          <cell r="AI2324">
            <v>53</v>
          </cell>
          <cell r="AJ2324">
            <v>5</v>
          </cell>
        </row>
        <row r="2325">
          <cell r="D2325">
            <v>219821000558</v>
          </cell>
          <cell r="E2325" t="str">
            <v>INSTITUCION EDUCATIVA EL SESTEADERO - SEDE PRINCIPAL</v>
          </cell>
          <cell r="F2325" t="str">
            <v>INSTITUCION EDUCATIVA</v>
          </cell>
          <cell r="G2325" t="str">
            <v>RURAL</v>
          </cell>
          <cell r="H2325">
            <v>22</v>
          </cell>
          <cell r="I2325">
            <v>19</v>
          </cell>
          <cell r="J2325">
            <v>27</v>
          </cell>
          <cell r="K2325">
            <v>23</v>
          </cell>
          <cell r="L2325">
            <v>22</v>
          </cell>
          <cell r="M2325">
            <v>28</v>
          </cell>
          <cell r="N2325">
            <v>47</v>
          </cell>
          <cell r="O2325">
            <v>50</v>
          </cell>
          <cell r="P2325">
            <v>31</v>
          </cell>
          <cell r="Q2325">
            <v>41</v>
          </cell>
          <cell r="R2325">
            <v>33</v>
          </cell>
          <cell r="S2325">
            <v>23</v>
          </cell>
          <cell r="T2325">
            <v>0</v>
          </cell>
          <cell r="U2325">
            <v>0</v>
          </cell>
          <cell r="V2325">
            <v>366</v>
          </cell>
          <cell r="W2325">
            <v>151</v>
          </cell>
          <cell r="X2325">
            <v>215</v>
          </cell>
          <cell r="Z2325" t="e">
            <v>#N/A</v>
          </cell>
          <cell r="AA2325" t="str">
            <v>ACADÉMICO</v>
          </cell>
          <cell r="AB2325" t="str">
            <v>ACADÉMICA</v>
          </cell>
          <cell r="AG2325">
            <v>1</v>
          </cell>
          <cell r="AH2325">
            <v>234</v>
          </cell>
          <cell r="AI2325">
            <v>123</v>
          </cell>
          <cell r="AJ2325">
            <v>9</v>
          </cell>
        </row>
        <row r="2326">
          <cell r="D2326">
            <v>219821000582</v>
          </cell>
          <cell r="E2326" t="str">
            <v>CENTRO DOCENTE RURAL MIXTO LA BODEGA</v>
          </cell>
          <cell r="F2326" t="str">
            <v>INSTITUCION EDUCATIVA</v>
          </cell>
          <cell r="G2326" t="str">
            <v>RURAL</v>
          </cell>
          <cell r="H2326">
            <v>6</v>
          </cell>
          <cell r="I2326">
            <v>7</v>
          </cell>
          <cell r="J2326">
            <v>4</v>
          </cell>
          <cell r="K2326">
            <v>6</v>
          </cell>
          <cell r="L2326">
            <v>0</v>
          </cell>
          <cell r="M2326">
            <v>8</v>
          </cell>
          <cell r="N2326">
            <v>0</v>
          </cell>
          <cell r="O2326">
            <v>0</v>
          </cell>
          <cell r="P2326">
            <v>0</v>
          </cell>
          <cell r="Q2326">
            <v>0</v>
          </cell>
          <cell r="R2326">
            <v>0</v>
          </cell>
          <cell r="S2326">
            <v>0</v>
          </cell>
          <cell r="T2326">
            <v>0</v>
          </cell>
          <cell r="U2326">
            <v>0</v>
          </cell>
          <cell r="V2326">
            <v>31</v>
          </cell>
          <cell r="W2326">
            <v>16</v>
          </cell>
          <cell r="X2326">
            <v>15</v>
          </cell>
          <cell r="Z2326" t="e">
            <v>#N/A</v>
          </cell>
          <cell r="AA2326" t="str">
            <v>ACADÉMICO</v>
          </cell>
          <cell r="AB2326" t="str">
            <v>ACADÉMICA</v>
          </cell>
          <cell r="AH2326">
            <v>31</v>
          </cell>
          <cell r="AI2326">
            <v>0</v>
          </cell>
          <cell r="AJ2326">
            <v>0</v>
          </cell>
        </row>
        <row r="2327">
          <cell r="D2327">
            <v>219821000752</v>
          </cell>
          <cell r="E2327" t="str">
            <v>CENTRO DOCENTE RURAL MIXTA LA PALMA</v>
          </cell>
          <cell r="F2327" t="str">
            <v>INSTITUCION EDUCATIVA</v>
          </cell>
          <cell r="G2327" t="str">
            <v>RURAL</v>
          </cell>
          <cell r="H2327">
            <v>6</v>
          </cell>
          <cell r="I2327">
            <v>8</v>
          </cell>
          <cell r="J2327">
            <v>7</v>
          </cell>
          <cell r="K2327">
            <v>7</v>
          </cell>
          <cell r="L2327">
            <v>5</v>
          </cell>
          <cell r="M2327">
            <v>7</v>
          </cell>
          <cell r="N2327">
            <v>0</v>
          </cell>
          <cell r="O2327">
            <v>0</v>
          </cell>
          <cell r="P2327">
            <v>0</v>
          </cell>
          <cell r="Q2327">
            <v>0</v>
          </cell>
          <cell r="R2327">
            <v>0</v>
          </cell>
          <cell r="S2327">
            <v>0</v>
          </cell>
          <cell r="T2327">
            <v>0</v>
          </cell>
          <cell r="U2327">
            <v>0</v>
          </cell>
          <cell r="V2327">
            <v>40</v>
          </cell>
          <cell r="W2327">
            <v>21</v>
          </cell>
          <cell r="X2327">
            <v>19</v>
          </cell>
          <cell r="Z2327" t="e">
            <v>#N/A</v>
          </cell>
          <cell r="AA2327" t="str">
            <v>ACADÉMICO</v>
          </cell>
          <cell r="AB2327" t="str">
            <v>ACADÉMICA</v>
          </cell>
          <cell r="AH2327">
            <v>40</v>
          </cell>
          <cell r="AI2327">
            <v>0</v>
          </cell>
          <cell r="AJ2327">
            <v>0</v>
          </cell>
        </row>
        <row r="2328">
          <cell r="D2328">
            <v>219821000124</v>
          </cell>
          <cell r="E2328" t="str">
            <v>CENTRO DOCENTE RURAL INTEGRADO TACUEYUO</v>
          </cell>
          <cell r="F2328" t="str">
            <v>INSTITUCION EDUCATIVA</v>
          </cell>
          <cell r="G2328" t="str">
            <v>RURAL</v>
          </cell>
          <cell r="H2328">
            <v>63</v>
          </cell>
          <cell r="I2328">
            <v>61</v>
          </cell>
          <cell r="J2328">
            <v>51</v>
          </cell>
          <cell r="K2328">
            <v>55</v>
          </cell>
          <cell r="L2328">
            <v>45</v>
          </cell>
          <cell r="M2328">
            <v>75</v>
          </cell>
          <cell r="N2328">
            <v>0</v>
          </cell>
          <cell r="O2328">
            <v>0</v>
          </cell>
          <cell r="P2328">
            <v>0</v>
          </cell>
          <cell r="Q2328">
            <v>0</v>
          </cell>
          <cell r="R2328">
            <v>0</v>
          </cell>
          <cell r="S2328">
            <v>0</v>
          </cell>
          <cell r="T2328">
            <v>0</v>
          </cell>
          <cell r="U2328">
            <v>0</v>
          </cell>
          <cell r="V2328">
            <v>350</v>
          </cell>
          <cell r="W2328">
            <v>185</v>
          </cell>
          <cell r="X2328">
            <v>165</v>
          </cell>
          <cell r="Z2328" t="e">
            <v>#N/A</v>
          </cell>
          <cell r="AA2328" t="str">
            <v>TÉCNICO</v>
          </cell>
          <cell r="AB2328" t="str">
            <v>AGROPECUARIO</v>
          </cell>
          <cell r="AC2328">
            <v>1</v>
          </cell>
          <cell r="AD2328">
            <v>1</v>
          </cell>
          <cell r="AF2328">
            <v>1</v>
          </cell>
          <cell r="AH2328">
            <v>350</v>
          </cell>
          <cell r="AI2328">
            <v>0</v>
          </cell>
          <cell r="AJ2328">
            <v>0</v>
          </cell>
        </row>
        <row r="2329">
          <cell r="D2329">
            <v>219821000663</v>
          </cell>
          <cell r="E2329" t="str">
            <v>I.E.A. INDIGENA QUINTIN LAME - SEDE PRINCIPAL</v>
          </cell>
          <cell r="F2329" t="str">
            <v>INSTITUCION EDUCATIVA</v>
          </cell>
          <cell r="G2329" t="str">
            <v>RURAL</v>
          </cell>
          <cell r="H2329">
            <v>0</v>
          </cell>
          <cell r="I2329">
            <v>0</v>
          </cell>
          <cell r="J2329">
            <v>0</v>
          </cell>
          <cell r="K2329">
            <v>0</v>
          </cell>
          <cell r="L2329">
            <v>0</v>
          </cell>
          <cell r="M2329">
            <v>0</v>
          </cell>
          <cell r="N2329">
            <v>169</v>
          </cell>
          <cell r="O2329">
            <v>168</v>
          </cell>
          <cell r="P2329">
            <v>143</v>
          </cell>
          <cell r="Q2329">
            <v>142</v>
          </cell>
          <cell r="R2329">
            <v>106</v>
          </cell>
          <cell r="S2329">
            <v>94</v>
          </cell>
          <cell r="T2329">
            <v>0</v>
          </cell>
          <cell r="U2329">
            <v>0</v>
          </cell>
          <cell r="V2329">
            <v>822</v>
          </cell>
          <cell r="W2329">
            <v>447</v>
          </cell>
          <cell r="X2329">
            <v>375</v>
          </cell>
          <cell r="Z2329" t="e">
            <v>#N/A</v>
          </cell>
          <cell r="AA2329" t="str">
            <v>TÉCNICO</v>
          </cell>
          <cell r="AB2329" t="str">
            <v>AGROPECUARIO</v>
          </cell>
          <cell r="AC2329">
            <v>1</v>
          </cell>
          <cell r="AD2329">
            <v>1</v>
          </cell>
          <cell r="AF2329">
            <v>1</v>
          </cell>
          <cell r="AH2329">
            <v>363</v>
          </cell>
          <cell r="AI2329">
            <v>445</v>
          </cell>
          <cell r="AJ2329">
            <v>14</v>
          </cell>
        </row>
        <row r="2330">
          <cell r="D2330">
            <v>219821002658</v>
          </cell>
          <cell r="E2330" t="str">
            <v>ESCUELA RURAL MIXTA LA LAGUNA</v>
          </cell>
          <cell r="F2330" t="str">
            <v>INSTITUCION EDUCATIVA</v>
          </cell>
          <cell r="G2330" t="str">
            <v>RURAL</v>
          </cell>
          <cell r="H2330">
            <v>3</v>
          </cell>
          <cell r="I2330">
            <v>2</v>
          </cell>
          <cell r="J2330">
            <v>4</v>
          </cell>
          <cell r="K2330">
            <v>4</v>
          </cell>
          <cell r="L2330">
            <v>4</v>
          </cell>
          <cell r="M2330">
            <v>3</v>
          </cell>
          <cell r="N2330">
            <v>0</v>
          </cell>
          <cell r="O2330">
            <v>0</v>
          </cell>
          <cell r="P2330">
            <v>0</v>
          </cell>
          <cell r="Q2330">
            <v>0</v>
          </cell>
          <cell r="R2330">
            <v>0</v>
          </cell>
          <cell r="S2330">
            <v>0</v>
          </cell>
          <cell r="T2330">
            <v>0</v>
          </cell>
          <cell r="U2330">
            <v>0</v>
          </cell>
          <cell r="V2330">
            <v>20</v>
          </cell>
          <cell r="W2330">
            <v>7</v>
          </cell>
          <cell r="X2330">
            <v>13</v>
          </cell>
          <cell r="Z2330" t="e">
            <v>#N/A</v>
          </cell>
          <cell r="AA2330" t="str">
            <v>TÉCNICO</v>
          </cell>
          <cell r="AB2330" t="str">
            <v>AGROPECUARIO</v>
          </cell>
          <cell r="AC2330">
            <v>1</v>
          </cell>
          <cell r="AH2330">
            <v>20</v>
          </cell>
          <cell r="AI2330">
            <v>0</v>
          </cell>
          <cell r="AJ2330">
            <v>0</v>
          </cell>
        </row>
        <row r="2331">
          <cell r="D2331">
            <v>219821000191</v>
          </cell>
          <cell r="E2331" t="str">
            <v>ESCUELA RURAL MIXTA LA ESTRELLA</v>
          </cell>
          <cell r="F2331" t="str">
            <v>INSTITUCION EDUCATIVA</v>
          </cell>
          <cell r="G2331" t="str">
            <v>RURAL</v>
          </cell>
          <cell r="H2331">
            <v>2</v>
          </cell>
          <cell r="I2331">
            <v>11</v>
          </cell>
          <cell r="J2331">
            <v>4</v>
          </cell>
          <cell r="K2331">
            <v>2</v>
          </cell>
          <cell r="L2331">
            <v>4</v>
          </cell>
          <cell r="M2331">
            <v>5</v>
          </cell>
          <cell r="N2331">
            <v>0</v>
          </cell>
          <cell r="O2331">
            <v>0</v>
          </cell>
          <cell r="P2331">
            <v>0</v>
          </cell>
          <cell r="Q2331">
            <v>0</v>
          </cell>
          <cell r="R2331">
            <v>0</v>
          </cell>
          <cell r="S2331">
            <v>0</v>
          </cell>
          <cell r="T2331">
            <v>0</v>
          </cell>
          <cell r="U2331">
            <v>0</v>
          </cell>
          <cell r="V2331">
            <v>28</v>
          </cell>
          <cell r="W2331">
            <v>12</v>
          </cell>
          <cell r="X2331">
            <v>16</v>
          </cell>
          <cell r="Z2331" t="e">
            <v>#N/A</v>
          </cell>
          <cell r="AA2331" t="str">
            <v>TÉCNICO</v>
          </cell>
          <cell r="AB2331" t="str">
            <v>OTRO</v>
          </cell>
          <cell r="AH2331">
            <v>28</v>
          </cell>
          <cell r="AI2331">
            <v>0</v>
          </cell>
          <cell r="AJ2331">
            <v>0</v>
          </cell>
        </row>
        <row r="2332">
          <cell r="D2332">
            <v>219821000493</v>
          </cell>
          <cell r="E2332" t="str">
            <v>CENTRO DOCENTE RURAL MIXTO EL NARANJO</v>
          </cell>
          <cell r="F2332" t="str">
            <v>INSTITUCION EDUCATIVA</v>
          </cell>
          <cell r="G2332" t="str">
            <v>RURAL</v>
          </cell>
          <cell r="H2332">
            <v>1</v>
          </cell>
          <cell r="I2332">
            <v>3</v>
          </cell>
          <cell r="J2332">
            <v>1</v>
          </cell>
          <cell r="K2332">
            <v>1</v>
          </cell>
          <cell r="L2332">
            <v>2</v>
          </cell>
          <cell r="M2332">
            <v>6</v>
          </cell>
          <cell r="N2332">
            <v>0</v>
          </cell>
          <cell r="O2332">
            <v>0</v>
          </cell>
          <cell r="P2332">
            <v>0</v>
          </cell>
          <cell r="Q2332">
            <v>0</v>
          </cell>
          <cell r="R2332">
            <v>0</v>
          </cell>
          <cell r="S2332">
            <v>0</v>
          </cell>
          <cell r="T2332">
            <v>0</v>
          </cell>
          <cell r="U2332">
            <v>0</v>
          </cell>
          <cell r="V2332">
            <v>14</v>
          </cell>
          <cell r="W2332">
            <v>7</v>
          </cell>
          <cell r="X2332">
            <v>7</v>
          </cell>
          <cell r="Z2332" t="e">
            <v>#N/A</v>
          </cell>
          <cell r="AA2332" t="str">
            <v>TÉCNICO</v>
          </cell>
          <cell r="AB2332" t="str">
            <v>OTRO</v>
          </cell>
          <cell r="AH2332">
            <v>14</v>
          </cell>
          <cell r="AI2332">
            <v>0</v>
          </cell>
          <cell r="AJ2332">
            <v>0</v>
          </cell>
        </row>
        <row r="2333">
          <cell r="D2333">
            <v>219821000701</v>
          </cell>
          <cell r="E2333" t="str">
            <v>CENTRO DOCENTE RURAL MIXTO LA BETULIA</v>
          </cell>
          <cell r="F2333" t="str">
            <v>INSTITUCION EDUCATIVA</v>
          </cell>
          <cell r="G2333" t="str">
            <v>RURAL</v>
          </cell>
          <cell r="H2333">
            <v>16</v>
          </cell>
          <cell r="I2333">
            <v>23</v>
          </cell>
          <cell r="J2333">
            <v>13</v>
          </cell>
          <cell r="K2333">
            <v>10</v>
          </cell>
          <cell r="L2333">
            <v>20</v>
          </cell>
          <cell r="M2333">
            <v>24</v>
          </cell>
          <cell r="N2333">
            <v>0</v>
          </cell>
          <cell r="O2333">
            <v>0</v>
          </cell>
          <cell r="P2333">
            <v>0</v>
          </cell>
          <cell r="Q2333">
            <v>0</v>
          </cell>
          <cell r="R2333">
            <v>0</v>
          </cell>
          <cell r="S2333">
            <v>0</v>
          </cell>
          <cell r="T2333">
            <v>0</v>
          </cell>
          <cell r="U2333">
            <v>0</v>
          </cell>
          <cell r="V2333">
            <v>106</v>
          </cell>
          <cell r="W2333">
            <v>47</v>
          </cell>
          <cell r="X2333">
            <v>59</v>
          </cell>
          <cell r="Z2333" t="e">
            <v>#N/A</v>
          </cell>
          <cell r="AA2333" t="str">
            <v>TÉCNICO</v>
          </cell>
          <cell r="AB2333" t="str">
            <v>OTRO</v>
          </cell>
          <cell r="AH2333">
            <v>104</v>
          </cell>
          <cell r="AI2333">
            <v>2</v>
          </cell>
          <cell r="AJ2333">
            <v>0</v>
          </cell>
        </row>
        <row r="2334">
          <cell r="D2334">
            <v>319821000412</v>
          </cell>
          <cell r="E2334" t="str">
            <v>I.E. TECNICA EDUARDO SANTOS - SEDE PRINCIPAL</v>
          </cell>
          <cell r="F2334" t="str">
            <v>INSTITUCION EDUCATIVA</v>
          </cell>
          <cell r="G2334" t="str">
            <v>RURAL</v>
          </cell>
          <cell r="H2334">
            <v>0</v>
          </cell>
          <cell r="I2334">
            <v>0</v>
          </cell>
          <cell r="J2334">
            <v>0</v>
          </cell>
          <cell r="K2334">
            <v>0</v>
          </cell>
          <cell r="L2334">
            <v>0</v>
          </cell>
          <cell r="M2334">
            <v>0</v>
          </cell>
          <cell r="N2334">
            <v>117</v>
          </cell>
          <cell r="O2334">
            <v>115</v>
          </cell>
          <cell r="P2334">
            <v>122</v>
          </cell>
          <cell r="Q2334">
            <v>134</v>
          </cell>
          <cell r="R2334">
            <v>101</v>
          </cell>
          <cell r="S2334">
            <v>71</v>
          </cell>
          <cell r="T2334">
            <v>0</v>
          </cell>
          <cell r="U2334">
            <v>0</v>
          </cell>
          <cell r="V2334">
            <v>660</v>
          </cell>
          <cell r="W2334">
            <v>322</v>
          </cell>
          <cell r="X2334">
            <v>338</v>
          </cell>
          <cell r="Z2334" t="str">
            <v>I.E. TECNICA EDUARDO SANTOS - SEDE PRINCIPAL</v>
          </cell>
          <cell r="AA2334" t="str">
            <v>TÉCNICO</v>
          </cell>
          <cell r="AB2334" t="str">
            <v>OTRO</v>
          </cell>
          <cell r="AG2334">
            <v>1</v>
          </cell>
          <cell r="AH2334">
            <v>265</v>
          </cell>
          <cell r="AI2334">
            <v>372</v>
          </cell>
          <cell r="AJ2334">
            <v>23</v>
          </cell>
        </row>
        <row r="2335">
          <cell r="D2335">
            <v>419821002673</v>
          </cell>
          <cell r="E2335" t="str">
            <v>CENTRO DOCENTE RURAL MIXTO SANTA RITA</v>
          </cell>
          <cell r="F2335" t="str">
            <v>INSTITUCION EDUCATIVA</v>
          </cell>
          <cell r="G2335" t="str">
            <v>RURAL</v>
          </cell>
          <cell r="H2335">
            <v>4</v>
          </cell>
          <cell r="I2335">
            <v>0</v>
          </cell>
          <cell r="J2335">
            <v>0</v>
          </cell>
          <cell r="K2335">
            <v>5</v>
          </cell>
          <cell r="L2335">
            <v>1</v>
          </cell>
          <cell r="M2335">
            <v>4</v>
          </cell>
          <cell r="N2335">
            <v>0</v>
          </cell>
          <cell r="O2335">
            <v>0</v>
          </cell>
          <cell r="P2335">
            <v>0</v>
          </cell>
          <cell r="Q2335">
            <v>0</v>
          </cell>
          <cell r="R2335">
            <v>0</v>
          </cell>
          <cell r="S2335">
            <v>0</v>
          </cell>
          <cell r="T2335">
            <v>0</v>
          </cell>
          <cell r="U2335">
            <v>0</v>
          </cell>
          <cell r="V2335">
            <v>14</v>
          </cell>
          <cell r="W2335">
            <v>4</v>
          </cell>
          <cell r="X2335">
            <v>10</v>
          </cell>
          <cell r="Z2335" t="e">
            <v>#N/A</v>
          </cell>
          <cell r="AA2335" t="str">
            <v>TÉCNICO</v>
          </cell>
          <cell r="AB2335" t="str">
            <v>OTRO</v>
          </cell>
          <cell r="AH2335">
            <v>14</v>
          </cell>
          <cell r="AI2335">
            <v>0</v>
          </cell>
          <cell r="AJ2335">
            <v>0</v>
          </cell>
        </row>
        <row r="2336">
          <cell r="D2336">
            <v>119824000236</v>
          </cell>
          <cell r="E2336" t="str">
            <v>LA INMACULADA</v>
          </cell>
          <cell r="F2336" t="str">
            <v>INSTITUCION EDUCATIVA</v>
          </cell>
          <cell r="G2336" t="str">
            <v>URBANA</v>
          </cell>
          <cell r="H2336">
            <v>43</v>
          </cell>
          <cell r="I2336">
            <v>74</v>
          </cell>
          <cell r="J2336">
            <v>49</v>
          </cell>
          <cell r="K2336">
            <v>61</v>
          </cell>
          <cell r="L2336">
            <v>68</v>
          </cell>
          <cell r="M2336">
            <v>56</v>
          </cell>
          <cell r="N2336">
            <v>0</v>
          </cell>
          <cell r="O2336">
            <v>0</v>
          </cell>
          <cell r="P2336">
            <v>0</v>
          </cell>
          <cell r="Q2336">
            <v>0</v>
          </cell>
          <cell r="R2336">
            <v>0</v>
          </cell>
          <cell r="S2336">
            <v>0</v>
          </cell>
          <cell r="T2336">
            <v>0</v>
          </cell>
          <cell r="U2336">
            <v>0</v>
          </cell>
          <cell r="V2336">
            <v>351</v>
          </cell>
          <cell r="W2336">
            <v>155</v>
          </cell>
          <cell r="X2336">
            <v>196</v>
          </cell>
          <cell r="Z2336" t="e">
            <v>#N/A</v>
          </cell>
          <cell r="AA2336" t="str">
            <v>ACADÉMICO</v>
          </cell>
          <cell r="AB2336" t="str">
            <v>ACADÉMICA</v>
          </cell>
          <cell r="AH2336">
            <v>350</v>
          </cell>
          <cell r="AI2336">
            <v>1</v>
          </cell>
          <cell r="AJ2336">
            <v>0</v>
          </cell>
        </row>
        <row r="2337">
          <cell r="D2337">
            <v>119824000368</v>
          </cell>
          <cell r="E2337" t="str">
            <v xml:space="preserve"> FRANCISCO JOSE DE CALDAS (sede principal)</v>
          </cell>
          <cell r="F2337" t="str">
            <v>INSTITUCION EDUCATIVA</v>
          </cell>
          <cell r="G2337" t="str">
            <v>URBANA</v>
          </cell>
          <cell r="H2337">
            <v>0</v>
          </cell>
          <cell r="I2337">
            <v>0</v>
          </cell>
          <cell r="J2337">
            <v>0</v>
          </cell>
          <cell r="K2337">
            <v>0</v>
          </cell>
          <cell r="L2337">
            <v>0</v>
          </cell>
          <cell r="M2337">
            <v>0</v>
          </cell>
          <cell r="N2337">
            <v>104</v>
          </cell>
          <cell r="O2337">
            <v>116</v>
          </cell>
          <cell r="P2337">
            <v>96</v>
          </cell>
          <cell r="Q2337">
            <v>68</v>
          </cell>
          <cell r="R2337">
            <v>59</v>
          </cell>
          <cell r="S2337">
            <v>36</v>
          </cell>
          <cell r="T2337">
            <v>0</v>
          </cell>
          <cell r="U2337">
            <v>0</v>
          </cell>
          <cell r="V2337">
            <v>479</v>
          </cell>
          <cell r="W2337">
            <v>242</v>
          </cell>
          <cell r="X2337">
            <v>237</v>
          </cell>
          <cell r="Z2337" t="e">
            <v>#N/A</v>
          </cell>
          <cell r="AA2337" t="str">
            <v>ACADÉMICO</v>
          </cell>
          <cell r="AB2337" t="str">
            <v>ACADÉMICA</v>
          </cell>
          <cell r="AG2337">
            <v>1</v>
          </cell>
          <cell r="AH2337">
            <v>216</v>
          </cell>
          <cell r="AI2337">
            <v>246</v>
          </cell>
          <cell r="AJ2337">
            <v>17</v>
          </cell>
        </row>
        <row r="2338">
          <cell r="D2338">
            <v>219824000184</v>
          </cell>
          <cell r="E2338" t="str">
            <v>ESCUELA RURAL MIXTA EL HATICO</v>
          </cell>
          <cell r="F2338" t="str">
            <v>INSTITUCION EDUCATIVA</v>
          </cell>
          <cell r="G2338" t="str">
            <v>RURAL</v>
          </cell>
          <cell r="H2338">
            <v>0</v>
          </cell>
          <cell r="I2338">
            <v>6</v>
          </cell>
          <cell r="J2338">
            <v>0</v>
          </cell>
          <cell r="K2338">
            <v>1</v>
          </cell>
          <cell r="L2338">
            <v>5</v>
          </cell>
          <cell r="M2338">
            <v>2</v>
          </cell>
          <cell r="N2338">
            <v>0</v>
          </cell>
          <cell r="O2338">
            <v>0</v>
          </cell>
          <cell r="P2338">
            <v>0</v>
          </cell>
          <cell r="Q2338">
            <v>0</v>
          </cell>
          <cell r="R2338">
            <v>0</v>
          </cell>
          <cell r="S2338">
            <v>0</v>
          </cell>
          <cell r="T2338">
            <v>0</v>
          </cell>
          <cell r="U2338">
            <v>0</v>
          </cell>
          <cell r="V2338">
            <v>14</v>
          </cell>
          <cell r="W2338">
            <v>8</v>
          </cell>
          <cell r="X2338">
            <v>6</v>
          </cell>
          <cell r="Z2338" t="e">
            <v>#N/A</v>
          </cell>
          <cell r="AA2338" t="str">
            <v>ACADÉMICO</v>
          </cell>
          <cell r="AB2338" t="str">
            <v>ACADÉMICA</v>
          </cell>
          <cell r="AH2338">
            <v>14</v>
          </cell>
          <cell r="AI2338">
            <v>0</v>
          </cell>
          <cell r="AJ2338">
            <v>0</v>
          </cell>
        </row>
        <row r="2339">
          <cell r="D2339">
            <v>219824000061</v>
          </cell>
          <cell r="E2339" t="str">
            <v>CENTRO DOCENTE RURAL MIXTO JEBALA</v>
          </cell>
          <cell r="F2339" t="str">
            <v>INSTITUCION EDUCATIVA</v>
          </cell>
          <cell r="G2339" t="str">
            <v>RURAL</v>
          </cell>
          <cell r="H2339">
            <v>20</v>
          </cell>
          <cell r="I2339">
            <v>33</v>
          </cell>
          <cell r="J2339">
            <v>18</v>
          </cell>
          <cell r="K2339">
            <v>17</v>
          </cell>
          <cell r="L2339">
            <v>20</v>
          </cell>
          <cell r="M2339">
            <v>16</v>
          </cell>
          <cell r="N2339">
            <v>34</v>
          </cell>
          <cell r="O2339">
            <v>23</v>
          </cell>
          <cell r="P2339">
            <v>17</v>
          </cell>
          <cell r="Q2339">
            <v>17</v>
          </cell>
          <cell r="R2339">
            <v>15</v>
          </cell>
          <cell r="S2339">
            <v>15</v>
          </cell>
          <cell r="T2339">
            <v>0</v>
          </cell>
          <cell r="U2339">
            <v>0</v>
          </cell>
          <cell r="V2339">
            <v>245</v>
          </cell>
          <cell r="W2339">
            <v>131</v>
          </cell>
          <cell r="X2339">
            <v>114</v>
          </cell>
          <cell r="Z2339" t="e">
            <v>#N/A</v>
          </cell>
          <cell r="AA2339" t="str">
            <v>TÉCNICO</v>
          </cell>
          <cell r="AB2339" t="str">
            <v>AGROPECUARIO</v>
          </cell>
          <cell r="AC2339">
            <v>1</v>
          </cell>
          <cell r="AD2339">
            <v>1</v>
          </cell>
          <cell r="AF2339">
            <v>1</v>
          </cell>
          <cell r="AH2339">
            <v>166</v>
          </cell>
          <cell r="AI2339">
            <v>72</v>
          </cell>
          <cell r="AJ2339">
            <v>7</v>
          </cell>
        </row>
        <row r="2340">
          <cell r="D2340">
            <v>219824000397</v>
          </cell>
          <cell r="E2340" t="str">
            <v>CENTRO DOCENTE RURAL MIXTA LA MESETA</v>
          </cell>
          <cell r="F2340" t="str">
            <v>INSTITUCION EDUCATIVA</v>
          </cell>
          <cell r="G2340" t="str">
            <v>RURAL</v>
          </cell>
          <cell r="H2340">
            <v>7</v>
          </cell>
          <cell r="I2340">
            <v>8</v>
          </cell>
          <cell r="J2340">
            <v>12</v>
          </cell>
          <cell r="K2340">
            <v>6</v>
          </cell>
          <cell r="L2340">
            <v>10</v>
          </cell>
          <cell r="M2340">
            <v>8</v>
          </cell>
          <cell r="N2340">
            <v>0</v>
          </cell>
          <cell r="O2340">
            <v>0</v>
          </cell>
          <cell r="P2340">
            <v>0</v>
          </cell>
          <cell r="Q2340">
            <v>0</v>
          </cell>
          <cell r="R2340">
            <v>0</v>
          </cell>
          <cell r="S2340">
            <v>0</v>
          </cell>
          <cell r="T2340">
            <v>0</v>
          </cell>
          <cell r="U2340">
            <v>0</v>
          </cell>
          <cell r="V2340">
            <v>51</v>
          </cell>
          <cell r="W2340">
            <v>22</v>
          </cell>
          <cell r="X2340">
            <v>29</v>
          </cell>
          <cell r="Z2340" t="e">
            <v>#N/A</v>
          </cell>
          <cell r="AA2340" t="str">
            <v>TÉCNICO</v>
          </cell>
          <cell r="AB2340" t="str">
            <v>AGROPECUARIO</v>
          </cell>
          <cell r="AC2340">
            <v>1</v>
          </cell>
          <cell r="AH2340">
            <v>51</v>
          </cell>
          <cell r="AI2340">
            <v>0</v>
          </cell>
          <cell r="AJ2340">
            <v>0</v>
          </cell>
        </row>
        <row r="2341">
          <cell r="D2341">
            <v>219824000516</v>
          </cell>
          <cell r="E2341" t="str">
            <v>CENTRO DOCENTE RURAL MIXTO BELLAVISTA</v>
          </cell>
          <cell r="F2341" t="str">
            <v>INSTITUCION EDUCATIVA</v>
          </cell>
          <cell r="G2341" t="str">
            <v>RURAL</v>
          </cell>
          <cell r="H2341">
            <v>9</v>
          </cell>
          <cell r="I2341">
            <v>6</v>
          </cell>
          <cell r="J2341">
            <v>8</v>
          </cell>
          <cell r="K2341">
            <v>12</v>
          </cell>
          <cell r="L2341">
            <v>10</v>
          </cell>
          <cell r="M2341">
            <v>8</v>
          </cell>
          <cell r="N2341">
            <v>0</v>
          </cell>
          <cell r="O2341">
            <v>0</v>
          </cell>
          <cell r="P2341">
            <v>0</v>
          </cell>
          <cell r="Q2341">
            <v>0</v>
          </cell>
          <cell r="R2341">
            <v>0</v>
          </cell>
          <cell r="S2341">
            <v>0</v>
          </cell>
          <cell r="T2341">
            <v>0</v>
          </cell>
          <cell r="U2341">
            <v>0</v>
          </cell>
          <cell r="V2341">
            <v>53</v>
          </cell>
          <cell r="W2341">
            <v>23</v>
          </cell>
          <cell r="X2341">
            <v>30</v>
          </cell>
          <cell r="Z2341" t="e">
            <v>#N/A</v>
          </cell>
          <cell r="AA2341" t="str">
            <v>TÉCNICO</v>
          </cell>
          <cell r="AB2341" t="str">
            <v>AGROPECUARIO</v>
          </cell>
          <cell r="AC2341">
            <v>1</v>
          </cell>
          <cell r="AD2341">
            <v>1</v>
          </cell>
          <cell r="AF2341">
            <v>1</v>
          </cell>
          <cell r="AH2341">
            <v>52</v>
          </cell>
          <cell r="AI2341">
            <v>1</v>
          </cell>
          <cell r="AJ2341">
            <v>0</v>
          </cell>
        </row>
        <row r="2342">
          <cell r="D2342">
            <v>219824001130</v>
          </cell>
          <cell r="E2342" t="str">
            <v xml:space="preserve">ESCUELA RURAL MIXTA LA  PAJOSA ALTA </v>
          </cell>
          <cell r="F2342" t="str">
            <v>INSTITUCION EDUCATIVA</v>
          </cell>
          <cell r="G2342" t="str">
            <v>RURAL</v>
          </cell>
          <cell r="H2342">
            <v>0</v>
          </cell>
          <cell r="I2342">
            <v>1</v>
          </cell>
          <cell r="J2342">
            <v>3</v>
          </cell>
          <cell r="K2342">
            <v>0</v>
          </cell>
          <cell r="L2342">
            <v>1</v>
          </cell>
          <cell r="M2342">
            <v>1</v>
          </cell>
          <cell r="N2342">
            <v>0</v>
          </cell>
          <cell r="O2342">
            <v>0</v>
          </cell>
          <cell r="P2342">
            <v>0</v>
          </cell>
          <cell r="Q2342">
            <v>0</v>
          </cell>
          <cell r="R2342">
            <v>0</v>
          </cell>
          <cell r="S2342">
            <v>0</v>
          </cell>
          <cell r="T2342">
            <v>0</v>
          </cell>
          <cell r="U2342">
            <v>0</v>
          </cell>
          <cell r="V2342">
            <v>6</v>
          </cell>
          <cell r="W2342">
            <v>4</v>
          </cell>
          <cell r="X2342">
            <v>2</v>
          </cell>
          <cell r="Z2342" t="e">
            <v>#N/A</v>
          </cell>
          <cell r="AA2342" t="str">
            <v>TÉCNICO</v>
          </cell>
          <cell r="AB2342" t="str">
            <v>AGROPECUARIO</v>
          </cell>
          <cell r="AC2342">
            <v>1</v>
          </cell>
          <cell r="AH2342">
            <v>6</v>
          </cell>
          <cell r="AI2342">
            <v>0</v>
          </cell>
          <cell r="AJ2342">
            <v>0</v>
          </cell>
        </row>
        <row r="2343">
          <cell r="D2343">
            <v>219824000095</v>
          </cell>
          <cell r="E2343" t="str">
            <v>ESCUELA SAN ANTONIO</v>
          </cell>
          <cell r="F2343" t="str">
            <v>INSTITUCION EDUCATIVA</v>
          </cell>
          <cell r="G2343" t="str">
            <v>RURAL</v>
          </cell>
          <cell r="H2343">
            <v>8</v>
          </cell>
          <cell r="I2343">
            <v>4</v>
          </cell>
          <cell r="J2343">
            <v>9</v>
          </cell>
          <cell r="K2343">
            <v>2</v>
          </cell>
          <cell r="L2343">
            <v>4</v>
          </cell>
          <cell r="M2343">
            <v>5</v>
          </cell>
          <cell r="N2343">
            <v>0</v>
          </cell>
          <cell r="O2343">
            <v>0</v>
          </cell>
          <cell r="P2343">
            <v>0</v>
          </cell>
          <cell r="Q2343">
            <v>0</v>
          </cell>
          <cell r="R2343">
            <v>0</v>
          </cell>
          <cell r="S2343">
            <v>0</v>
          </cell>
          <cell r="T2343">
            <v>0</v>
          </cell>
          <cell r="U2343">
            <v>0</v>
          </cell>
          <cell r="V2343">
            <v>32</v>
          </cell>
          <cell r="W2343">
            <v>12</v>
          </cell>
          <cell r="X2343">
            <v>20</v>
          </cell>
          <cell r="Z2343" t="e">
            <v>#N/A</v>
          </cell>
          <cell r="AA2343" t="str">
            <v>ACADÉMICO</v>
          </cell>
          <cell r="AB2343" t="str">
            <v>ACADÉMICA</v>
          </cell>
          <cell r="AH2343">
            <v>32</v>
          </cell>
          <cell r="AI2343">
            <v>0</v>
          </cell>
          <cell r="AJ2343">
            <v>0</v>
          </cell>
        </row>
        <row r="2344">
          <cell r="D2344">
            <v>219824000109</v>
          </cell>
          <cell r="E2344" t="str">
            <v>ESCUELA RURAL MIXTA PALACE</v>
          </cell>
          <cell r="F2344" t="str">
            <v>INSTITUCION EDUCATIVA</v>
          </cell>
          <cell r="G2344" t="str">
            <v>RURAL</v>
          </cell>
          <cell r="H2344">
            <v>16</v>
          </cell>
          <cell r="I2344">
            <v>26</v>
          </cell>
          <cell r="J2344">
            <v>25</v>
          </cell>
          <cell r="K2344">
            <v>28</v>
          </cell>
          <cell r="L2344">
            <v>29</v>
          </cell>
          <cell r="M2344">
            <v>28</v>
          </cell>
          <cell r="N2344">
            <v>43</v>
          </cell>
          <cell r="O2344">
            <v>23</v>
          </cell>
          <cell r="P2344">
            <v>19</v>
          </cell>
          <cell r="Q2344">
            <v>17</v>
          </cell>
          <cell r="R2344">
            <v>9</v>
          </cell>
          <cell r="S2344">
            <v>15</v>
          </cell>
          <cell r="T2344">
            <v>0</v>
          </cell>
          <cell r="U2344">
            <v>0</v>
          </cell>
          <cell r="V2344">
            <v>278</v>
          </cell>
          <cell r="W2344">
            <v>138</v>
          </cell>
          <cell r="X2344">
            <v>140</v>
          </cell>
          <cell r="Z2344" t="e">
            <v>#N/A</v>
          </cell>
          <cell r="AA2344" t="str">
            <v>ACADÉMICO</v>
          </cell>
          <cell r="AB2344" t="str">
            <v>ACADÉMICA</v>
          </cell>
          <cell r="AH2344">
            <v>206</v>
          </cell>
          <cell r="AI2344">
            <v>67</v>
          </cell>
          <cell r="AJ2344">
            <v>5</v>
          </cell>
        </row>
        <row r="2345">
          <cell r="D2345">
            <v>219824000141</v>
          </cell>
          <cell r="E2345" t="str">
            <v>CENTRO DOCENTE RURAL MIXTO HATO VIEJO</v>
          </cell>
          <cell r="F2345" t="str">
            <v>INSTITUCION EDUCATIVA</v>
          </cell>
          <cell r="G2345" t="str">
            <v>RURAL</v>
          </cell>
          <cell r="H2345">
            <v>0</v>
          </cell>
          <cell r="I2345">
            <v>9</v>
          </cell>
          <cell r="J2345">
            <v>17</v>
          </cell>
          <cell r="K2345">
            <v>8</v>
          </cell>
          <cell r="L2345">
            <v>5</v>
          </cell>
          <cell r="M2345">
            <v>7</v>
          </cell>
          <cell r="N2345">
            <v>0</v>
          </cell>
          <cell r="O2345">
            <v>0</v>
          </cell>
          <cell r="P2345">
            <v>0</v>
          </cell>
          <cell r="Q2345">
            <v>0</v>
          </cell>
          <cell r="R2345">
            <v>0</v>
          </cell>
          <cell r="S2345">
            <v>0</v>
          </cell>
          <cell r="T2345">
            <v>0</v>
          </cell>
          <cell r="U2345">
            <v>0</v>
          </cell>
          <cell r="V2345">
            <v>46</v>
          </cell>
          <cell r="W2345">
            <v>21</v>
          </cell>
          <cell r="X2345">
            <v>25</v>
          </cell>
          <cell r="Z2345" t="e">
            <v>#N/A</v>
          </cell>
          <cell r="AA2345" t="str">
            <v>ACADÉMICO</v>
          </cell>
          <cell r="AB2345" t="str">
            <v>ACADÉMICA</v>
          </cell>
          <cell r="AH2345">
            <v>44</v>
          </cell>
          <cell r="AI2345">
            <v>2</v>
          </cell>
          <cell r="AJ2345">
            <v>0</v>
          </cell>
        </row>
        <row r="2346">
          <cell r="D2346">
            <v>219824000192</v>
          </cell>
          <cell r="E2346" t="str">
            <v>CENTRO DOCENTE CAMPO ALEGRE</v>
          </cell>
          <cell r="F2346" t="str">
            <v>INSTITUCION EDUCATIVA</v>
          </cell>
          <cell r="G2346" t="str">
            <v>RURAL</v>
          </cell>
          <cell r="H2346">
            <v>0</v>
          </cell>
          <cell r="I2346">
            <v>5</v>
          </cell>
          <cell r="J2346">
            <v>2</v>
          </cell>
          <cell r="K2346">
            <v>3</v>
          </cell>
          <cell r="L2346">
            <v>4</v>
          </cell>
          <cell r="M2346">
            <v>4</v>
          </cell>
          <cell r="N2346">
            <v>0</v>
          </cell>
          <cell r="O2346">
            <v>0</v>
          </cell>
          <cell r="P2346">
            <v>0</v>
          </cell>
          <cell r="Q2346">
            <v>0</v>
          </cell>
          <cell r="R2346">
            <v>0</v>
          </cell>
          <cell r="S2346">
            <v>0</v>
          </cell>
          <cell r="T2346">
            <v>0</v>
          </cell>
          <cell r="U2346">
            <v>0</v>
          </cell>
          <cell r="V2346">
            <v>18</v>
          </cell>
          <cell r="W2346">
            <v>6</v>
          </cell>
          <cell r="X2346">
            <v>12</v>
          </cell>
          <cell r="Z2346" t="e">
            <v>#N/A</v>
          </cell>
          <cell r="AA2346" t="str">
            <v>ACADÉMICO</v>
          </cell>
          <cell r="AB2346" t="str">
            <v>ACADÉMICA</v>
          </cell>
          <cell r="AH2346">
            <v>18</v>
          </cell>
          <cell r="AI2346">
            <v>0</v>
          </cell>
          <cell r="AJ2346">
            <v>0</v>
          </cell>
        </row>
        <row r="2347">
          <cell r="D2347">
            <v>219824000036</v>
          </cell>
          <cell r="E2347" t="str">
            <v>CENTRO DOCENTE RURAL MIXTO LA CONQUISTA</v>
          </cell>
          <cell r="F2347" t="str">
            <v>INSTITUCION EDUCATIVA</v>
          </cell>
          <cell r="G2347" t="str">
            <v>RURAL</v>
          </cell>
          <cell r="H2347">
            <v>0</v>
          </cell>
          <cell r="I2347">
            <v>6</v>
          </cell>
          <cell r="J2347">
            <v>4</v>
          </cell>
          <cell r="K2347">
            <v>0</v>
          </cell>
          <cell r="L2347">
            <v>4</v>
          </cell>
          <cell r="M2347">
            <v>5</v>
          </cell>
          <cell r="N2347">
            <v>0</v>
          </cell>
          <cell r="O2347">
            <v>0</v>
          </cell>
          <cell r="P2347">
            <v>0</v>
          </cell>
          <cell r="Q2347">
            <v>0</v>
          </cell>
          <cell r="R2347">
            <v>0</v>
          </cell>
          <cell r="S2347">
            <v>0</v>
          </cell>
          <cell r="T2347">
            <v>0</v>
          </cell>
          <cell r="U2347">
            <v>0</v>
          </cell>
          <cell r="V2347">
            <v>19</v>
          </cell>
          <cell r="W2347">
            <v>14</v>
          </cell>
          <cell r="X2347">
            <v>5</v>
          </cell>
          <cell r="Z2347" t="e">
            <v>#N/A</v>
          </cell>
          <cell r="AA2347" t="str">
            <v>TÉCNICO</v>
          </cell>
          <cell r="AB2347" t="str">
            <v>AGROPECUARIO</v>
          </cell>
          <cell r="AC2347">
            <v>1</v>
          </cell>
          <cell r="AH2347">
            <v>19</v>
          </cell>
          <cell r="AI2347">
            <v>0</v>
          </cell>
          <cell r="AJ2347">
            <v>0</v>
          </cell>
        </row>
        <row r="2348">
          <cell r="D2348">
            <v>219824000087</v>
          </cell>
          <cell r="E2348" t="str">
            <v>CENTRO DOCENTE SAN JOSE</v>
          </cell>
          <cell r="F2348" t="str">
            <v>INSTITUCION EDUCATIVA</v>
          </cell>
          <cell r="G2348" t="str">
            <v>RURAL</v>
          </cell>
          <cell r="H2348">
            <v>12</v>
          </cell>
          <cell r="I2348">
            <v>21</v>
          </cell>
          <cell r="J2348">
            <v>19</v>
          </cell>
          <cell r="K2348">
            <v>18</v>
          </cell>
          <cell r="L2348">
            <v>15</v>
          </cell>
          <cell r="M2348">
            <v>16</v>
          </cell>
          <cell r="N2348">
            <v>23</v>
          </cell>
          <cell r="O2348">
            <v>11</v>
          </cell>
          <cell r="P2348">
            <v>15</v>
          </cell>
          <cell r="Q2348">
            <v>11</v>
          </cell>
          <cell r="R2348">
            <v>16</v>
          </cell>
          <cell r="S2348">
            <v>10</v>
          </cell>
          <cell r="T2348">
            <v>0</v>
          </cell>
          <cell r="U2348">
            <v>0</v>
          </cell>
          <cell r="V2348">
            <v>187</v>
          </cell>
          <cell r="W2348">
            <v>92</v>
          </cell>
          <cell r="X2348">
            <v>95</v>
          </cell>
          <cell r="Z2348" t="e">
            <v>#N/A</v>
          </cell>
          <cell r="AA2348" t="str">
            <v>TÉCNICO</v>
          </cell>
          <cell r="AB2348" t="str">
            <v>AGROPECUARIO</v>
          </cell>
          <cell r="AC2348">
            <v>1</v>
          </cell>
          <cell r="AD2348">
            <v>1</v>
          </cell>
          <cell r="AF2348">
            <v>1</v>
          </cell>
          <cell r="AH2348">
            <v>125</v>
          </cell>
          <cell r="AI2348">
            <v>58</v>
          </cell>
          <cell r="AJ2348">
            <v>4</v>
          </cell>
        </row>
        <row r="2349">
          <cell r="D2349">
            <v>219824000125</v>
          </cell>
          <cell r="E2349" t="str">
            <v>I.E. POLINDARA - SEDE PRINCIPAL</v>
          </cell>
          <cell r="F2349" t="str">
            <v>INSTITUCION EDUCATIVA</v>
          </cell>
          <cell r="G2349" t="str">
            <v>RURAL</v>
          </cell>
          <cell r="H2349">
            <v>12</v>
          </cell>
          <cell r="I2349">
            <v>9</v>
          </cell>
          <cell r="J2349">
            <v>2</v>
          </cell>
          <cell r="K2349">
            <v>11</v>
          </cell>
          <cell r="L2349">
            <v>9</v>
          </cell>
          <cell r="M2349">
            <v>11</v>
          </cell>
          <cell r="N2349">
            <v>17</v>
          </cell>
          <cell r="O2349">
            <v>26</v>
          </cell>
          <cell r="P2349">
            <v>25</v>
          </cell>
          <cell r="Q2349">
            <v>20</v>
          </cell>
          <cell r="R2349">
            <v>21</v>
          </cell>
          <cell r="S2349">
            <v>8</v>
          </cell>
          <cell r="T2349">
            <v>0</v>
          </cell>
          <cell r="U2349">
            <v>0</v>
          </cell>
          <cell r="V2349">
            <v>171</v>
          </cell>
          <cell r="W2349">
            <v>83</v>
          </cell>
          <cell r="X2349">
            <v>88</v>
          </cell>
          <cell r="Z2349" t="str">
            <v>I.E. POLINDARA - SEDE PRINCIPAL</v>
          </cell>
          <cell r="AA2349" t="str">
            <v>TÉCNICO</v>
          </cell>
          <cell r="AB2349" t="str">
            <v>AGROPECUARIO</v>
          </cell>
          <cell r="AH2349">
            <v>96</v>
          </cell>
          <cell r="AI2349">
            <v>73</v>
          </cell>
          <cell r="AJ2349">
            <v>2</v>
          </cell>
        </row>
        <row r="2350">
          <cell r="D2350">
            <v>219824000427</v>
          </cell>
          <cell r="E2350" t="str">
            <v>CENTRO DOCENTE RURAL MIXTO EL BAHO</v>
          </cell>
          <cell r="F2350" t="str">
            <v>INSTITUCION EDUCATIVA</v>
          </cell>
          <cell r="G2350" t="str">
            <v>RURAL</v>
          </cell>
          <cell r="H2350">
            <v>0</v>
          </cell>
          <cell r="I2350">
            <v>0</v>
          </cell>
          <cell r="J2350">
            <v>1</v>
          </cell>
          <cell r="K2350">
            <v>1</v>
          </cell>
          <cell r="L2350">
            <v>4</v>
          </cell>
          <cell r="M2350">
            <v>3</v>
          </cell>
          <cell r="N2350">
            <v>0</v>
          </cell>
          <cell r="O2350">
            <v>0</v>
          </cell>
          <cell r="P2350">
            <v>0</v>
          </cell>
          <cell r="Q2350">
            <v>0</v>
          </cell>
          <cell r="R2350">
            <v>0</v>
          </cell>
          <cell r="S2350">
            <v>0</v>
          </cell>
          <cell r="T2350">
            <v>0</v>
          </cell>
          <cell r="U2350">
            <v>0</v>
          </cell>
          <cell r="V2350">
            <v>9</v>
          </cell>
          <cell r="W2350">
            <v>2</v>
          </cell>
          <cell r="X2350">
            <v>7</v>
          </cell>
          <cell r="Z2350" t="e">
            <v>#N/A</v>
          </cell>
          <cell r="AA2350" t="str">
            <v>TÉCNICO</v>
          </cell>
          <cell r="AB2350" t="str">
            <v>AGROPECUARIO</v>
          </cell>
          <cell r="AC2350">
            <v>1</v>
          </cell>
          <cell r="AH2350">
            <v>9</v>
          </cell>
          <cell r="AI2350">
            <v>0</v>
          </cell>
          <cell r="AJ2350">
            <v>0</v>
          </cell>
        </row>
        <row r="2351">
          <cell r="D2351">
            <v>219824000460</v>
          </cell>
          <cell r="E2351" t="str">
            <v>ESCUELA RURAL MIXTA LA UNION</v>
          </cell>
          <cell r="F2351" t="str">
            <v>INSTITUCION EDUCATIVA</v>
          </cell>
          <cell r="G2351" t="str">
            <v>RURAL</v>
          </cell>
          <cell r="H2351">
            <v>4</v>
          </cell>
          <cell r="I2351">
            <v>4</v>
          </cell>
          <cell r="J2351">
            <v>4</v>
          </cell>
          <cell r="K2351">
            <v>8</v>
          </cell>
          <cell r="L2351">
            <v>4</v>
          </cell>
          <cell r="M2351">
            <v>8</v>
          </cell>
          <cell r="N2351">
            <v>0</v>
          </cell>
          <cell r="O2351">
            <v>0</v>
          </cell>
          <cell r="P2351">
            <v>0</v>
          </cell>
          <cell r="Q2351">
            <v>0</v>
          </cell>
          <cell r="R2351">
            <v>0</v>
          </cell>
          <cell r="S2351">
            <v>0</v>
          </cell>
          <cell r="T2351">
            <v>0</v>
          </cell>
          <cell r="U2351">
            <v>0</v>
          </cell>
          <cell r="V2351">
            <v>32</v>
          </cell>
          <cell r="W2351">
            <v>15</v>
          </cell>
          <cell r="X2351">
            <v>17</v>
          </cell>
          <cell r="Z2351" t="e">
            <v>#N/A</v>
          </cell>
          <cell r="AA2351" t="str">
            <v>TÉCNICO</v>
          </cell>
          <cell r="AB2351" t="str">
            <v>AGROPECUARIO</v>
          </cell>
          <cell r="AC2351">
            <v>1</v>
          </cell>
          <cell r="AH2351">
            <v>31</v>
          </cell>
          <cell r="AI2351">
            <v>1</v>
          </cell>
          <cell r="AJ2351">
            <v>0</v>
          </cell>
        </row>
        <row r="2352">
          <cell r="D2352">
            <v>219824000559</v>
          </cell>
          <cell r="E2352" t="str">
            <v>CENTRO DOCENTE ALTO MORENO</v>
          </cell>
          <cell r="F2352" t="str">
            <v>INSTITUCION EDUCATIVA</v>
          </cell>
          <cell r="G2352" t="str">
            <v>RURAL</v>
          </cell>
          <cell r="H2352">
            <v>0</v>
          </cell>
          <cell r="I2352">
            <v>1</v>
          </cell>
          <cell r="J2352">
            <v>3</v>
          </cell>
          <cell r="K2352">
            <v>4</v>
          </cell>
          <cell r="L2352">
            <v>4</v>
          </cell>
          <cell r="M2352">
            <v>8</v>
          </cell>
          <cell r="N2352">
            <v>0</v>
          </cell>
          <cell r="O2352">
            <v>0</v>
          </cell>
          <cell r="P2352">
            <v>0</v>
          </cell>
          <cell r="Q2352">
            <v>0</v>
          </cell>
          <cell r="R2352">
            <v>0</v>
          </cell>
          <cell r="S2352">
            <v>0</v>
          </cell>
          <cell r="T2352">
            <v>0</v>
          </cell>
          <cell r="U2352">
            <v>0</v>
          </cell>
          <cell r="V2352">
            <v>20</v>
          </cell>
          <cell r="W2352">
            <v>11</v>
          </cell>
          <cell r="X2352">
            <v>9</v>
          </cell>
          <cell r="Z2352" t="e">
            <v>#N/A</v>
          </cell>
          <cell r="AA2352" t="str">
            <v>TÉCNICO</v>
          </cell>
          <cell r="AB2352" t="str">
            <v>AGROPECUARIO</v>
          </cell>
          <cell r="AC2352">
            <v>1</v>
          </cell>
          <cell r="AH2352">
            <v>18</v>
          </cell>
          <cell r="AI2352">
            <v>2</v>
          </cell>
          <cell r="AJ2352">
            <v>0</v>
          </cell>
        </row>
        <row r="2353">
          <cell r="D2353">
            <v>219824000150</v>
          </cell>
          <cell r="E2353" t="str">
            <v>CENTRO DOCENTE RURAL MIXTO NOVIRAO</v>
          </cell>
          <cell r="F2353" t="str">
            <v>INSTITUCION EDUCATIVA</v>
          </cell>
          <cell r="G2353" t="str">
            <v>RURAL</v>
          </cell>
          <cell r="H2353">
            <v>8</v>
          </cell>
          <cell r="I2353">
            <v>15</v>
          </cell>
          <cell r="J2353">
            <v>15</v>
          </cell>
          <cell r="K2353">
            <v>25</v>
          </cell>
          <cell r="L2353">
            <v>20</v>
          </cell>
          <cell r="M2353">
            <v>21</v>
          </cell>
          <cell r="N2353">
            <v>23</v>
          </cell>
          <cell r="O2353">
            <v>27</v>
          </cell>
          <cell r="P2353">
            <v>14</v>
          </cell>
          <cell r="Q2353">
            <v>17</v>
          </cell>
          <cell r="R2353">
            <v>15</v>
          </cell>
          <cell r="S2353">
            <v>16</v>
          </cell>
          <cell r="T2353">
            <v>0</v>
          </cell>
          <cell r="U2353">
            <v>0</v>
          </cell>
          <cell r="V2353">
            <v>216</v>
          </cell>
          <cell r="W2353">
            <v>106</v>
          </cell>
          <cell r="X2353">
            <v>110</v>
          </cell>
          <cell r="Z2353" t="e">
            <v>#N/A</v>
          </cell>
          <cell r="AA2353" t="str">
            <v>ACADÉMICO</v>
          </cell>
          <cell r="AB2353" t="str">
            <v>ACADÉMICA</v>
          </cell>
          <cell r="AH2353">
            <v>152</v>
          </cell>
          <cell r="AI2353">
            <v>59</v>
          </cell>
          <cell r="AJ2353">
            <v>5</v>
          </cell>
        </row>
        <row r="2354">
          <cell r="D2354">
            <v>219824000176</v>
          </cell>
          <cell r="E2354" t="str">
            <v xml:space="preserve"> FLORENCIA (sede principal)</v>
          </cell>
          <cell r="F2354" t="str">
            <v>CENTRO EDUCATIVO</v>
          </cell>
          <cell r="G2354" t="str">
            <v>RURAL</v>
          </cell>
          <cell r="H2354">
            <v>9</v>
          </cell>
          <cell r="I2354">
            <v>12</v>
          </cell>
          <cell r="J2354">
            <v>17</v>
          </cell>
          <cell r="K2354">
            <v>13</v>
          </cell>
          <cell r="L2354">
            <v>9</v>
          </cell>
          <cell r="M2354">
            <v>11</v>
          </cell>
          <cell r="N2354">
            <v>0</v>
          </cell>
          <cell r="O2354">
            <v>0</v>
          </cell>
          <cell r="P2354">
            <v>0</v>
          </cell>
          <cell r="Q2354">
            <v>0</v>
          </cell>
          <cell r="R2354">
            <v>0</v>
          </cell>
          <cell r="S2354">
            <v>0</v>
          </cell>
          <cell r="T2354">
            <v>0</v>
          </cell>
          <cell r="U2354">
            <v>0</v>
          </cell>
          <cell r="V2354">
            <v>71</v>
          </cell>
          <cell r="W2354">
            <v>36</v>
          </cell>
          <cell r="X2354">
            <v>35</v>
          </cell>
          <cell r="Z2354" t="e">
            <v>#N/A</v>
          </cell>
          <cell r="AA2354">
            <v>0</v>
          </cell>
          <cell r="AB2354" t="e">
            <v>#REF!</v>
          </cell>
          <cell r="AH2354">
            <v>71</v>
          </cell>
          <cell r="AI2354">
            <v>0</v>
          </cell>
          <cell r="AJ2354">
            <v>0</v>
          </cell>
        </row>
        <row r="2355">
          <cell r="D2355">
            <v>219824000206</v>
          </cell>
          <cell r="E2355" t="str">
            <v>CENTRO DOCENTE RURAL MIXTA BUENAVISTA</v>
          </cell>
          <cell r="F2355" t="str">
            <v>CENTRO EDUCATIVO</v>
          </cell>
          <cell r="G2355" t="str">
            <v>RURAL</v>
          </cell>
          <cell r="H2355">
            <v>19</v>
          </cell>
          <cell r="I2355">
            <v>21</v>
          </cell>
          <cell r="J2355">
            <v>13</v>
          </cell>
          <cell r="K2355">
            <v>15</v>
          </cell>
          <cell r="L2355">
            <v>17</v>
          </cell>
          <cell r="M2355">
            <v>13</v>
          </cell>
          <cell r="N2355">
            <v>0</v>
          </cell>
          <cell r="O2355">
            <v>0</v>
          </cell>
          <cell r="P2355">
            <v>0</v>
          </cell>
          <cell r="Q2355">
            <v>0</v>
          </cell>
          <cell r="R2355">
            <v>0</v>
          </cell>
          <cell r="S2355">
            <v>0</v>
          </cell>
          <cell r="T2355">
            <v>0</v>
          </cell>
          <cell r="U2355">
            <v>0</v>
          </cell>
          <cell r="V2355">
            <v>98</v>
          </cell>
          <cell r="W2355">
            <v>41</v>
          </cell>
          <cell r="X2355">
            <v>57</v>
          </cell>
          <cell r="Z2355" t="e">
            <v>#N/A</v>
          </cell>
          <cell r="AA2355" t="str">
            <v>NO APLICA</v>
          </cell>
          <cell r="AB2355" t="e">
            <v>#REF!</v>
          </cell>
          <cell r="AH2355">
            <v>98</v>
          </cell>
          <cell r="AI2355">
            <v>0</v>
          </cell>
          <cell r="AJ2355">
            <v>0</v>
          </cell>
        </row>
        <row r="2356">
          <cell r="D2356">
            <v>219824000079</v>
          </cell>
          <cell r="E2356" t="str">
            <v>TABACO</v>
          </cell>
          <cell r="F2356" t="str">
            <v>CENTRO EDUCATIVO</v>
          </cell>
          <cell r="G2356" t="str">
            <v>RURAL</v>
          </cell>
          <cell r="H2356">
            <v>2</v>
          </cell>
          <cell r="I2356">
            <v>1</v>
          </cell>
          <cell r="J2356">
            <v>6</v>
          </cell>
          <cell r="K2356">
            <v>3</v>
          </cell>
          <cell r="L2356">
            <v>5</v>
          </cell>
          <cell r="M2356">
            <v>7</v>
          </cell>
          <cell r="N2356">
            <v>0</v>
          </cell>
          <cell r="O2356">
            <v>0</v>
          </cell>
          <cell r="P2356">
            <v>0</v>
          </cell>
          <cell r="Q2356">
            <v>0</v>
          </cell>
          <cell r="R2356">
            <v>0</v>
          </cell>
          <cell r="S2356">
            <v>0</v>
          </cell>
          <cell r="T2356">
            <v>0</v>
          </cell>
          <cell r="U2356">
            <v>0</v>
          </cell>
          <cell r="V2356">
            <v>24</v>
          </cell>
          <cell r="W2356">
            <v>13</v>
          </cell>
          <cell r="X2356">
            <v>11</v>
          </cell>
          <cell r="Z2356" t="e">
            <v>#N/A</v>
          </cell>
          <cell r="AA2356" t="str">
            <v>NO APLICA</v>
          </cell>
          <cell r="AB2356" t="e">
            <v>#REF!</v>
          </cell>
          <cell r="AH2356">
            <v>24</v>
          </cell>
          <cell r="AI2356">
            <v>0</v>
          </cell>
          <cell r="AJ2356">
            <v>0</v>
          </cell>
        </row>
        <row r="2357">
          <cell r="D2357">
            <v>219824000117</v>
          </cell>
          <cell r="E2357" t="str">
            <v>PORTACHUELO</v>
          </cell>
          <cell r="F2357" t="str">
            <v>CENTRO EDUCATIVO</v>
          </cell>
          <cell r="G2357" t="str">
            <v>RURAL</v>
          </cell>
          <cell r="H2357">
            <v>1</v>
          </cell>
          <cell r="I2357">
            <v>1</v>
          </cell>
          <cell r="J2357">
            <v>6</v>
          </cell>
          <cell r="K2357">
            <v>0</v>
          </cell>
          <cell r="L2357">
            <v>3</v>
          </cell>
          <cell r="M2357">
            <v>2</v>
          </cell>
          <cell r="N2357">
            <v>0</v>
          </cell>
          <cell r="O2357">
            <v>0</v>
          </cell>
          <cell r="P2357">
            <v>0</v>
          </cell>
          <cell r="Q2357">
            <v>0</v>
          </cell>
          <cell r="R2357">
            <v>0</v>
          </cell>
          <cell r="S2357">
            <v>0</v>
          </cell>
          <cell r="T2357">
            <v>0</v>
          </cell>
          <cell r="U2357">
            <v>0</v>
          </cell>
          <cell r="V2357">
            <v>13</v>
          </cell>
          <cell r="W2357">
            <v>5</v>
          </cell>
          <cell r="X2357">
            <v>8</v>
          </cell>
          <cell r="Z2357" t="e">
            <v>#N/A</v>
          </cell>
          <cell r="AA2357" t="str">
            <v>NO APLICA</v>
          </cell>
          <cell r="AB2357" t="e">
            <v>#REF!</v>
          </cell>
          <cell r="AH2357">
            <v>13</v>
          </cell>
          <cell r="AI2357">
            <v>0</v>
          </cell>
          <cell r="AJ2357">
            <v>0</v>
          </cell>
        </row>
        <row r="2358">
          <cell r="D2358">
            <v>219824000222</v>
          </cell>
          <cell r="E2358" t="str">
            <v xml:space="preserve"> AGUAS VIVAS (sede principal)</v>
          </cell>
          <cell r="F2358" t="str">
            <v>CENTRO EDUCATIVO</v>
          </cell>
          <cell r="G2358" t="str">
            <v>RURAL</v>
          </cell>
          <cell r="H2358">
            <v>0</v>
          </cell>
          <cell r="I2358">
            <v>14</v>
          </cell>
          <cell r="J2358">
            <v>9</v>
          </cell>
          <cell r="K2358">
            <v>8</v>
          </cell>
          <cell r="L2358">
            <v>7</v>
          </cell>
          <cell r="M2358">
            <v>3</v>
          </cell>
          <cell r="N2358">
            <v>0</v>
          </cell>
          <cell r="O2358">
            <v>0</v>
          </cell>
          <cell r="P2358">
            <v>0</v>
          </cell>
          <cell r="Q2358">
            <v>0</v>
          </cell>
          <cell r="R2358">
            <v>0</v>
          </cell>
          <cell r="S2358">
            <v>0</v>
          </cell>
          <cell r="T2358">
            <v>0</v>
          </cell>
          <cell r="U2358">
            <v>0</v>
          </cell>
          <cell r="V2358">
            <v>41</v>
          </cell>
          <cell r="W2358">
            <v>25</v>
          </cell>
          <cell r="X2358">
            <v>16</v>
          </cell>
          <cell r="Z2358" t="e">
            <v>#N/A</v>
          </cell>
          <cell r="AA2358" t="str">
            <v>NO APLICA</v>
          </cell>
          <cell r="AB2358" t="e">
            <v>#REF!</v>
          </cell>
          <cell r="AH2358">
            <v>41</v>
          </cell>
          <cell r="AI2358">
            <v>0</v>
          </cell>
          <cell r="AJ2358">
            <v>0</v>
          </cell>
        </row>
        <row r="2359">
          <cell r="D2359">
            <v>219824000265</v>
          </cell>
          <cell r="E2359" t="str">
            <v>CENTRO EDUCATIVO AGROFORESTAL SAN JUAN DE QUINTANA</v>
          </cell>
          <cell r="F2359" t="str">
            <v>INSTITUCION EDUCATIVA</v>
          </cell>
          <cell r="G2359" t="str">
            <v>RURAL</v>
          </cell>
          <cell r="H2359">
            <v>13</v>
          </cell>
          <cell r="I2359">
            <v>12</v>
          </cell>
          <cell r="J2359">
            <v>12</v>
          </cell>
          <cell r="K2359">
            <v>12</v>
          </cell>
          <cell r="L2359">
            <v>6</v>
          </cell>
          <cell r="M2359">
            <v>11</v>
          </cell>
          <cell r="N2359">
            <v>18</v>
          </cell>
          <cell r="O2359">
            <v>11</v>
          </cell>
          <cell r="P2359">
            <v>8</v>
          </cell>
          <cell r="Q2359">
            <v>9</v>
          </cell>
          <cell r="R2359">
            <v>8</v>
          </cell>
          <cell r="S2359">
            <v>7</v>
          </cell>
          <cell r="T2359">
            <v>0</v>
          </cell>
          <cell r="U2359">
            <v>0</v>
          </cell>
          <cell r="V2359">
            <v>127</v>
          </cell>
          <cell r="W2359">
            <v>72</v>
          </cell>
          <cell r="X2359">
            <v>55</v>
          </cell>
          <cell r="Z2359" t="e">
            <v>#N/A</v>
          </cell>
          <cell r="AA2359" t="str">
            <v>ACADÉMICO</v>
          </cell>
          <cell r="AB2359" t="str">
            <v>ACADÉMICA</v>
          </cell>
          <cell r="AH2359">
            <v>92</v>
          </cell>
          <cell r="AI2359">
            <v>31</v>
          </cell>
          <cell r="AJ2359">
            <v>4</v>
          </cell>
        </row>
        <row r="2360">
          <cell r="D2360">
            <v>219824000541</v>
          </cell>
          <cell r="E2360" t="str">
            <v>ESCUELA RURAL MIXTA SANTA TERESA</v>
          </cell>
          <cell r="F2360" t="str">
            <v>INSTITUCION EDUCATIVA</v>
          </cell>
          <cell r="G2360" t="str">
            <v>RURAL</v>
          </cell>
          <cell r="H2360">
            <v>0</v>
          </cell>
          <cell r="I2360">
            <v>1</v>
          </cell>
          <cell r="J2360">
            <v>5</v>
          </cell>
          <cell r="K2360">
            <v>1</v>
          </cell>
          <cell r="L2360">
            <v>2</v>
          </cell>
          <cell r="M2360">
            <v>4</v>
          </cell>
          <cell r="N2360">
            <v>0</v>
          </cell>
          <cell r="O2360">
            <v>0</v>
          </cell>
          <cell r="P2360">
            <v>0</v>
          </cell>
          <cell r="Q2360">
            <v>0</v>
          </cell>
          <cell r="R2360">
            <v>0</v>
          </cell>
          <cell r="S2360">
            <v>0</v>
          </cell>
          <cell r="T2360">
            <v>0</v>
          </cell>
          <cell r="U2360">
            <v>0</v>
          </cell>
          <cell r="V2360">
            <v>13</v>
          </cell>
          <cell r="W2360">
            <v>8</v>
          </cell>
          <cell r="X2360">
            <v>5</v>
          </cell>
          <cell r="Z2360" t="e">
            <v>#N/A</v>
          </cell>
          <cell r="AA2360" t="str">
            <v>ACADÉMICO</v>
          </cell>
          <cell r="AB2360" t="str">
            <v>ACADÉMICA</v>
          </cell>
          <cell r="AH2360">
            <v>13</v>
          </cell>
          <cell r="AI2360">
            <v>0</v>
          </cell>
          <cell r="AJ2360">
            <v>0</v>
          </cell>
        </row>
        <row r="2361">
          <cell r="D2361">
            <v>219824001032</v>
          </cell>
          <cell r="E2361" t="str">
            <v>ESCUELA RURAL MIXTA GUAYAQUIL</v>
          </cell>
          <cell r="F2361" t="str">
            <v>INSTITUCION EDUCATIVA</v>
          </cell>
          <cell r="G2361" t="str">
            <v>RURAL</v>
          </cell>
          <cell r="H2361">
            <v>0</v>
          </cell>
          <cell r="I2361">
            <v>1</v>
          </cell>
          <cell r="J2361">
            <v>0</v>
          </cell>
          <cell r="K2361">
            <v>0</v>
          </cell>
          <cell r="L2361">
            <v>2</v>
          </cell>
          <cell r="M2361">
            <v>2</v>
          </cell>
          <cell r="N2361">
            <v>0</v>
          </cell>
          <cell r="O2361">
            <v>0</v>
          </cell>
          <cell r="P2361">
            <v>0</v>
          </cell>
          <cell r="Q2361">
            <v>0</v>
          </cell>
          <cell r="R2361">
            <v>0</v>
          </cell>
          <cell r="S2361">
            <v>0</v>
          </cell>
          <cell r="T2361">
            <v>0</v>
          </cell>
          <cell r="U2361">
            <v>0</v>
          </cell>
          <cell r="V2361">
            <v>5</v>
          </cell>
          <cell r="W2361">
            <v>2</v>
          </cell>
          <cell r="X2361">
            <v>3</v>
          </cell>
          <cell r="Z2361" t="e">
            <v>#N/A</v>
          </cell>
          <cell r="AA2361" t="str">
            <v>ACADÉMICO</v>
          </cell>
          <cell r="AB2361" t="str">
            <v>ACADÉMICA</v>
          </cell>
          <cell r="AH2361">
            <v>5</v>
          </cell>
          <cell r="AI2361">
            <v>0</v>
          </cell>
          <cell r="AJ2361">
            <v>0</v>
          </cell>
        </row>
        <row r="2362">
          <cell r="D2362">
            <v>219824000133</v>
          </cell>
          <cell r="E2362" t="str">
            <v>CENTRO DOCENTE RURAL MIXTO PANIQUITA</v>
          </cell>
          <cell r="F2362" t="str">
            <v>INSTITUCION EDUCATIVA</v>
          </cell>
          <cell r="G2362" t="str">
            <v>RURAL</v>
          </cell>
          <cell r="H2362">
            <v>34</v>
          </cell>
          <cell r="I2362">
            <v>40</v>
          </cell>
          <cell r="J2362">
            <v>26</v>
          </cell>
          <cell r="K2362">
            <v>29</v>
          </cell>
          <cell r="L2362">
            <v>32</v>
          </cell>
          <cell r="M2362">
            <v>31</v>
          </cell>
          <cell r="N2362">
            <v>0</v>
          </cell>
          <cell r="O2362">
            <v>0</v>
          </cell>
          <cell r="P2362">
            <v>0</v>
          </cell>
          <cell r="Q2362">
            <v>0</v>
          </cell>
          <cell r="R2362">
            <v>0</v>
          </cell>
          <cell r="S2362">
            <v>0</v>
          </cell>
          <cell r="T2362">
            <v>0</v>
          </cell>
          <cell r="U2362">
            <v>0</v>
          </cell>
          <cell r="V2362">
            <v>192</v>
          </cell>
          <cell r="W2362">
            <v>100</v>
          </cell>
          <cell r="X2362">
            <v>92</v>
          </cell>
          <cell r="Z2362" t="e">
            <v>#N/A</v>
          </cell>
          <cell r="AA2362" t="str">
            <v>TÉCNICO</v>
          </cell>
          <cell r="AB2362" t="str">
            <v>AGROPECUARIO</v>
          </cell>
          <cell r="AC2362">
            <v>1</v>
          </cell>
          <cell r="AD2362">
            <v>1</v>
          </cell>
          <cell r="AF2362">
            <v>1</v>
          </cell>
          <cell r="AH2362">
            <v>192</v>
          </cell>
          <cell r="AI2362">
            <v>0</v>
          </cell>
          <cell r="AJ2362">
            <v>0</v>
          </cell>
        </row>
        <row r="2363">
          <cell r="D2363">
            <v>219824000371</v>
          </cell>
          <cell r="E2363" t="str">
            <v>INSTITUTO AGROPECUARIO MANUEL JOSE MOSQUERA VIDAL</v>
          </cell>
          <cell r="F2363" t="str">
            <v>INSTITUCION EDUCATIVA</v>
          </cell>
          <cell r="G2363" t="str">
            <v>RURAL</v>
          </cell>
          <cell r="H2363">
            <v>0</v>
          </cell>
          <cell r="I2363">
            <v>0</v>
          </cell>
          <cell r="J2363">
            <v>0</v>
          </cell>
          <cell r="K2363">
            <v>0</v>
          </cell>
          <cell r="L2363">
            <v>0</v>
          </cell>
          <cell r="M2363">
            <v>0</v>
          </cell>
          <cell r="N2363">
            <v>40</v>
          </cell>
          <cell r="O2363">
            <v>41</v>
          </cell>
          <cell r="P2363">
            <v>46</v>
          </cell>
          <cell r="Q2363">
            <v>36</v>
          </cell>
          <cell r="R2363">
            <v>39</v>
          </cell>
          <cell r="S2363">
            <v>28</v>
          </cell>
          <cell r="T2363">
            <v>0</v>
          </cell>
          <cell r="U2363">
            <v>0</v>
          </cell>
          <cell r="V2363">
            <v>230</v>
          </cell>
          <cell r="W2363">
            <v>125</v>
          </cell>
          <cell r="X2363">
            <v>105</v>
          </cell>
          <cell r="Z2363" t="str">
            <v>INSTITUTO AGROPECUARIO MANUEL JOSE MOSQUERA VIDAL</v>
          </cell>
          <cell r="AA2363" t="str">
            <v>TÉCNICO</v>
          </cell>
          <cell r="AB2363" t="str">
            <v>AGROPECUARIO</v>
          </cell>
          <cell r="AH2363">
            <v>97</v>
          </cell>
          <cell r="AI2363">
            <v>132</v>
          </cell>
          <cell r="AJ2363">
            <v>1</v>
          </cell>
        </row>
        <row r="2364">
          <cell r="D2364">
            <v>219824000389</v>
          </cell>
          <cell r="E2364" t="str">
            <v>CENTRO DOCENTE RURAL MIXTA LA PALMA</v>
          </cell>
          <cell r="F2364" t="str">
            <v>INSTITUCION EDUCATIVA</v>
          </cell>
          <cell r="G2364" t="str">
            <v>RURAL</v>
          </cell>
          <cell r="H2364">
            <v>0</v>
          </cell>
          <cell r="I2364">
            <v>2</v>
          </cell>
          <cell r="J2364">
            <v>2</v>
          </cell>
          <cell r="K2364">
            <v>0</v>
          </cell>
          <cell r="L2364">
            <v>0</v>
          </cell>
          <cell r="M2364">
            <v>2</v>
          </cell>
          <cell r="N2364">
            <v>0</v>
          </cell>
          <cell r="O2364">
            <v>0</v>
          </cell>
          <cell r="P2364">
            <v>0</v>
          </cell>
          <cell r="Q2364">
            <v>0</v>
          </cell>
          <cell r="R2364">
            <v>0</v>
          </cell>
          <cell r="S2364">
            <v>0</v>
          </cell>
          <cell r="T2364">
            <v>0</v>
          </cell>
          <cell r="U2364">
            <v>0</v>
          </cell>
          <cell r="V2364">
            <v>6</v>
          </cell>
          <cell r="W2364">
            <v>5</v>
          </cell>
          <cell r="X2364">
            <v>1</v>
          </cell>
          <cell r="Z2364" t="e">
            <v>#N/A</v>
          </cell>
          <cell r="AA2364" t="str">
            <v>TÉCNICO</v>
          </cell>
          <cell r="AB2364" t="str">
            <v>AGROPECUARIO</v>
          </cell>
          <cell r="AC2364">
            <v>1</v>
          </cell>
          <cell r="AH2364">
            <v>6</v>
          </cell>
          <cell r="AI2364">
            <v>0</v>
          </cell>
          <cell r="AJ2364">
            <v>0</v>
          </cell>
        </row>
        <row r="2365">
          <cell r="D2365">
            <v>219824000532</v>
          </cell>
          <cell r="E2365" t="str">
            <v>CENTRO LA ESTELA</v>
          </cell>
          <cell r="F2365" t="str">
            <v>INSTITUCION EDUCATIVA</v>
          </cell>
          <cell r="G2365" t="str">
            <v>RURAL</v>
          </cell>
          <cell r="H2365">
            <v>13</v>
          </cell>
          <cell r="I2365">
            <v>15</v>
          </cell>
          <cell r="J2365">
            <v>17</v>
          </cell>
          <cell r="K2365">
            <v>28</v>
          </cell>
          <cell r="L2365">
            <v>13</v>
          </cell>
          <cell r="M2365">
            <v>16</v>
          </cell>
          <cell r="N2365">
            <v>21</v>
          </cell>
          <cell r="O2365">
            <v>20</v>
          </cell>
          <cell r="P2365">
            <v>24</v>
          </cell>
          <cell r="Q2365">
            <v>11</v>
          </cell>
          <cell r="R2365">
            <v>11</v>
          </cell>
          <cell r="S2365">
            <v>4</v>
          </cell>
          <cell r="T2365">
            <v>0</v>
          </cell>
          <cell r="U2365">
            <v>0</v>
          </cell>
          <cell r="V2365">
            <v>193</v>
          </cell>
          <cell r="W2365">
            <v>101</v>
          </cell>
          <cell r="X2365">
            <v>92</v>
          </cell>
          <cell r="Z2365" t="e">
            <v>#N/A</v>
          </cell>
          <cell r="AA2365" t="str">
            <v>ACADÉMICO</v>
          </cell>
          <cell r="AB2365" t="str">
            <v>ACADÉMICA</v>
          </cell>
          <cell r="AH2365">
            <v>137</v>
          </cell>
          <cell r="AI2365">
            <v>53</v>
          </cell>
          <cell r="AJ2365">
            <v>3</v>
          </cell>
        </row>
        <row r="2366">
          <cell r="D2366">
            <v>219824000052</v>
          </cell>
          <cell r="E2366" t="str">
            <v>GABRIEL LOPEZ</v>
          </cell>
          <cell r="F2366" t="str">
            <v>INSTITUCION EDUCATIVA</v>
          </cell>
          <cell r="G2366" t="str">
            <v>RURAL</v>
          </cell>
          <cell r="H2366">
            <v>21</v>
          </cell>
          <cell r="I2366">
            <v>21</v>
          </cell>
          <cell r="J2366">
            <v>20</v>
          </cell>
          <cell r="K2366">
            <v>20</v>
          </cell>
          <cell r="L2366">
            <v>21</v>
          </cell>
          <cell r="M2366">
            <v>16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0</v>
          </cell>
          <cell r="S2366">
            <v>0</v>
          </cell>
          <cell r="T2366">
            <v>0</v>
          </cell>
          <cell r="U2366">
            <v>0</v>
          </cell>
          <cell r="V2366">
            <v>119</v>
          </cell>
          <cell r="W2366">
            <v>70</v>
          </cell>
          <cell r="X2366">
            <v>49</v>
          </cell>
          <cell r="Z2366" t="e">
            <v>#N/A</v>
          </cell>
          <cell r="AA2366" t="str">
            <v>TÉCNICO</v>
          </cell>
          <cell r="AB2366" t="str">
            <v>OTRO</v>
          </cell>
          <cell r="AH2366">
            <v>119</v>
          </cell>
          <cell r="AI2366">
            <v>0</v>
          </cell>
          <cell r="AJ2366">
            <v>0</v>
          </cell>
        </row>
        <row r="2367">
          <cell r="D2367">
            <v>219824000419</v>
          </cell>
          <cell r="E2367" t="str">
            <v>CHUSCALES</v>
          </cell>
          <cell r="F2367" t="str">
            <v>INSTITUCION EDUCATIVA</v>
          </cell>
          <cell r="G2367" t="str">
            <v>RURAL</v>
          </cell>
          <cell r="H2367">
            <v>3</v>
          </cell>
          <cell r="I2367">
            <v>6</v>
          </cell>
          <cell r="J2367">
            <v>9</v>
          </cell>
          <cell r="K2367">
            <v>3</v>
          </cell>
          <cell r="L2367">
            <v>3</v>
          </cell>
          <cell r="M2367">
            <v>5</v>
          </cell>
          <cell r="N2367">
            <v>0</v>
          </cell>
          <cell r="O2367">
            <v>0</v>
          </cell>
          <cell r="P2367">
            <v>0</v>
          </cell>
          <cell r="Q2367">
            <v>0</v>
          </cell>
          <cell r="R2367">
            <v>0</v>
          </cell>
          <cell r="S2367">
            <v>0</v>
          </cell>
          <cell r="T2367">
            <v>0</v>
          </cell>
          <cell r="U2367">
            <v>0</v>
          </cell>
          <cell r="V2367">
            <v>29</v>
          </cell>
          <cell r="W2367">
            <v>16</v>
          </cell>
          <cell r="X2367">
            <v>13</v>
          </cell>
          <cell r="Z2367" t="e">
            <v>#N/A</v>
          </cell>
          <cell r="AA2367" t="str">
            <v>TÉCNICO</v>
          </cell>
          <cell r="AB2367" t="str">
            <v>OTRO</v>
          </cell>
          <cell r="AH2367">
            <v>29</v>
          </cell>
          <cell r="AI2367">
            <v>0</v>
          </cell>
          <cell r="AJ2367">
            <v>0</v>
          </cell>
        </row>
        <row r="2368">
          <cell r="D2368">
            <v>219824000443</v>
          </cell>
          <cell r="E2368" t="str">
            <v>AGUA BONITA</v>
          </cell>
          <cell r="F2368" t="str">
            <v>INSTITUCION EDUCATIVA</v>
          </cell>
          <cell r="G2368" t="str">
            <v>RURAL</v>
          </cell>
          <cell r="H2368">
            <v>0</v>
          </cell>
          <cell r="I2368">
            <v>5</v>
          </cell>
          <cell r="J2368">
            <v>0</v>
          </cell>
          <cell r="K2368">
            <v>3</v>
          </cell>
          <cell r="L2368">
            <v>1</v>
          </cell>
          <cell r="M2368">
            <v>5</v>
          </cell>
          <cell r="N2368">
            <v>0</v>
          </cell>
          <cell r="O2368">
            <v>0</v>
          </cell>
          <cell r="P2368">
            <v>0</v>
          </cell>
          <cell r="Q2368">
            <v>0</v>
          </cell>
          <cell r="R2368">
            <v>0</v>
          </cell>
          <cell r="S2368">
            <v>0</v>
          </cell>
          <cell r="T2368">
            <v>0</v>
          </cell>
          <cell r="U2368">
            <v>0</v>
          </cell>
          <cell r="V2368">
            <v>14</v>
          </cell>
          <cell r="W2368">
            <v>9</v>
          </cell>
          <cell r="X2368">
            <v>5</v>
          </cell>
          <cell r="Z2368" t="e">
            <v>#N/A</v>
          </cell>
          <cell r="AA2368" t="str">
            <v>TÉCNICO</v>
          </cell>
          <cell r="AB2368" t="str">
            <v>OTRO</v>
          </cell>
          <cell r="AH2368">
            <v>12</v>
          </cell>
          <cell r="AI2368">
            <v>2</v>
          </cell>
          <cell r="AJ2368">
            <v>0</v>
          </cell>
        </row>
        <row r="2369">
          <cell r="D2369">
            <v>219824000982</v>
          </cell>
          <cell r="E2369" t="str">
            <v xml:space="preserve"> VICTOR MANUEL CHAUX VILLAMIL (sede principal)</v>
          </cell>
          <cell r="F2369" t="str">
            <v>INSTITUCION EDUCATIVA</v>
          </cell>
          <cell r="G2369" t="str">
            <v>RURAL</v>
          </cell>
          <cell r="H2369">
            <v>0</v>
          </cell>
          <cell r="I2369">
            <v>0</v>
          </cell>
          <cell r="J2369">
            <v>0</v>
          </cell>
          <cell r="K2369">
            <v>0</v>
          </cell>
          <cell r="L2369">
            <v>0</v>
          </cell>
          <cell r="M2369">
            <v>0</v>
          </cell>
          <cell r="N2369">
            <v>26</v>
          </cell>
          <cell r="O2369">
            <v>42</v>
          </cell>
          <cell r="P2369">
            <v>24</v>
          </cell>
          <cell r="Q2369">
            <v>28</v>
          </cell>
          <cell r="R2369">
            <v>17</v>
          </cell>
          <cell r="S2369">
            <v>18</v>
          </cell>
          <cell r="T2369">
            <v>0</v>
          </cell>
          <cell r="U2369">
            <v>0</v>
          </cell>
          <cell r="V2369">
            <v>155</v>
          </cell>
          <cell r="W2369">
            <v>76</v>
          </cell>
          <cell r="X2369">
            <v>79</v>
          </cell>
          <cell r="Z2369" t="str">
            <v xml:space="preserve"> VICTOR MANUEL CHAUX VILLAMIL (sede principal)</v>
          </cell>
          <cell r="AA2369" t="str">
            <v>TÉCNICO</v>
          </cell>
          <cell r="AB2369" t="str">
            <v>OTRO</v>
          </cell>
          <cell r="AH2369">
            <v>75</v>
          </cell>
          <cell r="AI2369">
            <v>80</v>
          </cell>
          <cell r="AJ2369">
            <v>0</v>
          </cell>
        </row>
        <row r="2370">
          <cell r="D2370">
            <v>219824000010</v>
          </cell>
          <cell r="E2370" t="str">
            <v>ESCUELA RURAL MIXTA EL COFRE</v>
          </cell>
          <cell r="F2370" t="str">
            <v>INSTITUCION EDUCATIVA</v>
          </cell>
          <cell r="G2370" t="str">
            <v>RURAL</v>
          </cell>
          <cell r="H2370">
            <v>4</v>
          </cell>
          <cell r="I2370">
            <v>1</v>
          </cell>
          <cell r="J2370">
            <v>1</v>
          </cell>
          <cell r="K2370">
            <v>2</v>
          </cell>
          <cell r="L2370">
            <v>6</v>
          </cell>
          <cell r="M2370">
            <v>2</v>
          </cell>
          <cell r="N2370">
            <v>0</v>
          </cell>
          <cell r="O2370">
            <v>0</v>
          </cell>
          <cell r="P2370">
            <v>0</v>
          </cell>
          <cell r="Q2370">
            <v>0</v>
          </cell>
          <cell r="R2370">
            <v>0</v>
          </cell>
          <cell r="S2370">
            <v>0</v>
          </cell>
          <cell r="T2370">
            <v>0</v>
          </cell>
          <cell r="U2370">
            <v>0</v>
          </cell>
          <cell r="V2370">
            <v>16</v>
          </cell>
          <cell r="W2370">
            <v>5</v>
          </cell>
          <cell r="X2370">
            <v>11</v>
          </cell>
          <cell r="Z2370" t="e">
            <v>#N/A</v>
          </cell>
          <cell r="AA2370" t="str">
            <v>TÉCNICO</v>
          </cell>
          <cell r="AB2370" t="str">
            <v>AGROPECUARIO</v>
          </cell>
          <cell r="AC2370">
            <v>1</v>
          </cell>
          <cell r="AH2370">
            <v>16</v>
          </cell>
          <cell r="AI2370">
            <v>0</v>
          </cell>
          <cell r="AJ2370">
            <v>0</v>
          </cell>
        </row>
        <row r="2371">
          <cell r="D2371">
            <v>219824000044</v>
          </cell>
          <cell r="E2371" t="str">
            <v>CENTRO DOCENTE EL CARMEN ZABALETAS</v>
          </cell>
          <cell r="F2371" t="str">
            <v>INSTITUCION EDUCATIVA</v>
          </cell>
          <cell r="G2371" t="str">
            <v>RURAL</v>
          </cell>
          <cell r="H2371">
            <v>4</v>
          </cell>
          <cell r="I2371">
            <v>8</v>
          </cell>
          <cell r="J2371">
            <v>5</v>
          </cell>
          <cell r="K2371">
            <v>9</v>
          </cell>
          <cell r="L2371">
            <v>9</v>
          </cell>
          <cell r="M2371">
            <v>10</v>
          </cell>
          <cell r="N2371">
            <v>0</v>
          </cell>
          <cell r="O2371">
            <v>0</v>
          </cell>
          <cell r="P2371">
            <v>0</v>
          </cell>
          <cell r="Q2371">
            <v>0</v>
          </cell>
          <cell r="R2371">
            <v>0</v>
          </cell>
          <cell r="S2371">
            <v>0</v>
          </cell>
          <cell r="T2371">
            <v>0</v>
          </cell>
          <cell r="U2371">
            <v>0</v>
          </cell>
          <cell r="V2371">
            <v>45</v>
          </cell>
          <cell r="W2371">
            <v>22</v>
          </cell>
          <cell r="X2371">
            <v>23</v>
          </cell>
          <cell r="Z2371" t="e">
            <v>#N/A</v>
          </cell>
          <cell r="AA2371" t="str">
            <v>TÉCNICO</v>
          </cell>
          <cell r="AB2371" t="str">
            <v>AGROPECUARIO</v>
          </cell>
          <cell r="AC2371">
            <v>1</v>
          </cell>
          <cell r="AH2371">
            <v>44</v>
          </cell>
          <cell r="AI2371">
            <v>1</v>
          </cell>
          <cell r="AJ2371">
            <v>0</v>
          </cell>
        </row>
        <row r="2372">
          <cell r="D2372">
            <v>219824000273</v>
          </cell>
          <cell r="E2372" t="str">
            <v>CENTRO DOCENTE RURAL MIXTO MIRAFLORES</v>
          </cell>
          <cell r="F2372" t="str">
            <v>INSTITUCION EDUCATIVA</v>
          </cell>
          <cell r="G2372" t="str">
            <v>RURAL</v>
          </cell>
          <cell r="H2372">
            <v>2</v>
          </cell>
          <cell r="I2372">
            <v>5</v>
          </cell>
          <cell r="J2372">
            <v>7</v>
          </cell>
          <cell r="K2372">
            <v>8</v>
          </cell>
          <cell r="L2372">
            <v>5</v>
          </cell>
          <cell r="M2372">
            <v>7</v>
          </cell>
          <cell r="N2372">
            <v>0</v>
          </cell>
          <cell r="O2372">
            <v>0</v>
          </cell>
          <cell r="P2372">
            <v>0</v>
          </cell>
          <cell r="Q2372">
            <v>0</v>
          </cell>
          <cell r="R2372">
            <v>0</v>
          </cell>
          <cell r="S2372">
            <v>0</v>
          </cell>
          <cell r="T2372">
            <v>0</v>
          </cell>
          <cell r="U2372">
            <v>0</v>
          </cell>
          <cell r="V2372">
            <v>34</v>
          </cell>
          <cell r="W2372">
            <v>15</v>
          </cell>
          <cell r="X2372">
            <v>19</v>
          </cell>
          <cell r="Z2372" t="e">
            <v>#N/A</v>
          </cell>
          <cell r="AA2372" t="str">
            <v>TÉCNICO</v>
          </cell>
          <cell r="AB2372" t="str">
            <v>AGROPECUARIO</v>
          </cell>
          <cell r="AC2372">
            <v>1</v>
          </cell>
          <cell r="AH2372">
            <v>33</v>
          </cell>
          <cell r="AI2372">
            <v>1</v>
          </cell>
          <cell r="AJ2372">
            <v>0</v>
          </cell>
        </row>
        <row r="2373">
          <cell r="D2373">
            <v>219824000320</v>
          </cell>
          <cell r="E2373" t="str">
            <v>CENTRO DOCENTE RURAL MIXTO NUEVA ORLEANS</v>
          </cell>
          <cell r="F2373" t="str">
            <v>INSTITUCION EDUCATIVA</v>
          </cell>
          <cell r="G2373" t="str">
            <v>RURAL</v>
          </cell>
          <cell r="H2373">
            <v>2</v>
          </cell>
          <cell r="I2373">
            <v>10</v>
          </cell>
          <cell r="J2373">
            <v>7</v>
          </cell>
          <cell r="K2373">
            <v>5</v>
          </cell>
          <cell r="L2373">
            <v>8</v>
          </cell>
          <cell r="M2373">
            <v>13</v>
          </cell>
          <cell r="N2373">
            <v>0</v>
          </cell>
          <cell r="O2373">
            <v>0</v>
          </cell>
          <cell r="P2373">
            <v>0</v>
          </cell>
          <cell r="Q2373">
            <v>0</v>
          </cell>
          <cell r="R2373">
            <v>0</v>
          </cell>
          <cell r="S2373">
            <v>0</v>
          </cell>
          <cell r="T2373">
            <v>0</v>
          </cell>
          <cell r="U2373">
            <v>0</v>
          </cell>
          <cell r="V2373">
            <v>45</v>
          </cell>
          <cell r="W2373">
            <v>17</v>
          </cell>
          <cell r="X2373">
            <v>28</v>
          </cell>
          <cell r="Z2373" t="e">
            <v>#N/A</v>
          </cell>
          <cell r="AA2373" t="str">
            <v>TÉCNICO</v>
          </cell>
          <cell r="AB2373" t="str">
            <v>AGROPECUARIO</v>
          </cell>
          <cell r="AC2373">
            <v>1</v>
          </cell>
          <cell r="AH2373">
            <v>44</v>
          </cell>
          <cell r="AI2373">
            <v>1</v>
          </cell>
          <cell r="AJ2373">
            <v>0</v>
          </cell>
        </row>
        <row r="2374">
          <cell r="D2374">
            <v>219824000401</v>
          </cell>
          <cell r="E2374" t="str">
            <v>CENTRO DOCENTE RURAL MIXTA LOMA DEL MEDIO</v>
          </cell>
          <cell r="F2374" t="str">
            <v>INSTITUCION EDUCATIVA</v>
          </cell>
          <cell r="G2374" t="str">
            <v>RURAL</v>
          </cell>
          <cell r="H2374">
            <v>1</v>
          </cell>
          <cell r="I2374">
            <v>2</v>
          </cell>
          <cell r="J2374">
            <v>1</v>
          </cell>
          <cell r="K2374">
            <v>1</v>
          </cell>
          <cell r="L2374">
            <v>0</v>
          </cell>
          <cell r="M2374">
            <v>2</v>
          </cell>
          <cell r="N2374">
            <v>0</v>
          </cell>
          <cell r="O2374">
            <v>0</v>
          </cell>
          <cell r="P2374">
            <v>0</v>
          </cell>
          <cell r="Q2374">
            <v>0</v>
          </cell>
          <cell r="R2374">
            <v>0</v>
          </cell>
          <cell r="S2374">
            <v>0</v>
          </cell>
          <cell r="T2374">
            <v>0</v>
          </cell>
          <cell r="U2374">
            <v>0</v>
          </cell>
          <cell r="V2374">
            <v>7</v>
          </cell>
          <cell r="W2374">
            <v>2</v>
          </cell>
          <cell r="X2374">
            <v>5</v>
          </cell>
          <cell r="Z2374" t="e">
            <v>#N/A</v>
          </cell>
          <cell r="AA2374" t="str">
            <v>TÉCNICO</v>
          </cell>
          <cell r="AB2374" t="str">
            <v>AGROPECUARIO</v>
          </cell>
          <cell r="AC2374">
            <v>1</v>
          </cell>
          <cell r="AH2374">
            <v>7</v>
          </cell>
          <cell r="AI2374">
            <v>0</v>
          </cell>
          <cell r="AJ2374">
            <v>0</v>
          </cell>
        </row>
        <row r="2375">
          <cell r="D2375">
            <v>219824000451</v>
          </cell>
          <cell r="E2375" t="str">
            <v>CENTRO DOCENTE RURAL MIXTA LA PALIZADA</v>
          </cell>
          <cell r="F2375" t="str">
            <v>INSTITUCION EDUCATIVA</v>
          </cell>
          <cell r="G2375" t="str">
            <v>RURAL</v>
          </cell>
          <cell r="H2375">
            <v>1</v>
          </cell>
          <cell r="I2375">
            <v>4</v>
          </cell>
          <cell r="J2375">
            <v>1</v>
          </cell>
          <cell r="K2375">
            <v>1</v>
          </cell>
          <cell r="L2375">
            <v>1</v>
          </cell>
          <cell r="M2375">
            <v>3</v>
          </cell>
          <cell r="N2375">
            <v>0</v>
          </cell>
          <cell r="O2375">
            <v>0</v>
          </cell>
          <cell r="P2375">
            <v>0</v>
          </cell>
          <cell r="Q2375">
            <v>0</v>
          </cell>
          <cell r="R2375">
            <v>0</v>
          </cell>
          <cell r="S2375">
            <v>0</v>
          </cell>
          <cell r="T2375">
            <v>0</v>
          </cell>
          <cell r="U2375">
            <v>0</v>
          </cell>
          <cell r="V2375">
            <v>11</v>
          </cell>
          <cell r="W2375">
            <v>7</v>
          </cell>
          <cell r="X2375">
            <v>4</v>
          </cell>
          <cell r="Z2375" t="e">
            <v>#N/A</v>
          </cell>
          <cell r="AA2375" t="str">
            <v>TÉCNICO</v>
          </cell>
          <cell r="AB2375" t="str">
            <v>AGROPECUARIO</v>
          </cell>
          <cell r="AC2375">
            <v>1</v>
          </cell>
          <cell r="AH2375">
            <v>11</v>
          </cell>
          <cell r="AI2375">
            <v>0</v>
          </cell>
          <cell r="AJ2375">
            <v>0</v>
          </cell>
        </row>
        <row r="2376">
          <cell r="D2376">
            <v>219824000494</v>
          </cell>
          <cell r="E2376" t="str">
            <v>CENT DOC RUR MIX PUENTE TIERRA</v>
          </cell>
          <cell r="F2376" t="str">
            <v>INSTITUCION EDUCATIVA</v>
          </cell>
          <cell r="G2376" t="str">
            <v>RURAL</v>
          </cell>
          <cell r="H2376">
            <v>1</v>
          </cell>
          <cell r="I2376">
            <v>5</v>
          </cell>
          <cell r="J2376">
            <v>6</v>
          </cell>
          <cell r="K2376">
            <v>2</v>
          </cell>
          <cell r="L2376">
            <v>2</v>
          </cell>
          <cell r="M2376">
            <v>6</v>
          </cell>
          <cell r="N2376">
            <v>0</v>
          </cell>
          <cell r="O2376">
            <v>0</v>
          </cell>
          <cell r="P2376">
            <v>0</v>
          </cell>
          <cell r="Q2376">
            <v>0</v>
          </cell>
          <cell r="R2376">
            <v>0</v>
          </cell>
          <cell r="S2376">
            <v>0</v>
          </cell>
          <cell r="T2376">
            <v>0</v>
          </cell>
          <cell r="U2376">
            <v>0</v>
          </cell>
          <cell r="V2376">
            <v>22</v>
          </cell>
          <cell r="W2376">
            <v>11</v>
          </cell>
          <cell r="X2376">
            <v>11</v>
          </cell>
          <cell r="Z2376" t="e">
            <v>#N/A</v>
          </cell>
          <cell r="AA2376" t="str">
            <v>TÉCNICO</v>
          </cell>
          <cell r="AB2376" t="str">
            <v>AGROPECUARIO</v>
          </cell>
          <cell r="AC2376">
            <v>1</v>
          </cell>
          <cell r="AH2376">
            <v>22</v>
          </cell>
          <cell r="AI2376">
            <v>0</v>
          </cell>
          <cell r="AJ2376">
            <v>0</v>
          </cell>
        </row>
        <row r="2377">
          <cell r="D2377">
            <v>219824000524</v>
          </cell>
          <cell r="E2377" t="str">
            <v>CENTRO DOCENTE RURAL MIXTA MALVAZA</v>
          </cell>
          <cell r="F2377" t="str">
            <v>INSTITUCION EDUCATIVA</v>
          </cell>
          <cell r="G2377" t="str">
            <v>RURAL</v>
          </cell>
          <cell r="H2377">
            <v>3</v>
          </cell>
          <cell r="I2377">
            <v>3</v>
          </cell>
          <cell r="J2377">
            <v>7</v>
          </cell>
          <cell r="K2377">
            <v>2</v>
          </cell>
          <cell r="L2377">
            <v>1</v>
          </cell>
          <cell r="M2377">
            <v>6</v>
          </cell>
          <cell r="N2377">
            <v>0</v>
          </cell>
          <cell r="O2377">
            <v>0</v>
          </cell>
          <cell r="P2377">
            <v>0</v>
          </cell>
          <cell r="Q2377">
            <v>0</v>
          </cell>
          <cell r="R2377">
            <v>0</v>
          </cell>
          <cell r="S2377">
            <v>0</v>
          </cell>
          <cell r="T2377">
            <v>0</v>
          </cell>
          <cell r="U2377">
            <v>0</v>
          </cell>
          <cell r="V2377">
            <v>22</v>
          </cell>
          <cell r="W2377">
            <v>14</v>
          </cell>
          <cell r="X2377">
            <v>8</v>
          </cell>
          <cell r="Z2377" t="e">
            <v>#N/A</v>
          </cell>
          <cell r="AA2377" t="str">
            <v>TÉCNICO</v>
          </cell>
          <cell r="AB2377" t="str">
            <v>AGROPECUARIO</v>
          </cell>
          <cell r="AC2377">
            <v>1</v>
          </cell>
          <cell r="AH2377">
            <v>22</v>
          </cell>
          <cell r="AI2377">
            <v>0</v>
          </cell>
          <cell r="AJ2377">
            <v>0</v>
          </cell>
        </row>
        <row r="2378">
          <cell r="D2378">
            <v>219824001008</v>
          </cell>
          <cell r="E2378" t="str">
            <v>CENTRO DOCENTE RURAL MIXTO MIRAFLORES BAJO</v>
          </cell>
          <cell r="F2378" t="str">
            <v>INSTITUCION EDUCATIVA</v>
          </cell>
          <cell r="G2378" t="str">
            <v>RURAL</v>
          </cell>
          <cell r="H2378">
            <v>2</v>
          </cell>
          <cell r="I2378">
            <v>4</v>
          </cell>
          <cell r="J2378">
            <v>9</v>
          </cell>
          <cell r="K2378">
            <v>4</v>
          </cell>
          <cell r="L2378">
            <v>1</v>
          </cell>
          <cell r="M2378">
            <v>2</v>
          </cell>
          <cell r="N2378">
            <v>0</v>
          </cell>
          <cell r="O2378">
            <v>0</v>
          </cell>
          <cell r="P2378">
            <v>0</v>
          </cell>
          <cell r="Q2378">
            <v>0</v>
          </cell>
          <cell r="R2378">
            <v>0</v>
          </cell>
          <cell r="S2378">
            <v>0</v>
          </cell>
          <cell r="T2378">
            <v>0</v>
          </cell>
          <cell r="U2378">
            <v>0</v>
          </cell>
          <cell r="V2378">
            <v>22</v>
          </cell>
          <cell r="W2378">
            <v>12</v>
          </cell>
          <cell r="X2378">
            <v>10</v>
          </cell>
          <cell r="Z2378" t="e">
            <v>#N/A</v>
          </cell>
          <cell r="AA2378" t="str">
            <v>TÉCNICO</v>
          </cell>
          <cell r="AB2378" t="str">
            <v>AGROPECUARIO</v>
          </cell>
          <cell r="AC2378">
            <v>1</v>
          </cell>
          <cell r="AH2378">
            <v>22</v>
          </cell>
          <cell r="AI2378">
            <v>0</v>
          </cell>
          <cell r="AJ2378">
            <v>0</v>
          </cell>
        </row>
        <row r="2379">
          <cell r="D2379">
            <v>219824001024</v>
          </cell>
          <cell r="E2379" t="str">
            <v>COLEGIO BASICO PUEBLO DE TOTORO (ANTC.D. BETANIA)</v>
          </cell>
          <cell r="F2379" t="str">
            <v>INSTITUCION EDUCATIVA</v>
          </cell>
          <cell r="G2379" t="str">
            <v>RURAL</v>
          </cell>
          <cell r="H2379">
            <v>15</v>
          </cell>
          <cell r="I2379">
            <v>23</v>
          </cell>
          <cell r="J2379">
            <v>21</v>
          </cell>
          <cell r="K2379">
            <v>21</v>
          </cell>
          <cell r="L2379">
            <v>23</v>
          </cell>
          <cell r="M2379">
            <v>25</v>
          </cell>
          <cell r="N2379">
            <v>43</v>
          </cell>
          <cell r="O2379">
            <v>38</v>
          </cell>
          <cell r="P2379">
            <v>45</v>
          </cell>
          <cell r="Q2379">
            <v>17</v>
          </cell>
          <cell r="R2379">
            <v>38</v>
          </cell>
          <cell r="S2379">
            <v>17</v>
          </cell>
          <cell r="T2379">
            <v>0</v>
          </cell>
          <cell r="U2379">
            <v>0</v>
          </cell>
          <cell r="V2379">
            <v>326</v>
          </cell>
          <cell r="W2379">
            <v>169</v>
          </cell>
          <cell r="X2379">
            <v>157</v>
          </cell>
          <cell r="Z2379" t="str">
            <v>COLEGIO BASICO PUEBLO DE TOTORO (ANTC.D. BETANIA)</v>
          </cell>
          <cell r="AA2379" t="str">
            <v>TÉCNICO</v>
          </cell>
          <cell r="AB2379" t="str">
            <v>AGROPECUARIO</v>
          </cell>
          <cell r="AH2379">
            <v>203</v>
          </cell>
          <cell r="AI2379">
            <v>118</v>
          </cell>
          <cell r="AJ2379">
            <v>5</v>
          </cell>
        </row>
        <row r="2380">
          <cell r="D2380">
            <v>219698000076</v>
          </cell>
          <cell r="E2380" t="str">
            <v xml:space="preserve"> LA PRIMAVERA (sede principal)</v>
          </cell>
          <cell r="F2380" t="str">
            <v>INSTITUCION EDUCATIVA</v>
          </cell>
          <cell r="G2380" t="str">
            <v>RURAL</v>
          </cell>
          <cell r="H2380">
            <v>19</v>
          </cell>
          <cell r="I2380">
            <v>20</v>
          </cell>
          <cell r="J2380">
            <v>16</v>
          </cell>
          <cell r="K2380">
            <v>11</v>
          </cell>
          <cell r="L2380">
            <v>13</v>
          </cell>
          <cell r="M2380">
            <v>20</v>
          </cell>
          <cell r="N2380">
            <v>31</v>
          </cell>
          <cell r="O2380">
            <v>25</v>
          </cell>
          <cell r="P2380">
            <v>16</v>
          </cell>
          <cell r="Q2380">
            <v>22</v>
          </cell>
          <cell r="R2380">
            <v>5</v>
          </cell>
          <cell r="S2380">
            <v>15</v>
          </cell>
          <cell r="T2380">
            <v>0</v>
          </cell>
          <cell r="U2380">
            <v>0</v>
          </cell>
          <cell r="V2380">
            <v>213</v>
          </cell>
          <cell r="W2380">
            <v>106</v>
          </cell>
          <cell r="X2380">
            <v>107</v>
          </cell>
          <cell r="Z2380" t="e">
            <v>#N/A</v>
          </cell>
          <cell r="AA2380" t="str">
            <v>ACADÉMICO</v>
          </cell>
          <cell r="AB2380" t="str">
            <v>ACADÉMICA</v>
          </cell>
          <cell r="AG2380">
            <v>1</v>
          </cell>
          <cell r="AH2380">
            <v>155</v>
          </cell>
          <cell r="AI2380">
            <v>56</v>
          </cell>
          <cell r="AJ2380">
            <v>2</v>
          </cell>
        </row>
        <row r="2381">
          <cell r="D2381">
            <v>219698000149</v>
          </cell>
          <cell r="E2381" t="str">
            <v>AGUA AZUL</v>
          </cell>
          <cell r="F2381" t="str">
            <v>INSTITUCION EDUCATIVA</v>
          </cell>
          <cell r="G2381" t="str">
            <v>RURAL</v>
          </cell>
          <cell r="H2381">
            <v>16</v>
          </cell>
          <cell r="I2381">
            <v>15</v>
          </cell>
          <cell r="J2381">
            <v>14</v>
          </cell>
          <cell r="K2381">
            <v>16</v>
          </cell>
          <cell r="L2381">
            <v>13</v>
          </cell>
          <cell r="M2381">
            <v>11</v>
          </cell>
          <cell r="N2381">
            <v>0</v>
          </cell>
          <cell r="O2381">
            <v>0</v>
          </cell>
          <cell r="P2381">
            <v>0</v>
          </cell>
          <cell r="Q2381">
            <v>0</v>
          </cell>
          <cell r="R2381">
            <v>0</v>
          </cell>
          <cell r="S2381">
            <v>0</v>
          </cell>
          <cell r="T2381">
            <v>0</v>
          </cell>
          <cell r="U2381">
            <v>0</v>
          </cell>
          <cell r="V2381">
            <v>85</v>
          </cell>
          <cell r="W2381">
            <v>40</v>
          </cell>
          <cell r="X2381">
            <v>45</v>
          </cell>
          <cell r="Z2381" t="e">
            <v>#N/A</v>
          </cell>
          <cell r="AA2381" t="str">
            <v>ACADÉMICO</v>
          </cell>
          <cell r="AB2381" t="str">
            <v>ACADÉMICA</v>
          </cell>
          <cell r="AH2381">
            <v>85</v>
          </cell>
          <cell r="AI2381">
            <v>0</v>
          </cell>
          <cell r="AJ2381">
            <v>0</v>
          </cell>
        </row>
        <row r="2382">
          <cell r="D2382">
            <v>219698000564</v>
          </cell>
          <cell r="E2382" t="str">
            <v xml:space="preserve"> JUAN IGNACIO (sede principal)</v>
          </cell>
          <cell r="F2382" t="str">
            <v>INSTITUCION EDUCATIVA</v>
          </cell>
          <cell r="G2382" t="str">
            <v>RURAL</v>
          </cell>
          <cell r="H2382">
            <v>14</v>
          </cell>
          <cell r="I2382">
            <v>19</v>
          </cell>
          <cell r="J2382">
            <v>19</v>
          </cell>
          <cell r="K2382">
            <v>13</v>
          </cell>
          <cell r="L2382">
            <v>15</v>
          </cell>
          <cell r="M2382">
            <v>11</v>
          </cell>
          <cell r="N2382">
            <v>38</v>
          </cell>
          <cell r="O2382">
            <v>48</v>
          </cell>
          <cell r="P2382">
            <v>51</v>
          </cell>
          <cell r="Q2382">
            <v>32</v>
          </cell>
          <cell r="R2382">
            <v>26</v>
          </cell>
          <cell r="S2382">
            <v>26</v>
          </cell>
          <cell r="T2382">
            <v>0</v>
          </cell>
          <cell r="U2382">
            <v>0</v>
          </cell>
          <cell r="V2382">
            <v>312</v>
          </cell>
          <cell r="W2382">
            <v>136</v>
          </cell>
          <cell r="X2382">
            <v>176</v>
          </cell>
          <cell r="Z2382" t="e">
            <v>#N/A</v>
          </cell>
          <cell r="AA2382" t="str">
            <v>TÉCNICO/ACADEMICO</v>
          </cell>
          <cell r="AB2382" t="str">
            <v>INDUSTRIAL,ACADÉMICA</v>
          </cell>
          <cell r="AC2382">
            <v>1</v>
          </cell>
          <cell r="AD2382">
            <v>1</v>
          </cell>
          <cell r="AE2382">
            <v>1</v>
          </cell>
          <cell r="AG2382">
            <v>1</v>
          </cell>
          <cell r="AH2382">
            <v>184</v>
          </cell>
          <cell r="AI2382">
            <v>125</v>
          </cell>
          <cell r="AJ2382">
            <v>3</v>
          </cell>
        </row>
        <row r="2383">
          <cell r="D2383">
            <v>219698000360</v>
          </cell>
          <cell r="E2383" t="str">
            <v>CANTARITO</v>
          </cell>
          <cell r="F2383" t="str">
            <v>CENTRO EDUCATIVO</v>
          </cell>
          <cell r="G2383" t="str">
            <v>RURAL</v>
          </cell>
          <cell r="H2383">
            <v>1</v>
          </cell>
          <cell r="I2383">
            <v>3</v>
          </cell>
          <cell r="J2383">
            <v>6</v>
          </cell>
          <cell r="K2383">
            <v>8</v>
          </cell>
          <cell r="L2383">
            <v>5</v>
          </cell>
          <cell r="M2383">
            <v>5</v>
          </cell>
          <cell r="N2383">
            <v>0</v>
          </cell>
          <cell r="O2383">
            <v>0</v>
          </cell>
          <cell r="P2383">
            <v>0</v>
          </cell>
          <cell r="Q2383">
            <v>0</v>
          </cell>
          <cell r="R2383">
            <v>0</v>
          </cell>
          <cell r="S2383">
            <v>0</v>
          </cell>
          <cell r="T2383">
            <v>0</v>
          </cell>
          <cell r="U2383">
            <v>0</v>
          </cell>
          <cell r="V2383">
            <v>28</v>
          </cell>
          <cell r="W2383">
            <v>13</v>
          </cell>
          <cell r="X2383">
            <v>15</v>
          </cell>
          <cell r="Z2383" t="e">
            <v>#N/A</v>
          </cell>
          <cell r="AA2383" t="str">
            <v>NO APLICA</v>
          </cell>
          <cell r="AB2383" t="e">
            <v>#REF!</v>
          </cell>
          <cell r="AH2383">
            <v>27</v>
          </cell>
          <cell r="AI2383">
            <v>1</v>
          </cell>
          <cell r="AJ2383">
            <v>0</v>
          </cell>
        </row>
        <row r="2384">
          <cell r="D2384">
            <v>219698000726</v>
          </cell>
          <cell r="E2384" t="str">
            <v>EL CHALO (sede principal)</v>
          </cell>
          <cell r="F2384" t="str">
            <v>CENTRO EDUCATIVO</v>
          </cell>
          <cell r="G2384" t="str">
            <v>RURAL</v>
          </cell>
          <cell r="H2384">
            <v>12</v>
          </cell>
          <cell r="I2384">
            <v>17</v>
          </cell>
          <cell r="J2384">
            <v>16</v>
          </cell>
          <cell r="K2384">
            <v>15</v>
          </cell>
          <cell r="L2384">
            <v>9</v>
          </cell>
          <cell r="M2384">
            <v>22</v>
          </cell>
          <cell r="N2384">
            <v>0</v>
          </cell>
          <cell r="O2384">
            <v>0</v>
          </cell>
          <cell r="P2384">
            <v>0</v>
          </cell>
          <cell r="Q2384">
            <v>0</v>
          </cell>
          <cell r="R2384">
            <v>0</v>
          </cell>
          <cell r="S2384">
            <v>0</v>
          </cell>
          <cell r="T2384">
            <v>0</v>
          </cell>
          <cell r="U2384">
            <v>0</v>
          </cell>
          <cell r="V2384">
            <v>91</v>
          </cell>
          <cell r="W2384">
            <v>43</v>
          </cell>
          <cell r="X2384">
            <v>48</v>
          </cell>
          <cell r="Z2384" t="e">
            <v>#N/A</v>
          </cell>
          <cell r="AA2384" t="str">
            <v>NO APLICA</v>
          </cell>
          <cell r="AB2384" t="e">
            <v>#REF!</v>
          </cell>
          <cell r="AH2384">
            <v>90</v>
          </cell>
          <cell r="AI2384">
            <v>1</v>
          </cell>
          <cell r="AJ2384">
            <v>0</v>
          </cell>
        </row>
        <row r="2385">
          <cell r="D2385">
            <v>219698000734</v>
          </cell>
          <cell r="E2385" t="str">
            <v xml:space="preserve"> SENON FABIO VILLEGAS (sede principal)</v>
          </cell>
          <cell r="F2385" t="str">
            <v>INSTITUCION EDUCATIVA</v>
          </cell>
          <cell r="G2385" t="str">
            <v>URBANA</v>
          </cell>
          <cell r="H2385">
            <v>39</v>
          </cell>
          <cell r="I2385">
            <v>31</v>
          </cell>
          <cell r="J2385">
            <v>60</v>
          </cell>
          <cell r="K2385">
            <v>45</v>
          </cell>
          <cell r="L2385">
            <v>54</v>
          </cell>
          <cell r="M2385">
            <v>52</v>
          </cell>
          <cell r="N2385">
            <v>110</v>
          </cell>
          <cell r="O2385">
            <v>105</v>
          </cell>
          <cell r="P2385">
            <v>88</v>
          </cell>
          <cell r="Q2385">
            <v>100</v>
          </cell>
          <cell r="R2385">
            <v>78</v>
          </cell>
          <cell r="S2385">
            <v>78</v>
          </cell>
          <cell r="T2385">
            <v>0</v>
          </cell>
          <cell r="U2385">
            <v>0</v>
          </cell>
          <cell r="V2385">
            <v>840</v>
          </cell>
          <cell r="W2385">
            <v>377</v>
          </cell>
          <cell r="X2385">
            <v>463</v>
          </cell>
          <cell r="Z2385" t="e">
            <v>#N/A</v>
          </cell>
          <cell r="AA2385" t="str">
            <v>TÉCNICO/ACADEMICO</v>
          </cell>
          <cell r="AB2385" t="str">
            <v>INDUSTRIAL,COMERCIAL,AGROPECUARIO,ACADÉMICA</v>
          </cell>
          <cell r="AC2385">
            <v>1</v>
          </cell>
          <cell r="AD2385">
            <v>1</v>
          </cell>
          <cell r="AE2385">
            <v>1</v>
          </cell>
          <cell r="AH2385">
            <v>496</v>
          </cell>
          <cell r="AI2385">
            <v>329</v>
          </cell>
          <cell r="AJ2385">
            <v>15</v>
          </cell>
        </row>
        <row r="2386">
          <cell r="D2386">
            <v>219698001536</v>
          </cell>
          <cell r="E2386" t="str">
            <v>SAN FERNANDO</v>
          </cell>
          <cell r="F2386" t="str">
            <v>INSTITUCION EDUCATIVA</v>
          </cell>
          <cell r="G2386" t="str">
            <v>URBANA</v>
          </cell>
          <cell r="H2386">
            <v>3</v>
          </cell>
          <cell r="I2386">
            <v>10</v>
          </cell>
          <cell r="J2386">
            <v>11</v>
          </cell>
          <cell r="K2386">
            <v>11</v>
          </cell>
          <cell r="L2386">
            <v>12</v>
          </cell>
          <cell r="M2386">
            <v>6</v>
          </cell>
          <cell r="N2386">
            <v>0</v>
          </cell>
          <cell r="O2386">
            <v>0</v>
          </cell>
          <cell r="P2386">
            <v>0</v>
          </cell>
          <cell r="Q2386">
            <v>0</v>
          </cell>
          <cell r="R2386">
            <v>0</v>
          </cell>
          <cell r="S2386">
            <v>0</v>
          </cell>
          <cell r="T2386">
            <v>0</v>
          </cell>
          <cell r="U2386">
            <v>0</v>
          </cell>
          <cell r="V2386">
            <v>53</v>
          </cell>
          <cell r="W2386">
            <v>22</v>
          </cell>
          <cell r="X2386">
            <v>31</v>
          </cell>
          <cell r="Z2386" t="e">
            <v>#N/A</v>
          </cell>
          <cell r="AA2386" t="str">
            <v>TÉCNICO/ACADEMICO</v>
          </cell>
          <cell r="AB2386" t="str">
            <v>INDUSTRIAL,COMERCIAL,AGROPECUARIO,ACADÉMICA</v>
          </cell>
          <cell r="AC2386">
            <v>1</v>
          </cell>
          <cell r="AD2386">
            <v>1</v>
          </cell>
          <cell r="AE2386">
            <v>1</v>
          </cell>
          <cell r="AH2386">
            <v>52</v>
          </cell>
          <cell r="AI2386">
            <v>1</v>
          </cell>
          <cell r="AJ2386">
            <v>0</v>
          </cell>
        </row>
        <row r="2387">
          <cell r="D2387">
            <v>419698002302</v>
          </cell>
          <cell r="E2387" t="str">
            <v>EL MUNDO INFANTIL</v>
          </cell>
          <cell r="F2387" t="str">
            <v>INSTITUCION EDUCATIVA</v>
          </cell>
          <cell r="G2387" t="str">
            <v>URBANA</v>
          </cell>
          <cell r="H2387">
            <v>19</v>
          </cell>
          <cell r="I2387">
            <v>25</v>
          </cell>
          <cell r="J2387">
            <v>31</v>
          </cell>
          <cell r="K2387">
            <v>26</v>
          </cell>
          <cell r="L2387">
            <v>26</v>
          </cell>
          <cell r="M2387">
            <v>21</v>
          </cell>
          <cell r="N2387">
            <v>0</v>
          </cell>
          <cell r="O2387">
            <v>0</v>
          </cell>
          <cell r="P2387">
            <v>0</v>
          </cell>
          <cell r="Q2387">
            <v>0</v>
          </cell>
          <cell r="R2387">
            <v>0</v>
          </cell>
          <cell r="S2387">
            <v>0</v>
          </cell>
          <cell r="T2387">
            <v>0</v>
          </cell>
          <cell r="U2387">
            <v>0</v>
          </cell>
          <cell r="V2387">
            <v>148</v>
          </cell>
          <cell r="W2387">
            <v>65</v>
          </cell>
          <cell r="X2387">
            <v>83</v>
          </cell>
          <cell r="Z2387" t="e">
            <v>#N/A</v>
          </cell>
          <cell r="AA2387" t="str">
            <v>TÉCNICO/ACADEMICO</v>
          </cell>
          <cell r="AB2387" t="str">
            <v>INDUSTRIAL,COMERCIAL,AGROPECUARIO,ACADÉMICA</v>
          </cell>
          <cell r="AC2387">
            <v>1</v>
          </cell>
          <cell r="AD2387">
            <v>1</v>
          </cell>
          <cell r="AE2387">
            <v>1</v>
          </cell>
          <cell r="AH2387">
            <v>147</v>
          </cell>
          <cell r="AI2387">
            <v>1</v>
          </cell>
          <cell r="AJ2387">
            <v>0</v>
          </cell>
        </row>
        <row r="2388">
          <cell r="D2388">
            <v>219698000637</v>
          </cell>
          <cell r="E2388" t="str">
            <v>MARIA INMACULADA</v>
          </cell>
          <cell r="F2388" t="str">
            <v>INSTITUCION EDUCATIVA</v>
          </cell>
          <cell r="G2388" t="str">
            <v>URBANA</v>
          </cell>
          <cell r="H2388">
            <v>37</v>
          </cell>
          <cell r="I2388">
            <v>53</v>
          </cell>
          <cell r="J2388">
            <v>54</v>
          </cell>
          <cell r="K2388">
            <v>52</v>
          </cell>
          <cell r="L2388">
            <v>60</v>
          </cell>
          <cell r="M2388">
            <v>43</v>
          </cell>
          <cell r="N2388">
            <v>0</v>
          </cell>
          <cell r="O2388">
            <v>0</v>
          </cell>
          <cell r="P2388">
            <v>0</v>
          </cell>
          <cell r="Q2388">
            <v>0</v>
          </cell>
          <cell r="R2388">
            <v>0</v>
          </cell>
          <cell r="S2388">
            <v>0</v>
          </cell>
          <cell r="T2388">
            <v>0</v>
          </cell>
          <cell r="U2388">
            <v>0</v>
          </cell>
          <cell r="V2388">
            <v>299</v>
          </cell>
          <cell r="W2388">
            <v>150</v>
          </cell>
          <cell r="X2388">
            <v>149</v>
          </cell>
          <cell r="Z2388" t="e">
            <v>#N/A</v>
          </cell>
          <cell r="AA2388" t="str">
            <v>TÉCNICO</v>
          </cell>
          <cell r="AB2388" t="str">
            <v>COMERCIAL</v>
          </cell>
          <cell r="AH2388">
            <v>296</v>
          </cell>
          <cell r="AI2388">
            <v>3</v>
          </cell>
          <cell r="AJ2388">
            <v>0</v>
          </cell>
        </row>
        <row r="2389">
          <cell r="D2389">
            <v>219698001587</v>
          </cell>
          <cell r="E2389" t="str">
            <v xml:space="preserve"> SIMON BOLIVAR (sede principal)</v>
          </cell>
          <cell r="F2389" t="str">
            <v>INSTITUCION EDUCATIVA</v>
          </cell>
          <cell r="G2389" t="str">
            <v>URBANA</v>
          </cell>
          <cell r="H2389">
            <v>37</v>
          </cell>
          <cell r="I2389">
            <v>58</v>
          </cell>
          <cell r="J2389">
            <v>58</v>
          </cell>
          <cell r="K2389">
            <v>55</v>
          </cell>
          <cell r="L2389">
            <v>58</v>
          </cell>
          <cell r="M2389">
            <v>44</v>
          </cell>
          <cell r="N2389">
            <v>91</v>
          </cell>
          <cell r="O2389">
            <v>85</v>
          </cell>
          <cell r="P2389">
            <v>81</v>
          </cell>
          <cell r="Q2389">
            <v>87</v>
          </cell>
          <cell r="R2389">
            <v>62</v>
          </cell>
          <cell r="S2389">
            <v>51</v>
          </cell>
          <cell r="T2389">
            <v>0</v>
          </cell>
          <cell r="U2389">
            <v>0</v>
          </cell>
          <cell r="V2389">
            <v>767</v>
          </cell>
          <cell r="W2389">
            <v>412</v>
          </cell>
          <cell r="X2389">
            <v>355</v>
          </cell>
          <cell r="Z2389" t="e">
            <v>#N/A</v>
          </cell>
          <cell r="AA2389" t="str">
            <v>TÉCNICO</v>
          </cell>
          <cell r="AB2389" t="str">
            <v>COMERCIAL</v>
          </cell>
          <cell r="AH2389">
            <v>491</v>
          </cell>
          <cell r="AI2389">
            <v>274</v>
          </cell>
          <cell r="AJ2389">
            <v>2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1"/>
  <sheetViews>
    <sheetView tabSelected="1" workbookViewId="0">
      <pane ySplit="5" topLeftCell="A6" activePane="bottomLeft" state="frozen"/>
      <selection pane="bottomLeft" activeCell="N1" sqref="N1:R1048576"/>
    </sheetView>
  </sheetViews>
  <sheetFormatPr baseColWidth="10" defaultRowHeight="12" x14ac:dyDescent="0.2"/>
  <cols>
    <col min="1" max="1" width="5.42578125" style="1" customWidth="1"/>
    <col min="2" max="2" width="21.42578125" style="1" bestFit="1" customWidth="1"/>
    <col min="3" max="3" width="14" style="1" bestFit="1" customWidth="1"/>
    <col min="4" max="4" width="91.28515625" style="1" bestFit="1" customWidth="1"/>
    <col min="5" max="5" width="14.28515625" style="1" bestFit="1" customWidth="1"/>
    <col min="6" max="6" width="76.85546875" style="1" bestFit="1" customWidth="1"/>
    <col min="7" max="7" width="9" style="1" bestFit="1" customWidth="1"/>
    <col min="8" max="8" width="41.42578125" style="1" bestFit="1" customWidth="1"/>
    <col min="9" max="9" width="27.140625" style="2" bestFit="1" customWidth="1"/>
    <col min="10" max="10" width="29.42578125" style="1" bestFit="1" customWidth="1"/>
    <col min="11" max="11" width="20.85546875" style="1" bestFit="1" customWidth="1"/>
    <col min="12" max="12" width="19.28515625" style="1" customWidth="1"/>
    <col min="13" max="13" width="11.42578125" style="1"/>
    <col min="14" max="18" width="0" style="1" hidden="1" customWidth="1"/>
    <col min="19" max="16384" width="11.42578125" style="1"/>
  </cols>
  <sheetData>
    <row r="1" spans="1:18" x14ac:dyDescent="0.2">
      <c r="A1" s="31" t="s">
        <v>858</v>
      </c>
      <c r="B1" s="31"/>
      <c r="C1" s="31"/>
      <c r="D1" s="31"/>
      <c r="E1" s="31"/>
      <c r="F1" s="31"/>
      <c r="G1" s="31"/>
      <c r="H1" s="31"/>
      <c r="N1" s="29">
        <f>$I$4*N3</f>
        <v>64182.362060496911</v>
      </c>
      <c r="O1" s="29">
        <f>$I$4*O3</f>
        <v>31600.05321108428</v>
      </c>
      <c r="P1" s="29">
        <f>$I$4*P3</f>
        <v>1867.5847284188121</v>
      </c>
      <c r="Q1" s="29">
        <f>Q2*$I$4</f>
        <v>48974.886414800865</v>
      </c>
      <c r="R1" s="29">
        <f>R2*$I$4</f>
        <v>48675.113585199128</v>
      </c>
    </row>
    <row r="2" spans="1:18" x14ac:dyDescent="0.2">
      <c r="A2" s="31" t="s">
        <v>498</v>
      </c>
      <c r="B2" s="31"/>
      <c r="C2" s="31"/>
      <c r="D2" s="31"/>
      <c r="E2" s="31"/>
      <c r="F2" s="31"/>
      <c r="G2" s="31"/>
      <c r="H2" s="31"/>
      <c r="N2" s="27">
        <f>N4+O4+P4</f>
        <v>97724</v>
      </c>
      <c r="O2" s="27">
        <f>N2-I4</f>
        <v>74</v>
      </c>
      <c r="Q2" s="28">
        <f>Q4/Q3</f>
        <v>0.50153493512340874</v>
      </c>
      <c r="R2" s="28">
        <f>R4/Q3</f>
        <v>0.4984650648765912</v>
      </c>
    </row>
    <row r="3" spans="1:18" x14ac:dyDescent="0.2">
      <c r="A3" s="31" t="s">
        <v>497</v>
      </c>
      <c r="B3" s="31"/>
      <c r="C3" s="31"/>
      <c r="D3" s="31"/>
      <c r="E3" s="31"/>
      <c r="F3" s="31"/>
      <c r="G3" s="31"/>
      <c r="H3" s="31"/>
      <c r="N3" s="28">
        <f>N4/$N$2</f>
        <v>0.65726945274446402</v>
      </c>
      <c r="O3" s="28">
        <f t="shared" ref="O3:P3" si="0">O4/$N$2</f>
        <v>0.32360525561786257</v>
      </c>
      <c r="P3" s="28">
        <f t="shared" si="0"/>
        <v>1.9125291637673448E-2</v>
      </c>
      <c r="Q3" s="27">
        <f>Q4+R4</f>
        <v>97724</v>
      </c>
    </row>
    <row r="4" spans="1:18" x14ac:dyDescent="0.2">
      <c r="A4" s="31" t="s">
        <v>859</v>
      </c>
      <c r="B4" s="31"/>
      <c r="C4" s="31"/>
      <c r="D4" s="31"/>
      <c r="E4" s="31"/>
      <c r="F4" s="31"/>
      <c r="G4" s="31"/>
      <c r="H4" s="31"/>
      <c r="I4" s="3">
        <f>SUBTOTAL(9,I6:I352)</f>
        <v>97650</v>
      </c>
      <c r="J4" s="3">
        <f>SUBTOTAL(9,J6:J352)</f>
        <v>297</v>
      </c>
      <c r="K4" s="3">
        <f>SUBTOTAL(9,K6:K352)</f>
        <v>50</v>
      </c>
      <c r="L4" s="3">
        <f>SUBTOTAL(9,L6:L352)</f>
        <v>347</v>
      </c>
      <c r="N4" s="3">
        <f>SUBTOTAL(9,N6:N352)</f>
        <v>64231</v>
      </c>
      <c r="O4" s="3">
        <f>SUBTOTAL(9,O6:O352)</f>
        <v>31624</v>
      </c>
      <c r="P4" s="3">
        <f>SUBTOTAL(9,P6:P352)</f>
        <v>1869</v>
      </c>
      <c r="Q4" s="3">
        <f t="shared" ref="Q4:R4" si="1">SUBTOTAL(9,Q6:Q352)</f>
        <v>49012</v>
      </c>
      <c r="R4" s="3">
        <f t="shared" si="1"/>
        <v>48712</v>
      </c>
    </row>
    <row r="5" spans="1:18" ht="24" x14ac:dyDescent="0.25">
      <c r="A5" s="9" t="s">
        <v>857</v>
      </c>
      <c r="B5" s="9" t="s">
        <v>499</v>
      </c>
      <c r="C5" s="10" t="s">
        <v>494</v>
      </c>
      <c r="D5" s="9" t="s">
        <v>500</v>
      </c>
      <c r="E5" s="10" t="s">
        <v>495</v>
      </c>
      <c r="F5" s="9" t="s">
        <v>501</v>
      </c>
      <c r="G5" s="10" t="s">
        <v>852</v>
      </c>
      <c r="H5" s="9" t="s">
        <v>502</v>
      </c>
      <c r="I5" s="13" t="s">
        <v>853</v>
      </c>
      <c r="J5" s="11" t="s">
        <v>854</v>
      </c>
      <c r="K5" s="11" t="s">
        <v>855</v>
      </c>
      <c r="L5" s="12" t="s">
        <v>856</v>
      </c>
      <c r="M5" s="12" t="s">
        <v>496</v>
      </c>
      <c r="N5" s="26" t="s">
        <v>941</v>
      </c>
      <c r="O5" s="26" t="s">
        <v>942</v>
      </c>
      <c r="P5" s="26" t="s">
        <v>943</v>
      </c>
      <c r="Q5" s="30" t="s">
        <v>944</v>
      </c>
      <c r="R5" s="30" t="s">
        <v>945</v>
      </c>
    </row>
    <row r="6" spans="1:18" x14ac:dyDescent="0.2">
      <c r="A6" s="4">
        <v>1</v>
      </c>
      <c r="B6" s="5" t="s">
        <v>0</v>
      </c>
      <c r="C6" s="6">
        <v>119022000486</v>
      </c>
      <c r="D6" s="5" t="s">
        <v>1</v>
      </c>
      <c r="E6" s="6">
        <v>119022000486</v>
      </c>
      <c r="F6" s="5" t="s">
        <v>2</v>
      </c>
      <c r="G6" s="5" t="s">
        <v>492</v>
      </c>
      <c r="H6" s="5" t="s">
        <v>503</v>
      </c>
      <c r="I6" s="8">
        <v>564</v>
      </c>
      <c r="J6" s="4">
        <v>1</v>
      </c>
      <c r="K6" s="4"/>
      <c r="L6" s="7">
        <f>J6+K6</f>
        <v>1</v>
      </c>
      <c r="M6" s="4">
        <v>30</v>
      </c>
      <c r="N6" s="1">
        <f>VLOOKUP(E6,[2]ANXGA_SIMAT_20112021!D$5:AH$2389,31,0)</f>
        <v>292</v>
      </c>
      <c r="O6" s="1">
        <f>VLOOKUP(E6,[2]ANXGA_SIMAT_20112021!D$5:AI$2389,32,0)</f>
        <v>249</v>
      </c>
      <c r="P6" s="1">
        <f>VLOOKUP(E6,[2]ANXGA_SIMAT_20112021!D$5:AJ$2389,33,0)</f>
        <v>23</v>
      </c>
      <c r="Q6" s="1">
        <f>VLOOKUP(E6,[2]ANXGA_SIMAT_20112021!D$5:W$2389,20,0)</f>
        <v>335</v>
      </c>
      <c r="R6" s="1">
        <f>VLOOKUP(E6,[2]ANXGA_SIMAT_20112021!D$5:X$2389,21,0)</f>
        <v>229</v>
      </c>
    </row>
    <row r="7" spans="1:18" x14ac:dyDescent="0.2">
      <c r="A7" s="4">
        <v>2</v>
      </c>
      <c r="B7" s="5" t="s">
        <v>0</v>
      </c>
      <c r="C7" s="6">
        <v>219022001096</v>
      </c>
      <c r="D7" s="5" t="s">
        <v>3</v>
      </c>
      <c r="E7" s="6">
        <v>219022001096</v>
      </c>
      <c r="F7" s="5" t="s">
        <v>4</v>
      </c>
      <c r="G7" s="5" t="s">
        <v>493</v>
      </c>
      <c r="H7" s="5" t="s">
        <v>504</v>
      </c>
      <c r="I7" s="8">
        <v>306</v>
      </c>
      <c r="J7" s="4">
        <v>1</v>
      </c>
      <c r="K7" s="4"/>
      <c r="L7" s="7">
        <f t="shared" ref="L7:L70" si="2">J7+K7</f>
        <v>1</v>
      </c>
      <c r="M7" s="4">
        <v>15</v>
      </c>
      <c r="N7" s="1">
        <f>VLOOKUP(E7,[2]ANXGA_SIMAT_20112021!D$5:AH$2389,31,0)</f>
        <v>117</v>
      </c>
      <c r="O7" s="1">
        <f>VLOOKUP(E7,[2]ANXGA_SIMAT_20112021!D$5:AI$2389,32,0)</f>
        <v>152</v>
      </c>
      <c r="P7" s="1">
        <f>VLOOKUP(E7,[2]ANXGA_SIMAT_20112021!D$5:AJ$2389,33,0)</f>
        <v>37</v>
      </c>
      <c r="Q7" s="1">
        <f>VLOOKUP(E7,[2]ANXGA_SIMAT_20112021!D$5:W$2389,20,0)</f>
        <v>152</v>
      </c>
      <c r="R7" s="1">
        <f>VLOOKUP(E7,[2]ANXGA_SIMAT_20112021!D$5:X$2389,21,0)</f>
        <v>154</v>
      </c>
    </row>
    <row r="8" spans="1:18" x14ac:dyDescent="0.2">
      <c r="A8" s="4">
        <v>3</v>
      </c>
      <c r="B8" s="5" t="s">
        <v>0</v>
      </c>
      <c r="C8" s="6">
        <v>119022001172</v>
      </c>
      <c r="D8" s="5" t="s">
        <v>5</v>
      </c>
      <c r="E8" s="6">
        <v>119022001172</v>
      </c>
      <c r="F8" s="5" t="s">
        <v>6</v>
      </c>
      <c r="G8" s="5" t="s">
        <v>492</v>
      </c>
      <c r="H8" s="5" t="s">
        <v>505</v>
      </c>
      <c r="I8" s="8">
        <v>170</v>
      </c>
      <c r="J8" s="4">
        <v>1</v>
      </c>
      <c r="K8" s="4"/>
      <c r="L8" s="7">
        <f t="shared" si="2"/>
        <v>1</v>
      </c>
      <c r="M8" s="4">
        <v>30</v>
      </c>
      <c r="N8" s="1">
        <f>VLOOKUP(E8,[2]ANXGA_SIMAT_20112021!D$5:AH$2389,31,0)</f>
        <v>75</v>
      </c>
      <c r="O8" s="1">
        <f>VLOOKUP(E8,[2]ANXGA_SIMAT_20112021!D$5:AI$2389,32,0)</f>
        <v>87</v>
      </c>
      <c r="P8" s="1">
        <f>VLOOKUP(E8,[2]ANXGA_SIMAT_20112021!D$5:AJ$2389,33,0)</f>
        <v>8</v>
      </c>
      <c r="Q8" s="1">
        <f>VLOOKUP(E8,[2]ANXGA_SIMAT_20112021!D$5:W$2389,20,0)</f>
        <v>82</v>
      </c>
      <c r="R8" s="1">
        <f>VLOOKUP(E8,[2]ANXGA_SIMAT_20112021!D$5:X$2389,21,0)</f>
        <v>88</v>
      </c>
    </row>
    <row r="9" spans="1:18" x14ac:dyDescent="0.2">
      <c r="A9" s="4">
        <v>4</v>
      </c>
      <c r="B9" s="5" t="s">
        <v>7</v>
      </c>
      <c r="C9" s="6">
        <v>219050000810</v>
      </c>
      <c r="D9" s="5" t="s">
        <v>8</v>
      </c>
      <c r="E9" s="6">
        <v>219050000810</v>
      </c>
      <c r="F9" s="5" t="s">
        <v>9</v>
      </c>
      <c r="G9" s="5" t="s">
        <v>493</v>
      </c>
      <c r="H9" s="5" t="s">
        <v>506</v>
      </c>
      <c r="I9" s="8">
        <v>157</v>
      </c>
      <c r="J9" s="4">
        <v>1</v>
      </c>
      <c r="K9" s="4"/>
      <c r="L9" s="7">
        <f t="shared" si="2"/>
        <v>1</v>
      </c>
      <c r="M9" s="4">
        <v>15</v>
      </c>
      <c r="N9" s="1">
        <f>VLOOKUP(E9,[2]ANXGA_SIMAT_20112021!D$5:AH$2389,31,0)</f>
        <v>138</v>
      </c>
      <c r="O9" s="1">
        <f>VLOOKUP(E9,[2]ANXGA_SIMAT_20112021!D$5:AI$2389,32,0)</f>
        <v>19</v>
      </c>
      <c r="P9" s="1">
        <f>VLOOKUP(E9,[2]ANXGA_SIMAT_20112021!D$5:AJ$2389,33,0)</f>
        <v>0</v>
      </c>
      <c r="Q9" s="1">
        <f>VLOOKUP(E9,[2]ANXGA_SIMAT_20112021!D$5:W$2389,20,0)</f>
        <v>85</v>
      </c>
      <c r="R9" s="1">
        <f>VLOOKUP(E9,[2]ANXGA_SIMAT_20112021!D$5:X$2389,21,0)</f>
        <v>72</v>
      </c>
    </row>
    <row r="10" spans="1:18" ht="12.75" x14ac:dyDescent="0.2">
      <c r="A10" s="4">
        <v>5</v>
      </c>
      <c r="B10" s="22" t="s">
        <v>18</v>
      </c>
      <c r="C10" s="6">
        <v>219075000041</v>
      </c>
      <c r="D10" s="22" t="s">
        <v>884</v>
      </c>
      <c r="E10" s="6">
        <v>219075000041</v>
      </c>
      <c r="F10" s="22" t="s">
        <v>885</v>
      </c>
      <c r="G10" s="5" t="s">
        <v>493</v>
      </c>
      <c r="H10" s="5" t="s">
        <v>875</v>
      </c>
      <c r="I10" s="8">
        <v>243</v>
      </c>
      <c r="J10" s="4">
        <v>0</v>
      </c>
      <c r="K10" s="4">
        <v>1</v>
      </c>
      <c r="L10" s="7">
        <f t="shared" si="2"/>
        <v>1</v>
      </c>
      <c r="M10" s="4">
        <v>30</v>
      </c>
      <c r="N10" s="1">
        <f>VLOOKUP(E10,[2]ANXGA_SIMAT_20112021!D$5:AH$2389,31,0)</f>
        <v>129</v>
      </c>
      <c r="O10" s="1">
        <f>VLOOKUP(E10,[2]ANXGA_SIMAT_20112021!D$5:AI$2389,32,0)</f>
        <v>93</v>
      </c>
      <c r="P10" s="1">
        <f>VLOOKUP(E10,[2]ANXGA_SIMAT_20112021!D$5:AJ$2389,33,0)</f>
        <v>6</v>
      </c>
      <c r="Q10" s="1">
        <f>VLOOKUP(E10,[2]ANXGA_SIMAT_20112021!D$5:W$2389,20,0)</f>
        <v>124</v>
      </c>
      <c r="R10" s="1">
        <f>VLOOKUP(E10,[2]ANXGA_SIMAT_20112021!D$5:X$2389,21,0)</f>
        <v>104</v>
      </c>
    </row>
    <row r="11" spans="1:18" x14ac:dyDescent="0.2">
      <c r="A11" s="4">
        <v>6</v>
      </c>
      <c r="B11" s="5" t="s">
        <v>7</v>
      </c>
      <c r="C11" s="6">
        <v>119050000637</v>
      </c>
      <c r="D11" s="5" t="s">
        <v>10</v>
      </c>
      <c r="E11" s="6">
        <v>119050000637</v>
      </c>
      <c r="F11" s="5" t="s">
        <v>11</v>
      </c>
      <c r="G11" s="5" t="s">
        <v>492</v>
      </c>
      <c r="H11" s="5" t="s">
        <v>507</v>
      </c>
      <c r="I11" s="8">
        <v>567</v>
      </c>
      <c r="J11" s="4">
        <v>1</v>
      </c>
      <c r="K11" s="4"/>
      <c r="L11" s="7">
        <f t="shared" si="2"/>
        <v>1</v>
      </c>
      <c r="M11" s="4">
        <v>30</v>
      </c>
      <c r="N11" s="1">
        <f>VLOOKUP(E11,[2]ANXGA_SIMAT_20112021!D$5:AH$2389,31,0)</f>
        <v>265</v>
      </c>
      <c r="O11" s="1">
        <f>VLOOKUP(E11,[2]ANXGA_SIMAT_20112021!D$5:AI$2389,32,0)</f>
        <v>290</v>
      </c>
      <c r="P11" s="1">
        <f>VLOOKUP(E11,[2]ANXGA_SIMAT_20112021!D$5:AJ$2389,33,0)</f>
        <v>12</v>
      </c>
      <c r="Q11" s="1">
        <f>VLOOKUP(E11,[2]ANXGA_SIMAT_20112021!D$5:W$2389,20,0)</f>
        <v>299</v>
      </c>
      <c r="R11" s="1">
        <f>VLOOKUP(E11,[2]ANXGA_SIMAT_20112021!D$5:X$2389,21,0)</f>
        <v>268</v>
      </c>
    </row>
    <row r="12" spans="1:18" x14ac:dyDescent="0.2">
      <c r="A12" s="4">
        <v>7</v>
      </c>
      <c r="B12" s="5" t="s">
        <v>7</v>
      </c>
      <c r="C12" s="6">
        <v>119050000637</v>
      </c>
      <c r="D12" s="5" t="s">
        <v>10</v>
      </c>
      <c r="E12" s="6">
        <v>119050000254</v>
      </c>
      <c r="F12" s="5" t="s">
        <v>12</v>
      </c>
      <c r="G12" s="5" t="s">
        <v>492</v>
      </c>
      <c r="H12" s="5" t="s">
        <v>507</v>
      </c>
      <c r="I12" s="8">
        <v>117</v>
      </c>
      <c r="J12" s="4">
        <v>1</v>
      </c>
      <c r="K12" s="4"/>
      <c r="L12" s="7">
        <f t="shared" si="2"/>
        <v>1</v>
      </c>
      <c r="M12" s="4">
        <v>30</v>
      </c>
      <c r="N12" s="1">
        <f>VLOOKUP(E12,[2]ANXGA_SIMAT_20112021!D$5:AH$2389,31,0)</f>
        <v>114</v>
      </c>
      <c r="O12" s="1">
        <f>VLOOKUP(E12,[2]ANXGA_SIMAT_20112021!D$5:AI$2389,32,0)</f>
        <v>3</v>
      </c>
      <c r="P12" s="1">
        <f>VLOOKUP(E12,[2]ANXGA_SIMAT_20112021!D$5:AJ$2389,33,0)</f>
        <v>0</v>
      </c>
      <c r="Q12" s="1">
        <f>VLOOKUP(E12,[2]ANXGA_SIMAT_20112021!D$5:W$2389,20,0)</f>
        <v>58</v>
      </c>
      <c r="R12" s="1">
        <f>VLOOKUP(E12,[2]ANXGA_SIMAT_20112021!D$5:X$2389,21,0)</f>
        <v>59</v>
      </c>
    </row>
    <row r="13" spans="1:18" x14ac:dyDescent="0.2">
      <c r="A13" s="4">
        <v>8</v>
      </c>
      <c r="B13" s="5" t="s">
        <v>7</v>
      </c>
      <c r="C13" s="6">
        <v>119050000637</v>
      </c>
      <c r="D13" s="5" t="s">
        <v>10</v>
      </c>
      <c r="E13" s="6">
        <v>119050000017</v>
      </c>
      <c r="F13" s="5" t="s">
        <v>13</v>
      </c>
      <c r="G13" s="5" t="s">
        <v>492</v>
      </c>
      <c r="H13" s="5" t="s">
        <v>508</v>
      </c>
      <c r="I13" s="8">
        <v>241</v>
      </c>
      <c r="J13" s="4">
        <v>1</v>
      </c>
      <c r="K13" s="4"/>
      <c r="L13" s="7">
        <f t="shared" si="2"/>
        <v>1</v>
      </c>
      <c r="M13" s="4">
        <v>30</v>
      </c>
      <c r="N13" s="1">
        <f>VLOOKUP(E13,[2]ANXGA_SIMAT_20112021!D$5:AH$2389,31,0)</f>
        <v>241</v>
      </c>
      <c r="O13" s="1">
        <f>VLOOKUP(E13,[2]ANXGA_SIMAT_20112021!D$5:AI$2389,32,0)</f>
        <v>0</v>
      </c>
      <c r="P13" s="1">
        <f>VLOOKUP(E13,[2]ANXGA_SIMAT_20112021!D$5:AJ$2389,33,0)</f>
        <v>0</v>
      </c>
      <c r="Q13" s="1">
        <f>VLOOKUP(E13,[2]ANXGA_SIMAT_20112021!D$5:W$2389,20,0)</f>
        <v>115</v>
      </c>
      <c r="R13" s="1">
        <f>VLOOKUP(E13,[2]ANXGA_SIMAT_20112021!D$5:X$2389,21,0)</f>
        <v>126</v>
      </c>
    </row>
    <row r="14" spans="1:18" x14ac:dyDescent="0.2">
      <c r="A14" s="4">
        <v>9</v>
      </c>
      <c r="B14" s="5" t="s">
        <v>7</v>
      </c>
      <c r="C14" s="6">
        <v>219050000135</v>
      </c>
      <c r="D14" s="5" t="s">
        <v>14</v>
      </c>
      <c r="E14" s="6">
        <v>219050000135</v>
      </c>
      <c r="F14" s="5" t="s">
        <v>15</v>
      </c>
      <c r="G14" s="5" t="s">
        <v>493</v>
      </c>
      <c r="H14" s="5" t="s">
        <v>509</v>
      </c>
      <c r="I14" s="8">
        <v>211</v>
      </c>
      <c r="J14" s="4">
        <v>1</v>
      </c>
      <c r="K14" s="4"/>
      <c r="L14" s="7">
        <f t="shared" si="2"/>
        <v>1</v>
      </c>
      <c r="M14" s="4">
        <v>20</v>
      </c>
      <c r="N14" s="1">
        <f>VLOOKUP(E14,[2]ANXGA_SIMAT_20112021!D$5:AH$2389,31,0)</f>
        <v>151</v>
      </c>
      <c r="O14" s="1">
        <f>VLOOKUP(E14,[2]ANXGA_SIMAT_20112021!D$5:AI$2389,32,0)</f>
        <v>60</v>
      </c>
      <c r="P14" s="1">
        <f>VLOOKUP(E14,[2]ANXGA_SIMAT_20112021!D$5:AJ$2389,33,0)</f>
        <v>0</v>
      </c>
      <c r="Q14" s="1">
        <f>VLOOKUP(E14,[2]ANXGA_SIMAT_20112021!D$5:W$2389,20,0)</f>
        <v>103</v>
      </c>
      <c r="R14" s="1">
        <f>VLOOKUP(E14,[2]ANXGA_SIMAT_20112021!D$5:X$2389,21,0)</f>
        <v>108</v>
      </c>
    </row>
    <row r="15" spans="1:18" x14ac:dyDescent="0.2">
      <c r="A15" s="4">
        <v>10</v>
      </c>
      <c r="B15" s="5" t="s">
        <v>7</v>
      </c>
      <c r="C15" s="6">
        <v>219050000488</v>
      </c>
      <c r="D15" s="5" t="s">
        <v>16</v>
      </c>
      <c r="E15" s="6">
        <v>219050000488</v>
      </c>
      <c r="F15" s="5" t="s">
        <v>17</v>
      </c>
      <c r="G15" s="5" t="s">
        <v>493</v>
      </c>
      <c r="H15" s="5" t="s">
        <v>510</v>
      </c>
      <c r="I15" s="8">
        <v>334</v>
      </c>
      <c r="J15" s="4">
        <v>1</v>
      </c>
      <c r="K15" s="4"/>
      <c r="L15" s="7">
        <f t="shared" si="2"/>
        <v>1</v>
      </c>
      <c r="M15" s="4">
        <v>25</v>
      </c>
      <c r="N15" s="1">
        <f>VLOOKUP(E15,[2]ANXGA_SIMAT_20112021!D$5:AH$2389,31,0)</f>
        <v>245</v>
      </c>
      <c r="O15" s="1">
        <f>VLOOKUP(E15,[2]ANXGA_SIMAT_20112021!D$5:AI$2389,32,0)</f>
        <v>85</v>
      </c>
      <c r="P15" s="1">
        <f>VLOOKUP(E15,[2]ANXGA_SIMAT_20112021!D$5:AJ$2389,33,0)</f>
        <v>4</v>
      </c>
      <c r="Q15" s="1">
        <f>VLOOKUP(E15,[2]ANXGA_SIMAT_20112021!D$5:W$2389,20,0)</f>
        <v>165</v>
      </c>
      <c r="R15" s="1">
        <f>VLOOKUP(E15,[2]ANXGA_SIMAT_20112021!D$5:X$2389,21,0)</f>
        <v>169</v>
      </c>
    </row>
    <row r="16" spans="1:18" x14ac:dyDescent="0.2">
      <c r="A16" s="4">
        <v>11</v>
      </c>
      <c r="B16" s="5" t="s">
        <v>18</v>
      </c>
      <c r="C16" s="6">
        <v>219075000636</v>
      </c>
      <c r="D16" s="5" t="s">
        <v>19</v>
      </c>
      <c r="E16" s="6">
        <v>219075000636</v>
      </c>
      <c r="F16" s="5" t="s">
        <v>20</v>
      </c>
      <c r="G16" s="5" t="s">
        <v>493</v>
      </c>
      <c r="H16" s="5" t="s">
        <v>511</v>
      </c>
      <c r="I16" s="8">
        <v>228</v>
      </c>
      <c r="J16" s="4">
        <v>1</v>
      </c>
      <c r="K16" s="4"/>
      <c r="L16" s="7">
        <f t="shared" si="2"/>
        <v>1</v>
      </c>
      <c r="M16" s="4">
        <v>20</v>
      </c>
      <c r="N16" s="1">
        <f>VLOOKUP(E16,[2]ANXGA_SIMAT_20112021!D$5:AH$2389,31,0)</f>
        <v>106</v>
      </c>
      <c r="O16" s="1">
        <f>VLOOKUP(E16,[2]ANXGA_SIMAT_20112021!D$5:AI$2389,32,0)</f>
        <v>117</v>
      </c>
      <c r="P16" s="1">
        <f>VLOOKUP(E16,[2]ANXGA_SIMAT_20112021!D$5:AJ$2389,33,0)</f>
        <v>5</v>
      </c>
      <c r="Q16" s="1">
        <f>VLOOKUP(E16,[2]ANXGA_SIMAT_20112021!D$5:W$2389,20,0)</f>
        <v>135</v>
      </c>
      <c r="R16" s="1">
        <f>VLOOKUP(E16,[2]ANXGA_SIMAT_20112021!D$5:X$2389,21,0)</f>
        <v>93</v>
      </c>
    </row>
    <row r="17" spans="1:18" x14ac:dyDescent="0.2">
      <c r="A17" s="4">
        <v>12</v>
      </c>
      <c r="B17" s="5" t="s">
        <v>18</v>
      </c>
      <c r="C17" s="6">
        <v>219075000211</v>
      </c>
      <c r="D17" s="5" t="s">
        <v>21</v>
      </c>
      <c r="E17" s="6">
        <v>219075000211</v>
      </c>
      <c r="F17" s="5" t="s">
        <v>22</v>
      </c>
      <c r="G17" s="5" t="s">
        <v>493</v>
      </c>
      <c r="H17" s="5" t="s">
        <v>512</v>
      </c>
      <c r="I17" s="8">
        <v>280</v>
      </c>
      <c r="J17" s="4">
        <v>1</v>
      </c>
      <c r="K17" s="4"/>
      <c r="L17" s="7">
        <f t="shared" si="2"/>
        <v>1</v>
      </c>
      <c r="M17" s="4">
        <v>20</v>
      </c>
      <c r="N17" s="1">
        <f>VLOOKUP(E17,[2]ANXGA_SIMAT_20112021!D$5:AH$2389,31,0)</f>
        <v>164</v>
      </c>
      <c r="O17" s="1">
        <f>VLOOKUP(E17,[2]ANXGA_SIMAT_20112021!D$5:AI$2389,32,0)</f>
        <v>111</v>
      </c>
      <c r="P17" s="1">
        <f>VLOOKUP(E17,[2]ANXGA_SIMAT_20112021!D$5:AJ$2389,33,0)</f>
        <v>5</v>
      </c>
      <c r="Q17" s="1">
        <f>VLOOKUP(E17,[2]ANXGA_SIMAT_20112021!D$5:W$2389,20,0)</f>
        <v>143</v>
      </c>
      <c r="R17" s="1">
        <f>VLOOKUP(E17,[2]ANXGA_SIMAT_20112021!D$5:X$2389,21,0)</f>
        <v>137</v>
      </c>
    </row>
    <row r="18" spans="1:18" x14ac:dyDescent="0.2">
      <c r="A18" s="4">
        <v>13</v>
      </c>
      <c r="B18" s="5" t="s">
        <v>18</v>
      </c>
      <c r="C18" s="6">
        <v>119075000020</v>
      </c>
      <c r="D18" s="5" t="s">
        <v>23</v>
      </c>
      <c r="E18" s="6">
        <v>119075000372</v>
      </c>
      <c r="F18" s="5" t="s">
        <v>24</v>
      </c>
      <c r="G18" s="5" t="s">
        <v>492</v>
      </c>
      <c r="H18" s="5" t="s">
        <v>513</v>
      </c>
      <c r="I18" s="8">
        <v>203</v>
      </c>
      <c r="J18" s="4">
        <v>1</v>
      </c>
      <c r="K18" s="4"/>
      <c r="L18" s="7">
        <f t="shared" si="2"/>
        <v>1</v>
      </c>
      <c r="M18" s="4">
        <v>30</v>
      </c>
      <c r="N18" s="1">
        <f>VLOOKUP(E18,[2]ANXGA_SIMAT_20112021!D$5:AH$2389,31,0)</f>
        <v>203</v>
      </c>
      <c r="O18" s="1">
        <f>VLOOKUP(E18,[2]ANXGA_SIMAT_20112021!D$5:AI$2389,32,0)</f>
        <v>0</v>
      </c>
      <c r="P18" s="1">
        <f>VLOOKUP(E18,[2]ANXGA_SIMAT_20112021!D$5:AJ$2389,33,0)</f>
        <v>0</v>
      </c>
      <c r="Q18" s="1">
        <f>VLOOKUP(E18,[2]ANXGA_SIMAT_20112021!D$5:W$2389,20,0)</f>
        <v>102</v>
      </c>
      <c r="R18" s="1">
        <f>VLOOKUP(E18,[2]ANXGA_SIMAT_20112021!D$5:X$2389,21,0)</f>
        <v>101</v>
      </c>
    </row>
    <row r="19" spans="1:18" x14ac:dyDescent="0.2">
      <c r="A19" s="4">
        <v>14</v>
      </c>
      <c r="B19" s="5" t="s">
        <v>18</v>
      </c>
      <c r="C19" s="6">
        <v>119075000020</v>
      </c>
      <c r="D19" s="5" t="s">
        <v>23</v>
      </c>
      <c r="E19" s="6">
        <v>119075000011</v>
      </c>
      <c r="F19" s="5" t="s">
        <v>25</v>
      </c>
      <c r="G19" s="5" t="s">
        <v>492</v>
      </c>
      <c r="H19" s="5" t="s">
        <v>514</v>
      </c>
      <c r="I19" s="8">
        <v>326</v>
      </c>
      <c r="J19" s="4">
        <v>1</v>
      </c>
      <c r="K19" s="4"/>
      <c r="L19" s="7">
        <f t="shared" si="2"/>
        <v>1</v>
      </c>
      <c r="M19" s="4">
        <v>30</v>
      </c>
      <c r="N19" s="1">
        <f>VLOOKUP(E19,[2]ANXGA_SIMAT_20112021!D$5:AH$2389,31,0)</f>
        <v>326</v>
      </c>
      <c r="O19" s="1">
        <f>VLOOKUP(E19,[2]ANXGA_SIMAT_20112021!D$5:AI$2389,32,0)</f>
        <v>0</v>
      </c>
      <c r="P19" s="1">
        <f>VLOOKUP(E19,[2]ANXGA_SIMAT_20112021!D$5:AJ$2389,33,0)</f>
        <v>0</v>
      </c>
      <c r="Q19" s="1">
        <f>VLOOKUP(E19,[2]ANXGA_SIMAT_20112021!D$5:W$2389,20,0)</f>
        <v>191</v>
      </c>
      <c r="R19" s="1">
        <f>VLOOKUP(E19,[2]ANXGA_SIMAT_20112021!D$5:X$2389,21,0)</f>
        <v>135</v>
      </c>
    </row>
    <row r="20" spans="1:18" x14ac:dyDescent="0.2">
      <c r="A20" s="4">
        <v>15</v>
      </c>
      <c r="B20" s="5" t="s">
        <v>18</v>
      </c>
      <c r="C20" s="6">
        <v>219075000342</v>
      </c>
      <c r="D20" s="5" t="s">
        <v>26</v>
      </c>
      <c r="E20" s="6">
        <v>219075000342</v>
      </c>
      <c r="F20" s="5" t="s">
        <v>27</v>
      </c>
      <c r="G20" s="5" t="s">
        <v>493</v>
      </c>
      <c r="H20" s="5" t="s">
        <v>515</v>
      </c>
      <c r="I20" s="8">
        <v>148</v>
      </c>
      <c r="J20" s="4">
        <v>1</v>
      </c>
      <c r="K20" s="4"/>
      <c r="L20" s="7">
        <f t="shared" si="2"/>
        <v>1</v>
      </c>
      <c r="M20" s="4">
        <v>15</v>
      </c>
      <c r="N20" s="1">
        <f>VLOOKUP(E20,[2]ANXGA_SIMAT_20112021!D$5:AH$2389,31,0)</f>
        <v>97</v>
      </c>
      <c r="O20" s="1">
        <f>VLOOKUP(E20,[2]ANXGA_SIMAT_20112021!D$5:AI$2389,32,0)</f>
        <v>50</v>
      </c>
      <c r="P20" s="1">
        <f>VLOOKUP(E20,[2]ANXGA_SIMAT_20112021!D$5:AJ$2389,33,0)</f>
        <v>1</v>
      </c>
      <c r="Q20" s="1">
        <f>VLOOKUP(E20,[2]ANXGA_SIMAT_20112021!D$5:W$2389,20,0)</f>
        <v>79</v>
      </c>
      <c r="R20" s="1">
        <f>VLOOKUP(E20,[2]ANXGA_SIMAT_20112021!D$5:X$2389,21,0)</f>
        <v>69</v>
      </c>
    </row>
    <row r="21" spans="1:18" x14ac:dyDescent="0.2">
      <c r="A21" s="4">
        <v>16</v>
      </c>
      <c r="B21" s="5" t="s">
        <v>28</v>
      </c>
      <c r="C21" s="6">
        <v>219100000336</v>
      </c>
      <c r="D21" s="5" t="s">
        <v>516</v>
      </c>
      <c r="E21" s="6">
        <v>219100000336</v>
      </c>
      <c r="F21" s="5" t="s">
        <v>517</v>
      </c>
      <c r="G21" s="5" t="s">
        <v>493</v>
      </c>
      <c r="H21" s="5" t="s">
        <v>518</v>
      </c>
      <c r="I21" s="8">
        <v>32</v>
      </c>
      <c r="J21" s="4">
        <v>0</v>
      </c>
      <c r="K21" s="4">
        <v>1</v>
      </c>
      <c r="L21" s="7">
        <f t="shared" si="2"/>
        <v>1</v>
      </c>
      <c r="M21" s="4">
        <v>15</v>
      </c>
      <c r="N21" s="1">
        <f>VLOOKUP(E21,[2]ANXGA_SIMAT_20112021!D$5:AH$2389,31,0)</f>
        <v>32</v>
      </c>
      <c r="O21" s="1">
        <f>VLOOKUP(E21,[2]ANXGA_SIMAT_20112021!D$5:AI$2389,32,0)</f>
        <v>0</v>
      </c>
      <c r="P21" s="1">
        <f>VLOOKUP(E21,[2]ANXGA_SIMAT_20112021!D$5:AJ$2389,33,0)</f>
        <v>0</v>
      </c>
      <c r="Q21" s="1">
        <f>VLOOKUP(E21,[2]ANXGA_SIMAT_20112021!D$5:W$2389,20,0)</f>
        <v>15</v>
      </c>
      <c r="R21" s="1">
        <f>VLOOKUP(E21,[2]ANXGA_SIMAT_20112021!D$5:X$2389,21,0)</f>
        <v>17</v>
      </c>
    </row>
    <row r="22" spans="1:18" x14ac:dyDescent="0.2">
      <c r="A22" s="4">
        <v>17</v>
      </c>
      <c r="B22" s="5" t="s">
        <v>28</v>
      </c>
      <c r="C22" s="6">
        <v>219100000522</v>
      </c>
      <c r="D22" s="5" t="s">
        <v>519</v>
      </c>
      <c r="E22" s="6">
        <v>219100000522</v>
      </c>
      <c r="F22" s="5" t="s">
        <v>520</v>
      </c>
      <c r="G22" s="5" t="s">
        <v>493</v>
      </c>
      <c r="H22" s="5" t="s">
        <v>521</v>
      </c>
      <c r="I22" s="8">
        <v>34</v>
      </c>
      <c r="J22" s="4">
        <v>0</v>
      </c>
      <c r="K22" s="4">
        <v>1</v>
      </c>
      <c r="L22" s="7">
        <f t="shared" si="2"/>
        <v>1</v>
      </c>
      <c r="M22" s="4">
        <v>15</v>
      </c>
      <c r="N22" s="1">
        <f>VLOOKUP(E22,[2]ANXGA_SIMAT_20112021!D$5:AH$2389,31,0)</f>
        <v>34</v>
      </c>
      <c r="O22" s="1">
        <f>VLOOKUP(E22,[2]ANXGA_SIMAT_20112021!D$5:AI$2389,32,0)</f>
        <v>0</v>
      </c>
      <c r="P22" s="1">
        <f>VLOOKUP(E22,[2]ANXGA_SIMAT_20112021!D$5:AJ$2389,33,0)</f>
        <v>0</v>
      </c>
      <c r="Q22" s="1">
        <f>VLOOKUP(E22,[2]ANXGA_SIMAT_20112021!D$5:W$2389,20,0)</f>
        <v>17</v>
      </c>
      <c r="R22" s="1">
        <f>VLOOKUP(E22,[2]ANXGA_SIMAT_20112021!D$5:X$2389,21,0)</f>
        <v>17</v>
      </c>
    </row>
    <row r="23" spans="1:18" x14ac:dyDescent="0.2">
      <c r="A23" s="4">
        <v>18</v>
      </c>
      <c r="B23" s="5" t="s">
        <v>28</v>
      </c>
      <c r="C23" s="6">
        <v>219100000727</v>
      </c>
      <c r="D23" s="5" t="s">
        <v>522</v>
      </c>
      <c r="E23" s="6">
        <v>219100000727</v>
      </c>
      <c r="F23" s="5" t="s">
        <v>523</v>
      </c>
      <c r="G23" s="5" t="s">
        <v>493</v>
      </c>
      <c r="H23" s="5" t="s">
        <v>524</v>
      </c>
      <c r="I23" s="8">
        <v>35</v>
      </c>
      <c r="J23" s="4">
        <v>0</v>
      </c>
      <c r="K23" s="4">
        <v>1</v>
      </c>
      <c r="L23" s="7">
        <f t="shared" si="2"/>
        <v>1</v>
      </c>
      <c r="M23" s="4">
        <v>15</v>
      </c>
      <c r="N23" s="1">
        <f>VLOOKUP(E23,[2]ANXGA_SIMAT_20112021!D$5:AH$2389,31,0)</f>
        <v>35</v>
      </c>
      <c r="O23" s="1">
        <f>VLOOKUP(E23,[2]ANXGA_SIMAT_20112021!D$5:AI$2389,32,0)</f>
        <v>0</v>
      </c>
      <c r="P23" s="1">
        <f>VLOOKUP(E23,[2]ANXGA_SIMAT_20112021!D$5:AJ$2389,33,0)</f>
        <v>0</v>
      </c>
      <c r="Q23" s="1">
        <f>VLOOKUP(E23,[2]ANXGA_SIMAT_20112021!D$5:W$2389,20,0)</f>
        <v>11</v>
      </c>
      <c r="R23" s="1">
        <f>VLOOKUP(E23,[2]ANXGA_SIMAT_20112021!D$5:X$2389,21,0)</f>
        <v>24</v>
      </c>
    </row>
    <row r="24" spans="1:18" x14ac:dyDescent="0.2">
      <c r="A24" s="4">
        <v>19</v>
      </c>
      <c r="B24" s="5" t="s">
        <v>28</v>
      </c>
      <c r="C24" s="6">
        <v>219100000654</v>
      </c>
      <c r="D24" s="5" t="s">
        <v>33</v>
      </c>
      <c r="E24" s="6">
        <v>219100000654</v>
      </c>
      <c r="F24" s="5" t="s">
        <v>34</v>
      </c>
      <c r="G24" s="5" t="s">
        <v>493</v>
      </c>
      <c r="H24" s="5" t="s">
        <v>525</v>
      </c>
      <c r="I24" s="8">
        <v>146</v>
      </c>
      <c r="J24" s="4">
        <v>1</v>
      </c>
      <c r="K24" s="4"/>
      <c r="L24" s="7">
        <f t="shared" si="2"/>
        <v>1</v>
      </c>
      <c r="M24" s="4">
        <v>15</v>
      </c>
      <c r="N24" s="1">
        <f>VLOOKUP(E24,[2]ANXGA_SIMAT_20112021!D$5:AH$2389,31,0)</f>
        <v>87</v>
      </c>
      <c r="O24" s="1">
        <f>VLOOKUP(E24,[2]ANXGA_SIMAT_20112021!D$5:AI$2389,32,0)</f>
        <v>57</v>
      </c>
      <c r="P24" s="1">
        <f>VLOOKUP(E24,[2]ANXGA_SIMAT_20112021!D$5:AJ$2389,33,0)</f>
        <v>2</v>
      </c>
      <c r="Q24" s="1">
        <f>VLOOKUP(E24,[2]ANXGA_SIMAT_20112021!D$5:W$2389,20,0)</f>
        <v>78</v>
      </c>
      <c r="R24" s="1">
        <f>VLOOKUP(E24,[2]ANXGA_SIMAT_20112021!D$5:X$2389,21,0)</f>
        <v>68</v>
      </c>
    </row>
    <row r="25" spans="1:18" x14ac:dyDescent="0.2">
      <c r="A25" s="4">
        <v>20</v>
      </c>
      <c r="B25" s="5" t="s">
        <v>28</v>
      </c>
      <c r="C25" s="6">
        <v>219100002789</v>
      </c>
      <c r="D25" s="5" t="s">
        <v>37</v>
      </c>
      <c r="E25" s="6">
        <v>219100002789</v>
      </c>
      <c r="F25" s="5" t="s">
        <v>38</v>
      </c>
      <c r="G25" s="5" t="s">
        <v>493</v>
      </c>
      <c r="H25" s="5" t="s">
        <v>526</v>
      </c>
      <c r="I25" s="8">
        <v>179</v>
      </c>
      <c r="J25" s="4">
        <v>1</v>
      </c>
      <c r="K25" s="4"/>
      <c r="L25" s="7">
        <f t="shared" si="2"/>
        <v>1</v>
      </c>
      <c r="M25" s="4">
        <v>15</v>
      </c>
      <c r="N25" s="1">
        <f>VLOOKUP(E25,[2]ANXGA_SIMAT_20112021!D$5:AH$2389,31,0)</f>
        <v>80</v>
      </c>
      <c r="O25" s="1">
        <f>VLOOKUP(E25,[2]ANXGA_SIMAT_20112021!D$5:AI$2389,32,0)</f>
        <v>98</v>
      </c>
      <c r="P25" s="1">
        <f>VLOOKUP(E25,[2]ANXGA_SIMAT_20112021!D$5:AJ$2389,33,0)</f>
        <v>1</v>
      </c>
      <c r="Q25" s="1">
        <f>VLOOKUP(E25,[2]ANXGA_SIMAT_20112021!D$5:W$2389,20,0)</f>
        <v>78</v>
      </c>
      <c r="R25" s="1">
        <f>VLOOKUP(E25,[2]ANXGA_SIMAT_20112021!D$5:X$2389,21,0)</f>
        <v>101</v>
      </c>
    </row>
    <row r="26" spans="1:18" x14ac:dyDescent="0.2">
      <c r="A26" s="4">
        <v>21</v>
      </c>
      <c r="B26" s="5" t="s">
        <v>28</v>
      </c>
      <c r="C26" s="6">
        <v>219100002932</v>
      </c>
      <c r="D26" s="5" t="s">
        <v>527</v>
      </c>
      <c r="E26" s="6">
        <v>219100002932</v>
      </c>
      <c r="F26" s="5" t="s">
        <v>30</v>
      </c>
      <c r="G26" s="5" t="s">
        <v>493</v>
      </c>
      <c r="H26" s="5" t="s">
        <v>528</v>
      </c>
      <c r="I26" s="8">
        <v>265</v>
      </c>
      <c r="J26" s="4">
        <v>1</v>
      </c>
      <c r="K26" s="4"/>
      <c r="L26" s="7">
        <f t="shared" si="2"/>
        <v>1</v>
      </c>
      <c r="M26" s="4">
        <v>15</v>
      </c>
      <c r="N26" s="1">
        <f>VLOOKUP(E26,[2]ANXGA_SIMAT_20112021!D$5:AH$2389,31,0)</f>
        <v>149</v>
      </c>
      <c r="O26" s="1">
        <f>VLOOKUP(E26,[2]ANXGA_SIMAT_20112021!D$5:AI$2389,32,0)</f>
        <v>111</v>
      </c>
      <c r="P26" s="1">
        <f>VLOOKUP(E26,[2]ANXGA_SIMAT_20112021!D$5:AJ$2389,33,0)</f>
        <v>5</v>
      </c>
      <c r="Q26" s="1">
        <f>VLOOKUP(E26,[2]ANXGA_SIMAT_20112021!D$5:W$2389,20,0)</f>
        <v>141</v>
      </c>
      <c r="R26" s="1">
        <f>VLOOKUP(E26,[2]ANXGA_SIMAT_20112021!D$5:X$2389,21,0)</f>
        <v>124</v>
      </c>
    </row>
    <row r="27" spans="1:18" x14ac:dyDescent="0.2">
      <c r="A27" s="4">
        <v>22</v>
      </c>
      <c r="B27" s="5" t="s">
        <v>28</v>
      </c>
      <c r="C27" s="6">
        <v>219100001821</v>
      </c>
      <c r="D27" s="5" t="s">
        <v>529</v>
      </c>
      <c r="E27" s="6">
        <v>219100000191</v>
      </c>
      <c r="F27" s="5" t="s">
        <v>530</v>
      </c>
      <c r="G27" s="5" t="s">
        <v>493</v>
      </c>
      <c r="H27" s="5" t="s">
        <v>531</v>
      </c>
      <c r="I27" s="8">
        <v>40</v>
      </c>
      <c r="J27" s="4">
        <v>0</v>
      </c>
      <c r="K27" s="4">
        <v>1</v>
      </c>
      <c r="L27" s="7">
        <f t="shared" si="2"/>
        <v>1</v>
      </c>
      <c r="M27" s="4">
        <v>15</v>
      </c>
      <c r="N27" s="1">
        <f>VLOOKUP(E27,[2]ANXGA_SIMAT_20112021!D$5:AH$2389,31,0)</f>
        <v>40</v>
      </c>
      <c r="O27" s="1">
        <f>VLOOKUP(E27,[2]ANXGA_SIMAT_20112021!D$5:AI$2389,32,0)</f>
        <v>0</v>
      </c>
      <c r="P27" s="1">
        <f>VLOOKUP(E27,[2]ANXGA_SIMAT_20112021!D$5:AJ$2389,33,0)</f>
        <v>0</v>
      </c>
      <c r="Q27" s="1">
        <f>VLOOKUP(E27,[2]ANXGA_SIMAT_20112021!D$5:W$2389,20,0)</f>
        <v>22</v>
      </c>
      <c r="R27" s="1">
        <f>VLOOKUP(E27,[2]ANXGA_SIMAT_20112021!D$5:X$2389,21,0)</f>
        <v>18</v>
      </c>
    </row>
    <row r="28" spans="1:18" x14ac:dyDescent="0.2">
      <c r="A28" s="4">
        <v>23</v>
      </c>
      <c r="B28" s="5" t="s">
        <v>28</v>
      </c>
      <c r="C28" s="6">
        <v>219100000433</v>
      </c>
      <c r="D28" s="5" t="s">
        <v>532</v>
      </c>
      <c r="E28" s="6">
        <v>219100000433</v>
      </c>
      <c r="F28" s="5" t="s">
        <v>31</v>
      </c>
      <c r="G28" s="5" t="s">
        <v>493</v>
      </c>
      <c r="H28" s="5" t="s">
        <v>533</v>
      </c>
      <c r="I28" s="8">
        <v>82</v>
      </c>
      <c r="J28" s="4">
        <v>1</v>
      </c>
      <c r="K28" s="4"/>
      <c r="L28" s="7">
        <f t="shared" si="2"/>
        <v>1</v>
      </c>
      <c r="M28" s="4">
        <v>15</v>
      </c>
      <c r="N28" s="1">
        <f>VLOOKUP(E28,[2]ANXGA_SIMAT_20112021!D$5:AH$2389,31,0)</f>
        <v>45</v>
      </c>
      <c r="O28" s="1">
        <f>VLOOKUP(E28,[2]ANXGA_SIMAT_20112021!D$5:AI$2389,32,0)</f>
        <v>34</v>
      </c>
      <c r="P28" s="1">
        <f>VLOOKUP(E28,[2]ANXGA_SIMAT_20112021!D$5:AJ$2389,33,0)</f>
        <v>3</v>
      </c>
      <c r="Q28" s="1">
        <f>VLOOKUP(E28,[2]ANXGA_SIMAT_20112021!D$5:W$2389,20,0)</f>
        <v>51</v>
      </c>
      <c r="R28" s="1">
        <f>VLOOKUP(E28,[2]ANXGA_SIMAT_20112021!D$5:X$2389,21,0)</f>
        <v>31</v>
      </c>
    </row>
    <row r="29" spans="1:18" x14ac:dyDescent="0.2">
      <c r="A29" s="4">
        <v>24</v>
      </c>
      <c r="B29" s="5" t="s">
        <v>28</v>
      </c>
      <c r="C29" s="6">
        <v>219100000948</v>
      </c>
      <c r="D29" s="5" t="s">
        <v>534</v>
      </c>
      <c r="E29" s="6">
        <v>219100000948</v>
      </c>
      <c r="F29" s="5" t="s">
        <v>32</v>
      </c>
      <c r="G29" s="5" t="s">
        <v>493</v>
      </c>
      <c r="H29" s="5" t="s">
        <v>535</v>
      </c>
      <c r="I29" s="8">
        <v>235</v>
      </c>
      <c r="J29" s="4">
        <v>1</v>
      </c>
      <c r="K29" s="4"/>
      <c r="L29" s="7">
        <f t="shared" si="2"/>
        <v>1</v>
      </c>
      <c r="M29" s="4">
        <v>15</v>
      </c>
      <c r="N29" s="1">
        <f>VLOOKUP(E29,[2]ANXGA_SIMAT_20112021!D$5:AH$2389,31,0)</f>
        <v>138</v>
      </c>
      <c r="O29" s="1">
        <f>VLOOKUP(E29,[2]ANXGA_SIMAT_20112021!D$5:AI$2389,32,0)</f>
        <v>95</v>
      </c>
      <c r="P29" s="1">
        <f>VLOOKUP(E29,[2]ANXGA_SIMAT_20112021!D$5:AJ$2389,33,0)</f>
        <v>2</v>
      </c>
      <c r="Q29" s="1">
        <f>VLOOKUP(E29,[2]ANXGA_SIMAT_20112021!D$5:W$2389,20,0)</f>
        <v>120</v>
      </c>
      <c r="R29" s="1">
        <f>VLOOKUP(E29,[2]ANXGA_SIMAT_20112021!D$5:X$2389,21,0)</f>
        <v>115</v>
      </c>
    </row>
    <row r="30" spans="1:18" x14ac:dyDescent="0.2">
      <c r="A30" s="4">
        <v>25</v>
      </c>
      <c r="B30" s="5" t="s">
        <v>28</v>
      </c>
      <c r="C30" s="6">
        <v>119100001214</v>
      </c>
      <c r="D30" s="5" t="s">
        <v>39</v>
      </c>
      <c r="E30" s="6">
        <v>119100001214</v>
      </c>
      <c r="F30" s="5" t="s">
        <v>40</v>
      </c>
      <c r="G30" s="5" t="s">
        <v>492</v>
      </c>
      <c r="H30" s="5" t="s">
        <v>536</v>
      </c>
      <c r="I30" s="8">
        <v>300</v>
      </c>
      <c r="J30" s="4">
        <v>1</v>
      </c>
      <c r="K30" s="4"/>
      <c r="L30" s="7">
        <f t="shared" si="2"/>
        <v>1</v>
      </c>
      <c r="M30" s="4">
        <v>30</v>
      </c>
      <c r="N30" s="1">
        <f>VLOOKUP(E30,[2]ANXGA_SIMAT_20112021!D$5:AH$2389,31,0)</f>
        <v>141</v>
      </c>
      <c r="O30" s="1">
        <f>VLOOKUP(E30,[2]ANXGA_SIMAT_20112021!D$5:AI$2389,32,0)</f>
        <v>153</v>
      </c>
      <c r="P30" s="1">
        <f>VLOOKUP(E30,[2]ANXGA_SIMAT_20112021!D$5:AJ$2389,33,0)</f>
        <v>6</v>
      </c>
      <c r="Q30" s="1">
        <f>VLOOKUP(E30,[2]ANXGA_SIMAT_20112021!D$5:W$2389,20,0)</f>
        <v>151</v>
      </c>
      <c r="R30" s="1">
        <f>VLOOKUP(E30,[2]ANXGA_SIMAT_20112021!D$5:X$2389,21,0)</f>
        <v>149</v>
      </c>
    </row>
    <row r="31" spans="1:18" x14ac:dyDescent="0.2">
      <c r="A31" s="4">
        <v>26</v>
      </c>
      <c r="B31" s="5" t="s">
        <v>28</v>
      </c>
      <c r="C31" s="6">
        <v>119100001214</v>
      </c>
      <c r="D31" s="5" t="s">
        <v>39</v>
      </c>
      <c r="E31" s="6">
        <v>119100000404</v>
      </c>
      <c r="F31" s="5" t="s">
        <v>537</v>
      </c>
      <c r="G31" s="5" t="s">
        <v>492</v>
      </c>
      <c r="H31" s="5" t="s">
        <v>538</v>
      </c>
      <c r="I31" s="8">
        <v>30</v>
      </c>
      <c r="J31" s="4">
        <v>1</v>
      </c>
      <c r="K31" s="4"/>
      <c r="L31" s="7">
        <f t="shared" si="2"/>
        <v>1</v>
      </c>
      <c r="M31" s="4">
        <v>30</v>
      </c>
      <c r="N31" s="1">
        <f>VLOOKUP(E31,[2]ANXGA_SIMAT_20112021!D$5:AH$2389,31,0)</f>
        <v>30</v>
      </c>
      <c r="O31" s="1">
        <f>VLOOKUP(E31,[2]ANXGA_SIMAT_20112021!D$5:AI$2389,32,0)</f>
        <v>0</v>
      </c>
      <c r="P31" s="1">
        <f>VLOOKUP(E31,[2]ANXGA_SIMAT_20112021!D$5:AJ$2389,33,0)</f>
        <v>0</v>
      </c>
      <c r="Q31" s="1">
        <f>VLOOKUP(E31,[2]ANXGA_SIMAT_20112021!D$5:W$2389,20,0)</f>
        <v>17</v>
      </c>
      <c r="R31" s="1">
        <f>VLOOKUP(E31,[2]ANXGA_SIMAT_20112021!D$5:X$2389,21,0)</f>
        <v>13</v>
      </c>
    </row>
    <row r="32" spans="1:18" x14ac:dyDescent="0.2">
      <c r="A32" s="4">
        <v>27</v>
      </c>
      <c r="B32" s="5" t="s">
        <v>28</v>
      </c>
      <c r="C32" s="6">
        <v>219100002584</v>
      </c>
      <c r="D32" s="5" t="s">
        <v>41</v>
      </c>
      <c r="E32" s="6">
        <v>219100002584</v>
      </c>
      <c r="F32" s="5" t="s">
        <v>42</v>
      </c>
      <c r="G32" s="5" t="s">
        <v>493</v>
      </c>
      <c r="H32" s="5" t="s">
        <v>539</v>
      </c>
      <c r="I32" s="8">
        <v>106</v>
      </c>
      <c r="J32" s="4">
        <v>1</v>
      </c>
      <c r="K32" s="4"/>
      <c r="L32" s="7">
        <f t="shared" si="2"/>
        <v>1</v>
      </c>
      <c r="M32" s="4">
        <v>20</v>
      </c>
      <c r="N32" s="1">
        <f>VLOOKUP(E32,[2]ANXGA_SIMAT_20112021!D$5:AH$2389,31,0)</f>
        <v>46</v>
      </c>
      <c r="O32" s="1">
        <f>VLOOKUP(E32,[2]ANXGA_SIMAT_20112021!D$5:AI$2389,32,0)</f>
        <v>59</v>
      </c>
      <c r="P32" s="1">
        <f>VLOOKUP(E32,[2]ANXGA_SIMAT_20112021!D$5:AJ$2389,33,0)</f>
        <v>1</v>
      </c>
      <c r="Q32" s="1">
        <f>VLOOKUP(E32,[2]ANXGA_SIMAT_20112021!D$5:W$2389,20,0)</f>
        <v>53</v>
      </c>
      <c r="R32" s="1">
        <f>VLOOKUP(E32,[2]ANXGA_SIMAT_20112021!D$5:X$2389,21,0)</f>
        <v>53</v>
      </c>
    </row>
    <row r="33" spans="1:18" ht="12.75" x14ac:dyDescent="0.2">
      <c r="A33" s="4">
        <v>28</v>
      </c>
      <c r="B33" s="22" t="s">
        <v>886</v>
      </c>
      <c r="C33" s="23">
        <v>219807000341</v>
      </c>
      <c r="D33" s="22" t="s">
        <v>887</v>
      </c>
      <c r="E33" s="6">
        <v>219807000219</v>
      </c>
      <c r="F33" s="25" t="s">
        <v>888</v>
      </c>
      <c r="G33" s="5" t="s">
        <v>493</v>
      </c>
      <c r="H33" s="5" t="s">
        <v>876</v>
      </c>
      <c r="I33" s="8">
        <v>28</v>
      </c>
      <c r="J33" s="4">
        <v>0</v>
      </c>
      <c r="K33" s="4">
        <v>1</v>
      </c>
      <c r="L33" s="7">
        <f t="shared" si="2"/>
        <v>1</v>
      </c>
      <c r="M33" s="4">
        <v>15</v>
      </c>
      <c r="N33" s="1">
        <f>VLOOKUP(E33,[2]ANXGA_SIMAT_20112021!D$5:AH$2389,31,0)</f>
        <v>30</v>
      </c>
      <c r="O33" s="1">
        <f>VLOOKUP(E33,[2]ANXGA_SIMAT_20112021!D$5:AI$2389,32,0)</f>
        <v>0</v>
      </c>
      <c r="P33" s="1">
        <f>VLOOKUP(E33,[2]ANXGA_SIMAT_20112021!D$5:AJ$2389,33,0)</f>
        <v>0</v>
      </c>
      <c r="Q33" s="1">
        <f>VLOOKUP(E33,[2]ANXGA_SIMAT_20112021!D$5:W$2389,20,0)</f>
        <v>13</v>
      </c>
      <c r="R33" s="1">
        <f>VLOOKUP(E33,[2]ANXGA_SIMAT_20112021!D$5:X$2389,21,0)</f>
        <v>17</v>
      </c>
    </row>
    <row r="34" spans="1:18" x14ac:dyDescent="0.2">
      <c r="A34" s="4">
        <v>29</v>
      </c>
      <c r="B34" s="5" t="s">
        <v>28</v>
      </c>
      <c r="C34" s="6">
        <v>119100003047</v>
      </c>
      <c r="D34" s="5" t="s">
        <v>540</v>
      </c>
      <c r="E34" s="6">
        <v>119100003047</v>
      </c>
      <c r="F34" s="5" t="s">
        <v>29</v>
      </c>
      <c r="G34" s="5" t="s">
        <v>492</v>
      </c>
      <c r="H34" s="5" t="s">
        <v>541</v>
      </c>
      <c r="I34" s="8">
        <v>745</v>
      </c>
      <c r="J34" s="4">
        <v>1</v>
      </c>
      <c r="K34" s="4"/>
      <c r="L34" s="7">
        <f t="shared" si="2"/>
        <v>1</v>
      </c>
      <c r="M34" s="4">
        <v>30</v>
      </c>
      <c r="N34" s="1">
        <f>VLOOKUP(E34,[2]ANXGA_SIMAT_20112021!D$5:AH$2389,31,0)</f>
        <v>495</v>
      </c>
      <c r="O34" s="1">
        <f>VLOOKUP(E34,[2]ANXGA_SIMAT_20112021!D$5:AI$2389,32,0)</f>
        <v>240</v>
      </c>
      <c r="P34" s="1">
        <f>VLOOKUP(E34,[2]ANXGA_SIMAT_20112021!D$5:AJ$2389,33,0)</f>
        <v>10</v>
      </c>
      <c r="Q34" s="1">
        <f>VLOOKUP(E34,[2]ANXGA_SIMAT_20112021!D$5:W$2389,20,0)</f>
        <v>355</v>
      </c>
      <c r="R34" s="1">
        <f>VLOOKUP(E34,[2]ANXGA_SIMAT_20112021!D$5:X$2389,21,0)</f>
        <v>390</v>
      </c>
    </row>
    <row r="35" spans="1:18" x14ac:dyDescent="0.2">
      <c r="A35" s="4">
        <v>30</v>
      </c>
      <c r="B35" s="5" t="s">
        <v>28</v>
      </c>
      <c r="C35" s="6">
        <v>219100003050</v>
      </c>
      <c r="D35" s="5" t="s">
        <v>43</v>
      </c>
      <c r="E35" s="6">
        <v>219100003050</v>
      </c>
      <c r="F35" s="5" t="s">
        <v>44</v>
      </c>
      <c r="G35" s="5" t="s">
        <v>493</v>
      </c>
      <c r="H35" s="5" t="s">
        <v>542</v>
      </c>
      <c r="I35" s="8">
        <v>259</v>
      </c>
      <c r="J35" s="4">
        <v>1</v>
      </c>
      <c r="K35" s="4"/>
      <c r="L35" s="7">
        <f t="shared" si="2"/>
        <v>1</v>
      </c>
      <c r="M35" s="4">
        <v>20</v>
      </c>
      <c r="N35" s="1">
        <f>VLOOKUP(E35,[2]ANXGA_SIMAT_20112021!D$5:AH$2389,31,0)</f>
        <v>157</v>
      </c>
      <c r="O35" s="1">
        <f>VLOOKUP(E35,[2]ANXGA_SIMAT_20112021!D$5:AI$2389,32,0)</f>
        <v>97</v>
      </c>
      <c r="P35" s="1">
        <f>VLOOKUP(E35,[2]ANXGA_SIMAT_20112021!D$5:AJ$2389,33,0)</f>
        <v>5</v>
      </c>
      <c r="Q35" s="1">
        <f>VLOOKUP(E35,[2]ANXGA_SIMAT_20112021!D$5:W$2389,20,0)</f>
        <v>126</v>
      </c>
      <c r="R35" s="1">
        <f>VLOOKUP(E35,[2]ANXGA_SIMAT_20112021!D$5:X$2389,21,0)</f>
        <v>133</v>
      </c>
    </row>
    <row r="36" spans="1:18" x14ac:dyDescent="0.2">
      <c r="A36" s="4">
        <v>31</v>
      </c>
      <c r="B36" s="5" t="s">
        <v>28</v>
      </c>
      <c r="C36" s="6">
        <v>119100002474</v>
      </c>
      <c r="D36" s="5" t="s">
        <v>543</v>
      </c>
      <c r="E36" s="6">
        <v>119100002474</v>
      </c>
      <c r="F36" s="5" t="s">
        <v>35</v>
      </c>
      <c r="G36" s="5" t="s">
        <v>492</v>
      </c>
      <c r="H36" s="5" t="s">
        <v>544</v>
      </c>
      <c r="I36" s="8">
        <v>540</v>
      </c>
      <c r="J36" s="4">
        <v>1</v>
      </c>
      <c r="K36" s="4"/>
      <c r="L36" s="7">
        <f t="shared" si="2"/>
        <v>1</v>
      </c>
      <c r="M36" s="4">
        <v>30</v>
      </c>
      <c r="N36" s="1">
        <f>VLOOKUP(E36,[2]ANXGA_SIMAT_20112021!D$5:AH$2389,31,0)</f>
        <v>256</v>
      </c>
      <c r="O36" s="1">
        <f>VLOOKUP(E36,[2]ANXGA_SIMAT_20112021!D$5:AI$2389,32,0)</f>
        <v>272</v>
      </c>
      <c r="P36" s="1">
        <f>VLOOKUP(E36,[2]ANXGA_SIMAT_20112021!D$5:AJ$2389,33,0)</f>
        <v>12</v>
      </c>
      <c r="Q36" s="1">
        <f>VLOOKUP(E36,[2]ANXGA_SIMAT_20112021!D$5:W$2389,20,0)</f>
        <v>269</v>
      </c>
      <c r="R36" s="1">
        <f>VLOOKUP(E36,[2]ANXGA_SIMAT_20112021!D$5:X$2389,21,0)</f>
        <v>271</v>
      </c>
    </row>
    <row r="37" spans="1:18" x14ac:dyDescent="0.2">
      <c r="A37" s="4">
        <v>32</v>
      </c>
      <c r="B37" s="5" t="s">
        <v>28</v>
      </c>
      <c r="C37" s="6">
        <v>119100002474</v>
      </c>
      <c r="D37" s="5" t="s">
        <v>543</v>
      </c>
      <c r="E37" s="6">
        <v>119100000382</v>
      </c>
      <c r="F37" s="5" t="s">
        <v>36</v>
      </c>
      <c r="G37" s="5" t="s">
        <v>492</v>
      </c>
      <c r="H37" s="5" t="s">
        <v>545</v>
      </c>
      <c r="I37" s="8">
        <v>144</v>
      </c>
      <c r="J37" s="4">
        <v>1</v>
      </c>
      <c r="K37" s="4"/>
      <c r="L37" s="7">
        <f t="shared" si="2"/>
        <v>1</v>
      </c>
      <c r="M37" s="4">
        <v>30</v>
      </c>
      <c r="N37" s="1">
        <f>VLOOKUP(E37,[2]ANXGA_SIMAT_20112021!D$5:AH$2389,31,0)</f>
        <v>144</v>
      </c>
      <c r="O37" s="1">
        <f>VLOOKUP(E37,[2]ANXGA_SIMAT_20112021!D$5:AI$2389,32,0)</f>
        <v>0</v>
      </c>
      <c r="P37" s="1">
        <f>VLOOKUP(E37,[2]ANXGA_SIMAT_20112021!D$5:AJ$2389,33,0)</f>
        <v>0</v>
      </c>
      <c r="Q37" s="1">
        <f>VLOOKUP(E37,[2]ANXGA_SIMAT_20112021!D$5:W$2389,20,0)</f>
        <v>73</v>
      </c>
      <c r="R37" s="1">
        <f>VLOOKUP(E37,[2]ANXGA_SIMAT_20112021!D$5:X$2389,21,0)</f>
        <v>71</v>
      </c>
    </row>
    <row r="38" spans="1:18" x14ac:dyDescent="0.2">
      <c r="A38" s="4">
        <v>33</v>
      </c>
      <c r="B38" s="5" t="s">
        <v>45</v>
      </c>
      <c r="C38" s="6">
        <v>219110001012</v>
      </c>
      <c r="D38" s="5" t="s">
        <v>46</v>
      </c>
      <c r="E38" s="6">
        <v>219110001012</v>
      </c>
      <c r="F38" s="5" t="s">
        <v>47</v>
      </c>
      <c r="G38" s="5" t="s">
        <v>493</v>
      </c>
      <c r="H38" s="5" t="s">
        <v>546</v>
      </c>
      <c r="I38" s="8">
        <v>204</v>
      </c>
      <c r="J38" s="4">
        <v>1</v>
      </c>
      <c r="K38" s="4"/>
      <c r="L38" s="7">
        <f t="shared" si="2"/>
        <v>1</v>
      </c>
      <c r="M38" s="4">
        <v>15</v>
      </c>
      <c r="N38" s="1">
        <f>VLOOKUP(E38,[2]ANXGA_SIMAT_20112021!D$5:AH$2389,31,0)</f>
        <v>203</v>
      </c>
      <c r="O38" s="1">
        <f>VLOOKUP(E38,[2]ANXGA_SIMAT_20112021!D$5:AI$2389,32,0)</f>
        <v>1</v>
      </c>
      <c r="P38" s="1">
        <f>VLOOKUP(E38,[2]ANXGA_SIMAT_20112021!D$5:AJ$2389,33,0)</f>
        <v>0</v>
      </c>
      <c r="Q38" s="1">
        <f>VLOOKUP(E38,[2]ANXGA_SIMAT_20112021!D$5:W$2389,20,0)</f>
        <v>83</v>
      </c>
      <c r="R38" s="1">
        <f>VLOOKUP(E38,[2]ANXGA_SIMAT_20112021!D$5:X$2389,21,0)</f>
        <v>121</v>
      </c>
    </row>
    <row r="39" spans="1:18" x14ac:dyDescent="0.2">
      <c r="A39" s="4">
        <v>34</v>
      </c>
      <c r="B39" s="5" t="s">
        <v>45</v>
      </c>
      <c r="C39" s="6">
        <v>219110000458</v>
      </c>
      <c r="D39" s="5" t="s">
        <v>48</v>
      </c>
      <c r="E39" s="6">
        <v>219110000458</v>
      </c>
      <c r="F39" s="5" t="s">
        <v>49</v>
      </c>
      <c r="G39" s="5" t="s">
        <v>493</v>
      </c>
      <c r="H39" s="5" t="s">
        <v>547</v>
      </c>
      <c r="I39" s="8">
        <v>204</v>
      </c>
      <c r="J39" s="4">
        <v>1</v>
      </c>
      <c r="K39" s="4"/>
      <c r="L39" s="7">
        <f t="shared" si="2"/>
        <v>1</v>
      </c>
      <c r="M39" s="4">
        <v>15</v>
      </c>
      <c r="N39" s="1">
        <f>VLOOKUP(E39,[2]ANXGA_SIMAT_20112021!D$5:AH$2389,31,0)</f>
        <v>122</v>
      </c>
      <c r="O39" s="1">
        <f>VLOOKUP(E39,[2]ANXGA_SIMAT_20112021!D$5:AI$2389,32,0)</f>
        <v>78</v>
      </c>
      <c r="P39" s="1">
        <f>VLOOKUP(E39,[2]ANXGA_SIMAT_20112021!D$5:AJ$2389,33,0)</f>
        <v>4</v>
      </c>
      <c r="Q39" s="1">
        <f>VLOOKUP(E39,[2]ANXGA_SIMAT_20112021!D$5:W$2389,20,0)</f>
        <v>106</v>
      </c>
      <c r="R39" s="1">
        <f>VLOOKUP(E39,[2]ANXGA_SIMAT_20112021!D$5:X$2389,21,0)</f>
        <v>98</v>
      </c>
    </row>
    <row r="40" spans="1:18" x14ac:dyDescent="0.2">
      <c r="A40" s="4">
        <v>35</v>
      </c>
      <c r="B40" s="5" t="s">
        <v>45</v>
      </c>
      <c r="C40" s="6">
        <v>419110000970</v>
      </c>
      <c r="D40" s="5" t="s">
        <v>50</v>
      </c>
      <c r="E40" s="6">
        <v>219110000270</v>
      </c>
      <c r="F40" s="5" t="s">
        <v>51</v>
      </c>
      <c r="G40" s="5" t="s">
        <v>493</v>
      </c>
      <c r="H40" s="5" t="s">
        <v>548</v>
      </c>
      <c r="I40" s="8">
        <v>208</v>
      </c>
      <c r="J40" s="4">
        <v>1</v>
      </c>
      <c r="K40" s="4"/>
      <c r="L40" s="7">
        <f t="shared" si="2"/>
        <v>1</v>
      </c>
      <c r="M40" s="4">
        <v>15</v>
      </c>
      <c r="N40" s="1">
        <f>VLOOKUP(E40,[2]ANXGA_SIMAT_20112021!D$5:AH$2389,31,0)</f>
        <v>202</v>
      </c>
      <c r="O40" s="1">
        <f>VLOOKUP(E40,[2]ANXGA_SIMAT_20112021!D$5:AI$2389,32,0)</f>
        <v>5</v>
      </c>
      <c r="P40" s="1">
        <f>VLOOKUP(E40,[2]ANXGA_SIMAT_20112021!D$5:AJ$2389,33,0)</f>
        <v>1</v>
      </c>
      <c r="Q40" s="1">
        <f>VLOOKUP(E40,[2]ANXGA_SIMAT_20112021!D$5:W$2389,20,0)</f>
        <v>89</v>
      </c>
      <c r="R40" s="1">
        <f>VLOOKUP(E40,[2]ANXGA_SIMAT_20112021!D$5:X$2389,21,0)</f>
        <v>119</v>
      </c>
    </row>
    <row r="41" spans="1:18" x14ac:dyDescent="0.2">
      <c r="A41" s="4">
        <v>36</v>
      </c>
      <c r="B41" s="5" t="s">
        <v>45</v>
      </c>
      <c r="C41" s="6">
        <v>419110000970</v>
      </c>
      <c r="D41" s="5" t="s">
        <v>50</v>
      </c>
      <c r="E41" s="6">
        <v>419110000970</v>
      </c>
      <c r="F41" s="5" t="s">
        <v>52</v>
      </c>
      <c r="G41" s="5" t="s">
        <v>493</v>
      </c>
      <c r="H41" s="5" t="s">
        <v>549</v>
      </c>
      <c r="I41" s="8">
        <v>400</v>
      </c>
      <c r="J41" s="4">
        <v>1</v>
      </c>
      <c r="K41" s="4"/>
      <c r="L41" s="7">
        <f t="shared" si="2"/>
        <v>1</v>
      </c>
      <c r="M41" s="4">
        <v>15</v>
      </c>
      <c r="N41" s="1">
        <f>VLOOKUP(E41,[2]ANXGA_SIMAT_20112021!D$5:AH$2389,31,0)</f>
        <v>162</v>
      </c>
      <c r="O41" s="1">
        <f>VLOOKUP(E41,[2]ANXGA_SIMAT_20112021!D$5:AI$2389,32,0)</f>
        <v>223</v>
      </c>
      <c r="P41" s="1">
        <f>VLOOKUP(E41,[2]ANXGA_SIMAT_20112021!D$5:AJ$2389,33,0)</f>
        <v>15</v>
      </c>
      <c r="Q41" s="1">
        <f>VLOOKUP(E41,[2]ANXGA_SIMAT_20112021!D$5:W$2389,20,0)</f>
        <v>205</v>
      </c>
      <c r="R41" s="1">
        <f>VLOOKUP(E41,[2]ANXGA_SIMAT_20112021!D$5:X$2389,21,0)</f>
        <v>195</v>
      </c>
    </row>
    <row r="42" spans="1:18" x14ac:dyDescent="0.2">
      <c r="A42" s="4">
        <v>37</v>
      </c>
      <c r="B42" s="5" t="s">
        <v>45</v>
      </c>
      <c r="C42" s="6">
        <v>219110001748</v>
      </c>
      <c r="D42" s="5" t="s">
        <v>53</v>
      </c>
      <c r="E42" s="6">
        <v>219110001748</v>
      </c>
      <c r="F42" s="5" t="s">
        <v>54</v>
      </c>
      <c r="G42" s="5" t="s">
        <v>493</v>
      </c>
      <c r="H42" s="5" t="s">
        <v>550</v>
      </c>
      <c r="I42" s="8">
        <v>383</v>
      </c>
      <c r="J42" s="4">
        <v>1</v>
      </c>
      <c r="K42" s="4"/>
      <c r="L42" s="7">
        <f t="shared" si="2"/>
        <v>1</v>
      </c>
      <c r="M42" s="4">
        <v>15</v>
      </c>
      <c r="N42" s="1">
        <f>VLOOKUP(E42,[2]ANXGA_SIMAT_20112021!D$5:AH$2389,31,0)</f>
        <v>222</v>
      </c>
      <c r="O42" s="1">
        <f>VLOOKUP(E42,[2]ANXGA_SIMAT_20112021!D$5:AI$2389,32,0)</f>
        <v>153</v>
      </c>
      <c r="P42" s="1">
        <f>VLOOKUP(E42,[2]ANXGA_SIMAT_20112021!D$5:AJ$2389,33,0)</f>
        <v>8</v>
      </c>
      <c r="Q42" s="1">
        <f>VLOOKUP(E42,[2]ANXGA_SIMAT_20112021!D$5:W$2389,20,0)</f>
        <v>183</v>
      </c>
      <c r="R42" s="1">
        <f>VLOOKUP(E42,[2]ANXGA_SIMAT_20112021!D$5:X$2389,21,0)</f>
        <v>200</v>
      </c>
    </row>
    <row r="43" spans="1:18" x14ac:dyDescent="0.2">
      <c r="A43" s="4">
        <v>38</v>
      </c>
      <c r="B43" s="5" t="s">
        <v>45</v>
      </c>
      <c r="C43" s="6">
        <v>119110000500</v>
      </c>
      <c r="D43" s="5" t="s">
        <v>55</v>
      </c>
      <c r="E43" s="6">
        <v>119110000500</v>
      </c>
      <c r="F43" s="5" t="s">
        <v>56</v>
      </c>
      <c r="G43" s="5" t="s">
        <v>492</v>
      </c>
      <c r="H43" s="5" t="s">
        <v>551</v>
      </c>
      <c r="I43" s="8">
        <v>259</v>
      </c>
      <c r="J43" s="4">
        <v>1</v>
      </c>
      <c r="K43" s="4"/>
      <c r="L43" s="7">
        <f t="shared" si="2"/>
        <v>1</v>
      </c>
      <c r="M43" s="4">
        <v>30</v>
      </c>
      <c r="N43" s="1">
        <f>VLOOKUP(E43,[2]ANXGA_SIMAT_20112021!D$5:AH$2389,31,0)</f>
        <v>106</v>
      </c>
      <c r="O43" s="1">
        <f>VLOOKUP(E43,[2]ANXGA_SIMAT_20112021!D$5:AI$2389,32,0)</f>
        <v>149</v>
      </c>
      <c r="P43" s="1">
        <f>VLOOKUP(E43,[2]ANXGA_SIMAT_20112021!D$5:AJ$2389,33,0)</f>
        <v>4</v>
      </c>
      <c r="Q43" s="1">
        <f>VLOOKUP(E43,[2]ANXGA_SIMAT_20112021!D$5:W$2389,20,0)</f>
        <v>142</v>
      </c>
      <c r="R43" s="1">
        <f>VLOOKUP(E43,[2]ANXGA_SIMAT_20112021!D$5:X$2389,21,0)</f>
        <v>117</v>
      </c>
    </row>
    <row r="44" spans="1:18" x14ac:dyDescent="0.2">
      <c r="A44" s="4">
        <v>39</v>
      </c>
      <c r="B44" s="5" t="s">
        <v>45</v>
      </c>
      <c r="C44" s="6">
        <v>119110000500</v>
      </c>
      <c r="D44" s="5" t="s">
        <v>55</v>
      </c>
      <c r="E44" s="6">
        <v>119110000011</v>
      </c>
      <c r="F44" s="5" t="s">
        <v>57</v>
      </c>
      <c r="G44" s="5" t="s">
        <v>492</v>
      </c>
      <c r="H44" s="5" t="s">
        <v>552</v>
      </c>
      <c r="I44" s="8">
        <v>98</v>
      </c>
      <c r="J44" s="4">
        <v>1</v>
      </c>
      <c r="K44" s="4"/>
      <c r="L44" s="7">
        <f t="shared" si="2"/>
        <v>1</v>
      </c>
      <c r="M44" s="4">
        <v>30</v>
      </c>
      <c r="N44" s="1">
        <f>VLOOKUP(E44,[2]ANXGA_SIMAT_20112021!D$5:AH$2389,31,0)</f>
        <v>97</v>
      </c>
      <c r="O44" s="1">
        <f>VLOOKUP(E44,[2]ANXGA_SIMAT_20112021!D$5:AI$2389,32,0)</f>
        <v>1</v>
      </c>
      <c r="P44" s="1">
        <f>VLOOKUP(E44,[2]ANXGA_SIMAT_20112021!D$5:AJ$2389,33,0)</f>
        <v>0</v>
      </c>
      <c r="Q44" s="1">
        <f>VLOOKUP(E44,[2]ANXGA_SIMAT_20112021!D$5:W$2389,20,0)</f>
        <v>44</v>
      </c>
      <c r="R44" s="1">
        <f>VLOOKUP(E44,[2]ANXGA_SIMAT_20112021!D$5:X$2389,21,0)</f>
        <v>54</v>
      </c>
    </row>
    <row r="45" spans="1:18" x14ac:dyDescent="0.2">
      <c r="A45" s="4">
        <v>40</v>
      </c>
      <c r="B45" s="5" t="s">
        <v>45</v>
      </c>
      <c r="C45" s="6">
        <v>119110000500</v>
      </c>
      <c r="D45" s="5" t="s">
        <v>55</v>
      </c>
      <c r="E45" s="6">
        <v>119110000798</v>
      </c>
      <c r="F45" s="5" t="s">
        <v>58</v>
      </c>
      <c r="G45" s="5" t="s">
        <v>492</v>
      </c>
      <c r="H45" s="5" t="s">
        <v>551</v>
      </c>
      <c r="I45" s="8">
        <v>134</v>
      </c>
      <c r="J45" s="4">
        <v>1</v>
      </c>
      <c r="K45" s="4"/>
      <c r="L45" s="7">
        <f t="shared" si="2"/>
        <v>1</v>
      </c>
      <c r="M45" s="4">
        <v>30</v>
      </c>
      <c r="N45" s="1">
        <f>VLOOKUP(E45,[2]ANXGA_SIMAT_20112021!D$5:AH$2389,31,0)</f>
        <v>132</v>
      </c>
      <c r="O45" s="1">
        <f>VLOOKUP(E45,[2]ANXGA_SIMAT_20112021!D$5:AI$2389,32,0)</f>
        <v>2</v>
      </c>
      <c r="P45" s="1">
        <f>VLOOKUP(E45,[2]ANXGA_SIMAT_20112021!D$5:AJ$2389,33,0)</f>
        <v>0</v>
      </c>
      <c r="Q45" s="1">
        <f>VLOOKUP(E45,[2]ANXGA_SIMAT_20112021!D$5:W$2389,20,0)</f>
        <v>58</v>
      </c>
      <c r="R45" s="1">
        <f>VLOOKUP(E45,[2]ANXGA_SIMAT_20112021!D$5:X$2389,21,0)</f>
        <v>76</v>
      </c>
    </row>
    <row r="46" spans="1:18" x14ac:dyDescent="0.2">
      <c r="A46" s="4">
        <v>41</v>
      </c>
      <c r="B46" s="5" t="s">
        <v>45</v>
      </c>
      <c r="C46" s="6">
        <v>219110001691</v>
      </c>
      <c r="D46" s="5" t="s">
        <v>59</v>
      </c>
      <c r="E46" s="6">
        <v>219110001691</v>
      </c>
      <c r="F46" s="5" t="s">
        <v>60</v>
      </c>
      <c r="G46" s="5" t="s">
        <v>493</v>
      </c>
      <c r="H46" s="5" t="s">
        <v>553</v>
      </c>
      <c r="I46" s="8">
        <v>370</v>
      </c>
      <c r="J46" s="4">
        <v>1</v>
      </c>
      <c r="K46" s="4"/>
      <c r="L46" s="7">
        <f t="shared" si="2"/>
        <v>1</v>
      </c>
      <c r="M46" s="4">
        <v>15</v>
      </c>
      <c r="N46" s="1">
        <f>VLOOKUP(E46,[2]ANXGA_SIMAT_20112021!D$5:AH$2389,31,0)</f>
        <v>160</v>
      </c>
      <c r="O46" s="1">
        <f>VLOOKUP(E46,[2]ANXGA_SIMAT_20112021!D$5:AI$2389,32,0)</f>
        <v>201</v>
      </c>
      <c r="P46" s="1">
        <f>VLOOKUP(E46,[2]ANXGA_SIMAT_20112021!D$5:AJ$2389,33,0)</f>
        <v>9</v>
      </c>
      <c r="Q46" s="1">
        <f>VLOOKUP(E46,[2]ANXGA_SIMAT_20112021!D$5:W$2389,20,0)</f>
        <v>185</v>
      </c>
      <c r="R46" s="1">
        <f>VLOOKUP(E46,[2]ANXGA_SIMAT_20112021!D$5:X$2389,21,0)</f>
        <v>185</v>
      </c>
    </row>
    <row r="47" spans="1:18" ht="12.75" x14ac:dyDescent="0.2">
      <c r="A47" s="4">
        <v>42</v>
      </c>
      <c r="B47" s="22" t="s">
        <v>889</v>
      </c>
      <c r="C47" s="24">
        <v>219100001821</v>
      </c>
      <c r="D47" s="22" t="s">
        <v>890</v>
      </c>
      <c r="E47" s="6">
        <v>219100000107</v>
      </c>
      <c r="F47" s="25" t="s">
        <v>891</v>
      </c>
      <c r="G47" s="5" t="s">
        <v>493</v>
      </c>
      <c r="H47" s="5" t="s">
        <v>531</v>
      </c>
      <c r="I47" s="8">
        <v>6</v>
      </c>
      <c r="J47" s="4">
        <v>0</v>
      </c>
      <c r="K47" s="4">
        <v>1</v>
      </c>
      <c r="L47" s="7">
        <f t="shared" si="2"/>
        <v>1</v>
      </c>
      <c r="M47" s="4">
        <v>15</v>
      </c>
      <c r="N47" s="1">
        <f>VLOOKUP(E47,[2]ANXGA_SIMAT_20112021!D$5:AH$2389,31,0)</f>
        <v>6</v>
      </c>
      <c r="O47" s="1">
        <f>VLOOKUP(E47,[2]ANXGA_SIMAT_20112021!D$5:AI$2389,32,0)</f>
        <v>0</v>
      </c>
      <c r="P47" s="1">
        <f>VLOOKUP(E47,[2]ANXGA_SIMAT_20112021!D$5:AJ$2389,33,0)</f>
        <v>0</v>
      </c>
      <c r="Q47" s="1">
        <f>VLOOKUP(E47,[2]ANXGA_SIMAT_20112021!D$5:W$2389,20,0)</f>
        <v>3</v>
      </c>
      <c r="R47" s="1">
        <f>VLOOKUP(E47,[2]ANXGA_SIMAT_20112021!D$5:X$2389,21,0)</f>
        <v>3</v>
      </c>
    </row>
    <row r="48" spans="1:18" x14ac:dyDescent="0.2">
      <c r="A48" s="4">
        <v>43</v>
      </c>
      <c r="B48" s="5" t="s">
        <v>61</v>
      </c>
      <c r="C48" s="6">
        <v>219130000063</v>
      </c>
      <c r="D48" s="5" t="s">
        <v>554</v>
      </c>
      <c r="E48" s="6">
        <v>219130000063</v>
      </c>
      <c r="F48" s="5" t="s">
        <v>555</v>
      </c>
      <c r="G48" s="5" t="s">
        <v>493</v>
      </c>
      <c r="H48" s="5" t="s">
        <v>556</v>
      </c>
      <c r="I48" s="8">
        <v>43</v>
      </c>
      <c r="J48" s="4">
        <v>0</v>
      </c>
      <c r="K48" s="4">
        <v>1</v>
      </c>
      <c r="L48" s="7">
        <f t="shared" si="2"/>
        <v>1</v>
      </c>
      <c r="M48" s="4">
        <v>15</v>
      </c>
      <c r="N48" s="1">
        <f>VLOOKUP(E48,[2]ANXGA_SIMAT_20112021!D$5:AH$2389,31,0)</f>
        <v>42</v>
      </c>
      <c r="O48" s="1">
        <f>VLOOKUP(E48,[2]ANXGA_SIMAT_20112021!D$5:AI$2389,32,0)</f>
        <v>1</v>
      </c>
      <c r="P48" s="1">
        <f>VLOOKUP(E48,[2]ANXGA_SIMAT_20112021!D$5:AJ$2389,33,0)</f>
        <v>0</v>
      </c>
      <c r="Q48" s="1">
        <f>VLOOKUP(E48,[2]ANXGA_SIMAT_20112021!D$5:W$2389,20,0)</f>
        <v>21</v>
      </c>
      <c r="R48" s="1">
        <f>VLOOKUP(E48,[2]ANXGA_SIMAT_20112021!D$5:X$2389,21,0)</f>
        <v>22</v>
      </c>
    </row>
    <row r="49" spans="1:18" ht="12.75" x14ac:dyDescent="0.2">
      <c r="A49" s="4">
        <v>44</v>
      </c>
      <c r="B49" s="22" t="s">
        <v>892</v>
      </c>
      <c r="C49" s="23">
        <v>219355001158</v>
      </c>
      <c r="D49" s="22" t="s">
        <v>893</v>
      </c>
      <c r="E49" s="6">
        <v>219355000071</v>
      </c>
      <c r="F49" s="25" t="s">
        <v>894</v>
      </c>
      <c r="G49" s="5" t="s">
        <v>493</v>
      </c>
      <c r="H49" s="5" t="s">
        <v>877</v>
      </c>
      <c r="I49" s="8">
        <v>10</v>
      </c>
      <c r="J49" s="4">
        <v>0</v>
      </c>
      <c r="K49" s="4">
        <v>1</v>
      </c>
      <c r="L49" s="7">
        <f t="shared" si="2"/>
        <v>1</v>
      </c>
      <c r="M49" s="4">
        <v>15</v>
      </c>
      <c r="N49" s="1">
        <f>VLOOKUP(E49,[2]ANXGA_SIMAT_20112021!D$5:AH$2389,31,0)</f>
        <v>10</v>
      </c>
      <c r="O49" s="1">
        <f>VLOOKUP(E49,[2]ANXGA_SIMAT_20112021!D$5:AI$2389,32,0)</f>
        <v>0</v>
      </c>
      <c r="P49" s="1">
        <f>VLOOKUP(E49,[2]ANXGA_SIMAT_20112021!D$5:AJ$2389,33,0)</f>
        <v>0</v>
      </c>
      <c r="Q49" s="1">
        <f>VLOOKUP(E49,[2]ANXGA_SIMAT_20112021!D$5:W$2389,20,0)</f>
        <v>7</v>
      </c>
      <c r="R49" s="1">
        <f>VLOOKUP(E49,[2]ANXGA_SIMAT_20112021!D$5:X$2389,21,0)</f>
        <v>3</v>
      </c>
    </row>
    <row r="50" spans="1:18" x14ac:dyDescent="0.2">
      <c r="A50" s="4">
        <v>45</v>
      </c>
      <c r="B50" s="5" t="s">
        <v>61</v>
      </c>
      <c r="C50" s="6">
        <v>219130001337</v>
      </c>
      <c r="D50" s="5" t="s">
        <v>62</v>
      </c>
      <c r="E50" s="6">
        <v>219130000284</v>
      </c>
      <c r="F50" s="5" t="s">
        <v>63</v>
      </c>
      <c r="G50" s="5" t="s">
        <v>493</v>
      </c>
      <c r="H50" s="5" t="s">
        <v>557</v>
      </c>
      <c r="I50" s="8">
        <v>161</v>
      </c>
      <c r="J50" s="4">
        <v>1</v>
      </c>
      <c r="K50" s="4"/>
      <c r="L50" s="7">
        <f t="shared" si="2"/>
        <v>1</v>
      </c>
      <c r="M50" s="4">
        <v>15</v>
      </c>
      <c r="N50" s="1">
        <f>VLOOKUP(E50,[2]ANXGA_SIMAT_20112021!D$5:AH$2389,31,0)</f>
        <v>158</v>
      </c>
      <c r="O50" s="1">
        <f>VLOOKUP(E50,[2]ANXGA_SIMAT_20112021!D$5:AI$2389,32,0)</f>
        <v>3</v>
      </c>
      <c r="P50" s="1">
        <f>VLOOKUP(E50,[2]ANXGA_SIMAT_20112021!D$5:AJ$2389,33,0)</f>
        <v>0</v>
      </c>
      <c r="Q50" s="1">
        <f>VLOOKUP(E50,[2]ANXGA_SIMAT_20112021!D$5:W$2389,20,0)</f>
        <v>69</v>
      </c>
      <c r="R50" s="1">
        <f>VLOOKUP(E50,[2]ANXGA_SIMAT_20112021!D$5:X$2389,21,0)</f>
        <v>92</v>
      </c>
    </row>
    <row r="51" spans="1:18" x14ac:dyDescent="0.2">
      <c r="A51" s="4">
        <v>46</v>
      </c>
      <c r="B51" s="5" t="s">
        <v>61</v>
      </c>
      <c r="C51" s="6">
        <v>419130001166</v>
      </c>
      <c r="D51" s="5" t="s">
        <v>64</v>
      </c>
      <c r="E51" s="6">
        <v>419130001166</v>
      </c>
      <c r="F51" s="5" t="s">
        <v>65</v>
      </c>
      <c r="G51" s="5" t="s">
        <v>493</v>
      </c>
      <c r="H51" s="5" t="s">
        <v>558</v>
      </c>
      <c r="I51" s="8">
        <v>139</v>
      </c>
      <c r="J51" s="4">
        <v>1</v>
      </c>
      <c r="K51" s="4"/>
      <c r="L51" s="7">
        <f t="shared" si="2"/>
        <v>1</v>
      </c>
      <c r="M51" s="4">
        <v>15</v>
      </c>
      <c r="N51" s="1">
        <f>VLOOKUP(E51,[2]ANXGA_SIMAT_20112021!D$5:AH$2389,31,0)</f>
        <v>72</v>
      </c>
      <c r="O51" s="1">
        <f>VLOOKUP(E51,[2]ANXGA_SIMAT_20112021!D$5:AI$2389,32,0)</f>
        <v>65</v>
      </c>
      <c r="P51" s="1">
        <f>VLOOKUP(E51,[2]ANXGA_SIMAT_20112021!D$5:AJ$2389,33,0)</f>
        <v>2</v>
      </c>
      <c r="Q51" s="1">
        <f>VLOOKUP(E51,[2]ANXGA_SIMAT_20112021!D$5:W$2389,20,0)</f>
        <v>75</v>
      </c>
      <c r="R51" s="1">
        <f>VLOOKUP(E51,[2]ANXGA_SIMAT_20112021!D$5:X$2389,21,0)</f>
        <v>64</v>
      </c>
    </row>
    <row r="52" spans="1:18" x14ac:dyDescent="0.2">
      <c r="A52" s="4">
        <v>47</v>
      </c>
      <c r="B52" s="5" t="s">
        <v>61</v>
      </c>
      <c r="C52" s="6">
        <v>419130001166</v>
      </c>
      <c r="D52" s="5" t="s">
        <v>64</v>
      </c>
      <c r="E52" s="6">
        <v>219130000233</v>
      </c>
      <c r="F52" s="5" t="s">
        <v>363</v>
      </c>
      <c r="G52" s="5" t="s">
        <v>493</v>
      </c>
      <c r="H52" s="5" t="s">
        <v>558</v>
      </c>
      <c r="I52" s="8">
        <v>54</v>
      </c>
      <c r="J52" s="4">
        <v>0</v>
      </c>
      <c r="K52" s="4">
        <v>1</v>
      </c>
      <c r="L52" s="7">
        <f t="shared" si="2"/>
        <v>1</v>
      </c>
      <c r="M52" s="4">
        <v>25</v>
      </c>
      <c r="N52" s="1">
        <f>VLOOKUP(E52,[2]ANXGA_SIMAT_20112021!D$5:AH$2389,31,0)</f>
        <v>54</v>
      </c>
      <c r="O52" s="1">
        <f>VLOOKUP(E52,[2]ANXGA_SIMAT_20112021!D$5:AI$2389,32,0)</f>
        <v>0</v>
      </c>
      <c r="P52" s="1">
        <f>VLOOKUP(E52,[2]ANXGA_SIMAT_20112021!D$5:AJ$2389,33,0)</f>
        <v>0</v>
      </c>
      <c r="Q52" s="1">
        <f>VLOOKUP(E52,[2]ANXGA_SIMAT_20112021!D$5:W$2389,20,0)</f>
        <v>24</v>
      </c>
      <c r="R52" s="1">
        <f>VLOOKUP(E52,[2]ANXGA_SIMAT_20112021!D$5:X$2389,21,0)</f>
        <v>30</v>
      </c>
    </row>
    <row r="53" spans="1:18" x14ac:dyDescent="0.2">
      <c r="A53" s="4">
        <v>48</v>
      </c>
      <c r="B53" s="5" t="s">
        <v>61</v>
      </c>
      <c r="C53" s="6">
        <v>219130000586</v>
      </c>
      <c r="D53" s="5" t="s">
        <v>66</v>
      </c>
      <c r="E53" s="6">
        <v>219130000586</v>
      </c>
      <c r="F53" s="5" t="s">
        <v>67</v>
      </c>
      <c r="G53" s="5" t="s">
        <v>493</v>
      </c>
      <c r="H53" s="5" t="s">
        <v>559</v>
      </c>
      <c r="I53" s="8">
        <v>294</v>
      </c>
      <c r="J53" s="4">
        <v>1</v>
      </c>
      <c r="K53" s="4"/>
      <c r="L53" s="7">
        <f t="shared" si="2"/>
        <v>1</v>
      </c>
      <c r="M53" s="4">
        <v>15</v>
      </c>
      <c r="N53" s="1">
        <f>VLOOKUP(E53,[2]ANXGA_SIMAT_20112021!D$5:AH$2389,31,0)</f>
        <v>181</v>
      </c>
      <c r="O53" s="1">
        <f>VLOOKUP(E53,[2]ANXGA_SIMAT_20112021!D$5:AI$2389,32,0)</f>
        <v>112</v>
      </c>
      <c r="P53" s="1">
        <f>VLOOKUP(E53,[2]ANXGA_SIMAT_20112021!D$5:AJ$2389,33,0)</f>
        <v>1</v>
      </c>
      <c r="Q53" s="1">
        <f>VLOOKUP(E53,[2]ANXGA_SIMAT_20112021!D$5:W$2389,20,0)</f>
        <v>148</v>
      </c>
      <c r="R53" s="1">
        <f>VLOOKUP(E53,[2]ANXGA_SIMAT_20112021!D$5:X$2389,21,0)</f>
        <v>146</v>
      </c>
    </row>
    <row r="54" spans="1:18" ht="12.75" x14ac:dyDescent="0.2">
      <c r="A54" s="4">
        <v>49</v>
      </c>
      <c r="B54" s="22" t="s">
        <v>335</v>
      </c>
      <c r="C54" s="23">
        <v>219622000174</v>
      </c>
      <c r="D54" s="22" t="s">
        <v>895</v>
      </c>
      <c r="E54" s="6">
        <v>219622000093</v>
      </c>
      <c r="F54" s="25" t="s">
        <v>896</v>
      </c>
      <c r="G54" s="5" t="s">
        <v>493</v>
      </c>
      <c r="H54" s="5" t="s">
        <v>878</v>
      </c>
      <c r="I54" s="8">
        <v>5</v>
      </c>
      <c r="J54" s="4">
        <v>0</v>
      </c>
      <c r="K54" s="4">
        <v>1</v>
      </c>
      <c r="L54" s="7">
        <f t="shared" si="2"/>
        <v>1</v>
      </c>
      <c r="M54" s="4">
        <v>15</v>
      </c>
      <c r="N54" s="1">
        <f>VLOOKUP(E54,[2]ANXGA_SIMAT_20112021!D$5:AH$2389,31,0)</f>
        <v>9</v>
      </c>
      <c r="O54" s="1">
        <f>VLOOKUP(E54,[2]ANXGA_SIMAT_20112021!D$5:AI$2389,32,0)</f>
        <v>0</v>
      </c>
      <c r="P54" s="1">
        <f>VLOOKUP(E54,[2]ANXGA_SIMAT_20112021!D$5:AJ$2389,33,0)</f>
        <v>0</v>
      </c>
      <c r="Q54" s="1">
        <f>VLOOKUP(E54,[2]ANXGA_SIMAT_20112021!D$5:W$2389,20,0)</f>
        <v>1</v>
      </c>
      <c r="R54" s="1">
        <f>VLOOKUP(E54,[2]ANXGA_SIMAT_20112021!D$5:X$2389,21,0)</f>
        <v>8</v>
      </c>
    </row>
    <row r="55" spans="1:18" x14ac:dyDescent="0.2">
      <c r="A55" s="4">
        <v>50</v>
      </c>
      <c r="B55" s="5" t="s">
        <v>61</v>
      </c>
      <c r="C55" s="6">
        <v>219130003666</v>
      </c>
      <c r="D55" s="5" t="s">
        <v>72</v>
      </c>
      <c r="E55" s="6">
        <v>219130000071</v>
      </c>
      <c r="F55" s="5" t="s">
        <v>73</v>
      </c>
      <c r="G55" s="5" t="s">
        <v>493</v>
      </c>
      <c r="H55" s="5" t="s">
        <v>560</v>
      </c>
      <c r="I55" s="8">
        <v>90</v>
      </c>
      <c r="J55" s="4">
        <v>1</v>
      </c>
      <c r="K55" s="4"/>
      <c r="L55" s="7">
        <f t="shared" si="2"/>
        <v>1</v>
      </c>
      <c r="M55" s="4">
        <v>15</v>
      </c>
      <c r="N55" s="1">
        <f>VLOOKUP(E55,[2]ANXGA_SIMAT_20112021!D$5:AH$2389,31,0)</f>
        <v>90</v>
      </c>
      <c r="O55" s="1">
        <f>VLOOKUP(E55,[2]ANXGA_SIMAT_20112021!D$5:AI$2389,32,0)</f>
        <v>0</v>
      </c>
      <c r="P55" s="1">
        <f>VLOOKUP(E55,[2]ANXGA_SIMAT_20112021!D$5:AJ$2389,33,0)</f>
        <v>0</v>
      </c>
      <c r="Q55" s="1">
        <f>VLOOKUP(E55,[2]ANXGA_SIMAT_20112021!D$5:W$2389,20,0)</f>
        <v>54</v>
      </c>
      <c r="R55" s="1">
        <f>VLOOKUP(E55,[2]ANXGA_SIMAT_20112021!D$5:X$2389,21,0)</f>
        <v>36</v>
      </c>
    </row>
    <row r="56" spans="1:18" ht="12.75" x14ac:dyDescent="0.2">
      <c r="A56" s="4">
        <v>51</v>
      </c>
      <c r="B56" s="22" t="s">
        <v>886</v>
      </c>
      <c r="C56" s="23">
        <v>219807000251</v>
      </c>
      <c r="D56" s="22" t="s">
        <v>897</v>
      </c>
      <c r="E56" s="6">
        <v>219807000251</v>
      </c>
      <c r="F56" s="25" t="s">
        <v>898</v>
      </c>
      <c r="G56" s="5" t="s">
        <v>493</v>
      </c>
      <c r="H56" s="5" t="s">
        <v>879</v>
      </c>
      <c r="I56" s="8">
        <v>17</v>
      </c>
      <c r="J56" s="4">
        <v>0</v>
      </c>
      <c r="K56" s="4">
        <v>1</v>
      </c>
      <c r="L56" s="7">
        <f t="shared" si="2"/>
        <v>1</v>
      </c>
      <c r="M56" s="4">
        <v>15</v>
      </c>
      <c r="N56" s="1">
        <f>VLOOKUP(E56,[2]ANXGA_SIMAT_20112021!D$5:AH$2389,31,0)</f>
        <v>14</v>
      </c>
      <c r="O56" s="1">
        <f>VLOOKUP(E56,[2]ANXGA_SIMAT_20112021!D$5:AI$2389,32,0)</f>
        <v>1</v>
      </c>
      <c r="P56" s="1">
        <f>VLOOKUP(E56,[2]ANXGA_SIMAT_20112021!D$5:AJ$2389,33,0)</f>
        <v>0</v>
      </c>
      <c r="Q56" s="1">
        <f>VLOOKUP(E56,[2]ANXGA_SIMAT_20112021!D$5:W$2389,20,0)</f>
        <v>6</v>
      </c>
      <c r="R56" s="1">
        <f>VLOOKUP(E56,[2]ANXGA_SIMAT_20112021!D$5:X$2389,21,0)</f>
        <v>9</v>
      </c>
    </row>
    <row r="57" spans="1:18" x14ac:dyDescent="0.2">
      <c r="A57" s="4">
        <v>52</v>
      </c>
      <c r="B57" s="5" t="s">
        <v>61</v>
      </c>
      <c r="C57" s="6">
        <v>119130000034</v>
      </c>
      <c r="D57" s="5" t="s">
        <v>561</v>
      </c>
      <c r="E57" s="6">
        <v>119130000034</v>
      </c>
      <c r="F57" s="5" t="s">
        <v>68</v>
      </c>
      <c r="G57" s="5" t="s">
        <v>492</v>
      </c>
      <c r="H57" s="5" t="s">
        <v>562</v>
      </c>
      <c r="I57" s="8">
        <v>509</v>
      </c>
      <c r="J57" s="4">
        <v>1</v>
      </c>
      <c r="K57" s="4"/>
      <c r="L57" s="7">
        <f t="shared" si="2"/>
        <v>1</v>
      </c>
      <c r="M57" s="4">
        <v>30</v>
      </c>
      <c r="N57" s="1">
        <f>VLOOKUP(E57,[2]ANXGA_SIMAT_20112021!D$5:AH$2389,31,0)</f>
        <v>189</v>
      </c>
      <c r="O57" s="1">
        <f>VLOOKUP(E57,[2]ANXGA_SIMAT_20112021!D$5:AI$2389,32,0)</f>
        <v>307</v>
      </c>
      <c r="P57" s="1">
        <f>VLOOKUP(E57,[2]ANXGA_SIMAT_20112021!D$5:AJ$2389,33,0)</f>
        <v>13</v>
      </c>
      <c r="Q57" s="1">
        <f>VLOOKUP(E57,[2]ANXGA_SIMAT_20112021!D$5:W$2389,20,0)</f>
        <v>256</v>
      </c>
      <c r="R57" s="1">
        <f>VLOOKUP(E57,[2]ANXGA_SIMAT_20112021!D$5:X$2389,21,0)</f>
        <v>253</v>
      </c>
    </row>
    <row r="58" spans="1:18" x14ac:dyDescent="0.2">
      <c r="A58" s="4">
        <v>53</v>
      </c>
      <c r="B58" s="5" t="s">
        <v>61</v>
      </c>
      <c r="C58" s="6">
        <v>119130000034</v>
      </c>
      <c r="D58" s="5" t="s">
        <v>561</v>
      </c>
      <c r="E58" s="6">
        <v>119130000409</v>
      </c>
      <c r="F58" s="5" t="s">
        <v>69</v>
      </c>
      <c r="G58" s="5" t="s">
        <v>492</v>
      </c>
      <c r="H58" s="5" t="s">
        <v>563</v>
      </c>
      <c r="I58" s="8">
        <v>119</v>
      </c>
      <c r="J58" s="4">
        <v>1</v>
      </c>
      <c r="K58" s="4"/>
      <c r="L58" s="7">
        <f t="shared" si="2"/>
        <v>1</v>
      </c>
      <c r="M58" s="4">
        <v>30</v>
      </c>
      <c r="N58" s="1">
        <f>VLOOKUP(E58,[2]ANXGA_SIMAT_20112021!D$5:AH$2389,31,0)</f>
        <v>118</v>
      </c>
      <c r="O58" s="1">
        <f>VLOOKUP(E58,[2]ANXGA_SIMAT_20112021!D$5:AI$2389,32,0)</f>
        <v>1</v>
      </c>
      <c r="P58" s="1">
        <f>VLOOKUP(E58,[2]ANXGA_SIMAT_20112021!D$5:AJ$2389,33,0)</f>
        <v>0</v>
      </c>
      <c r="Q58" s="1">
        <f>VLOOKUP(E58,[2]ANXGA_SIMAT_20112021!D$5:W$2389,20,0)</f>
        <v>44</v>
      </c>
      <c r="R58" s="1">
        <f>VLOOKUP(E58,[2]ANXGA_SIMAT_20112021!D$5:X$2389,21,0)</f>
        <v>75</v>
      </c>
    </row>
    <row r="59" spans="1:18" x14ac:dyDescent="0.2">
      <c r="A59" s="4">
        <v>54</v>
      </c>
      <c r="B59" s="5" t="s">
        <v>61</v>
      </c>
      <c r="C59" s="6">
        <v>119130000034</v>
      </c>
      <c r="D59" s="5" t="s">
        <v>561</v>
      </c>
      <c r="E59" s="6">
        <v>119130000417</v>
      </c>
      <c r="F59" s="5" t="s">
        <v>70</v>
      </c>
      <c r="G59" s="5" t="s">
        <v>492</v>
      </c>
      <c r="H59" s="5" t="s">
        <v>564</v>
      </c>
      <c r="I59" s="8">
        <v>163</v>
      </c>
      <c r="J59" s="4">
        <v>1</v>
      </c>
      <c r="K59" s="4"/>
      <c r="L59" s="7">
        <f t="shared" si="2"/>
        <v>1</v>
      </c>
      <c r="M59" s="4">
        <v>30</v>
      </c>
      <c r="N59" s="1">
        <f>VLOOKUP(E59,[2]ANXGA_SIMAT_20112021!D$5:AH$2389,31,0)</f>
        <v>163</v>
      </c>
      <c r="O59" s="1">
        <f>VLOOKUP(E59,[2]ANXGA_SIMAT_20112021!D$5:AI$2389,32,0)</f>
        <v>0</v>
      </c>
      <c r="P59" s="1">
        <f>VLOOKUP(E59,[2]ANXGA_SIMAT_20112021!D$5:AJ$2389,33,0)</f>
        <v>0</v>
      </c>
      <c r="Q59" s="1">
        <f>VLOOKUP(E59,[2]ANXGA_SIMAT_20112021!D$5:W$2389,20,0)</f>
        <v>80</v>
      </c>
      <c r="R59" s="1">
        <f>VLOOKUP(E59,[2]ANXGA_SIMAT_20112021!D$5:X$2389,21,0)</f>
        <v>83</v>
      </c>
    </row>
    <row r="60" spans="1:18" x14ac:dyDescent="0.2">
      <c r="A60" s="4">
        <v>55</v>
      </c>
      <c r="B60" s="5" t="s">
        <v>61</v>
      </c>
      <c r="C60" s="6">
        <v>219130000381</v>
      </c>
      <c r="D60" s="5" t="s">
        <v>565</v>
      </c>
      <c r="E60" s="6">
        <v>219130000381</v>
      </c>
      <c r="F60" s="5" t="s">
        <v>71</v>
      </c>
      <c r="G60" s="5" t="s">
        <v>493</v>
      </c>
      <c r="H60" s="5" t="s">
        <v>566</v>
      </c>
      <c r="I60" s="8">
        <v>217</v>
      </c>
      <c r="J60" s="4">
        <v>1</v>
      </c>
      <c r="K60" s="4"/>
      <c r="L60" s="7">
        <f t="shared" si="2"/>
        <v>1</v>
      </c>
      <c r="M60" s="4">
        <v>15</v>
      </c>
      <c r="N60" s="1">
        <f>VLOOKUP(E60,[2]ANXGA_SIMAT_20112021!D$5:AH$2389,31,0)</f>
        <v>123</v>
      </c>
      <c r="O60" s="1">
        <f>VLOOKUP(E60,[2]ANXGA_SIMAT_20112021!D$5:AI$2389,32,0)</f>
        <v>90</v>
      </c>
      <c r="P60" s="1">
        <f>VLOOKUP(E60,[2]ANXGA_SIMAT_20112021!D$5:AJ$2389,33,0)</f>
        <v>4</v>
      </c>
      <c r="Q60" s="1">
        <f>VLOOKUP(E60,[2]ANXGA_SIMAT_20112021!D$5:W$2389,20,0)</f>
        <v>122</v>
      </c>
      <c r="R60" s="1">
        <f>VLOOKUP(E60,[2]ANXGA_SIMAT_20112021!D$5:X$2389,21,0)</f>
        <v>95</v>
      </c>
    </row>
    <row r="61" spans="1:18" x14ac:dyDescent="0.2">
      <c r="A61" s="4">
        <v>56</v>
      </c>
      <c r="B61" s="5" t="s">
        <v>61</v>
      </c>
      <c r="C61" s="6">
        <v>219130000144</v>
      </c>
      <c r="D61" s="5" t="s">
        <v>74</v>
      </c>
      <c r="E61" s="6">
        <v>219130000144</v>
      </c>
      <c r="F61" s="5" t="s">
        <v>75</v>
      </c>
      <c r="G61" s="5" t="s">
        <v>493</v>
      </c>
      <c r="H61" s="5" t="s">
        <v>567</v>
      </c>
      <c r="I61" s="8">
        <v>202</v>
      </c>
      <c r="J61" s="4">
        <v>1</v>
      </c>
      <c r="K61" s="4"/>
      <c r="L61" s="7">
        <f t="shared" si="2"/>
        <v>1</v>
      </c>
      <c r="M61" s="4">
        <v>15</v>
      </c>
      <c r="N61" s="1">
        <f>VLOOKUP(E61,[2]ANXGA_SIMAT_20112021!D$5:AH$2389,31,0)</f>
        <v>142</v>
      </c>
      <c r="O61" s="1">
        <f>VLOOKUP(E61,[2]ANXGA_SIMAT_20112021!D$5:AI$2389,32,0)</f>
        <v>60</v>
      </c>
      <c r="P61" s="1">
        <f>VLOOKUP(E61,[2]ANXGA_SIMAT_20112021!D$5:AJ$2389,33,0)</f>
        <v>0</v>
      </c>
      <c r="Q61" s="1">
        <f>VLOOKUP(E61,[2]ANXGA_SIMAT_20112021!D$5:W$2389,20,0)</f>
        <v>89</v>
      </c>
      <c r="R61" s="1">
        <f>VLOOKUP(E61,[2]ANXGA_SIMAT_20112021!D$5:X$2389,21,0)</f>
        <v>113</v>
      </c>
    </row>
    <row r="62" spans="1:18" x14ac:dyDescent="0.2">
      <c r="A62" s="4">
        <v>57</v>
      </c>
      <c r="B62" s="5" t="s">
        <v>76</v>
      </c>
      <c r="C62" s="6">
        <v>219137000034</v>
      </c>
      <c r="D62" s="5" t="s">
        <v>77</v>
      </c>
      <c r="E62" s="6">
        <v>219137000034</v>
      </c>
      <c r="F62" s="5" t="s">
        <v>78</v>
      </c>
      <c r="G62" s="5" t="s">
        <v>493</v>
      </c>
      <c r="H62" s="5" t="s">
        <v>568</v>
      </c>
      <c r="I62" s="8">
        <v>103</v>
      </c>
      <c r="J62" s="4">
        <v>1</v>
      </c>
      <c r="K62" s="4"/>
      <c r="L62" s="7">
        <f t="shared" si="2"/>
        <v>1</v>
      </c>
      <c r="M62" s="4">
        <v>20</v>
      </c>
      <c r="N62" s="1">
        <f>VLOOKUP(E62,[2]ANXGA_SIMAT_20112021!D$5:AH$2389,31,0)</f>
        <v>103</v>
      </c>
      <c r="O62" s="1">
        <f>VLOOKUP(E62,[2]ANXGA_SIMAT_20112021!D$5:AI$2389,32,0)</f>
        <v>0</v>
      </c>
      <c r="P62" s="1">
        <f>VLOOKUP(E62,[2]ANXGA_SIMAT_20112021!D$5:AJ$2389,33,0)</f>
        <v>0</v>
      </c>
      <c r="Q62" s="1">
        <f>VLOOKUP(E62,[2]ANXGA_SIMAT_20112021!D$5:W$2389,20,0)</f>
        <v>59</v>
      </c>
      <c r="R62" s="1">
        <f>VLOOKUP(E62,[2]ANXGA_SIMAT_20112021!D$5:X$2389,21,0)</f>
        <v>44</v>
      </c>
    </row>
    <row r="63" spans="1:18" x14ac:dyDescent="0.2">
      <c r="A63" s="4">
        <v>58</v>
      </c>
      <c r="B63" s="5" t="s">
        <v>76</v>
      </c>
      <c r="C63" s="6">
        <v>219137000018</v>
      </c>
      <c r="D63" s="5" t="s">
        <v>79</v>
      </c>
      <c r="E63" s="6">
        <v>219137000018</v>
      </c>
      <c r="F63" s="5" t="s">
        <v>80</v>
      </c>
      <c r="G63" s="5" t="s">
        <v>493</v>
      </c>
      <c r="H63" s="5" t="s">
        <v>569</v>
      </c>
      <c r="I63" s="8">
        <v>219</v>
      </c>
      <c r="J63" s="4">
        <v>1</v>
      </c>
      <c r="K63" s="4"/>
      <c r="L63" s="7">
        <f t="shared" si="2"/>
        <v>1</v>
      </c>
      <c r="M63" s="4">
        <v>15</v>
      </c>
      <c r="N63" s="1">
        <f>VLOOKUP(E63,[2]ANXGA_SIMAT_20112021!D$5:AH$2389,31,0)</f>
        <v>147</v>
      </c>
      <c r="O63" s="1">
        <f>VLOOKUP(E63,[2]ANXGA_SIMAT_20112021!D$5:AI$2389,32,0)</f>
        <v>69</v>
      </c>
      <c r="P63" s="1">
        <f>VLOOKUP(E63,[2]ANXGA_SIMAT_20112021!D$5:AJ$2389,33,0)</f>
        <v>3</v>
      </c>
      <c r="Q63" s="1">
        <f>VLOOKUP(E63,[2]ANXGA_SIMAT_20112021!D$5:W$2389,20,0)</f>
        <v>105</v>
      </c>
      <c r="R63" s="1">
        <f>VLOOKUP(E63,[2]ANXGA_SIMAT_20112021!D$5:X$2389,21,0)</f>
        <v>114</v>
      </c>
    </row>
    <row r="64" spans="1:18" x14ac:dyDescent="0.2">
      <c r="A64" s="4">
        <v>59</v>
      </c>
      <c r="B64" s="5" t="s">
        <v>76</v>
      </c>
      <c r="C64" s="6">
        <v>219137000751</v>
      </c>
      <c r="D64" s="5" t="s">
        <v>81</v>
      </c>
      <c r="E64" s="6">
        <v>219137000115</v>
      </c>
      <c r="F64" s="5" t="s">
        <v>82</v>
      </c>
      <c r="G64" s="5" t="s">
        <v>493</v>
      </c>
      <c r="H64" s="5" t="s">
        <v>570</v>
      </c>
      <c r="I64" s="8">
        <v>75</v>
      </c>
      <c r="J64" s="4">
        <v>1</v>
      </c>
      <c r="K64" s="4"/>
      <c r="L64" s="7">
        <f t="shared" si="2"/>
        <v>1</v>
      </c>
      <c r="M64" s="4">
        <v>30</v>
      </c>
      <c r="N64" s="1">
        <f>VLOOKUP(E64,[2]ANXGA_SIMAT_20112021!D$5:AH$2389,31,0)</f>
        <v>75</v>
      </c>
      <c r="O64" s="1">
        <f>VLOOKUP(E64,[2]ANXGA_SIMAT_20112021!D$5:AI$2389,32,0)</f>
        <v>0</v>
      </c>
      <c r="P64" s="1">
        <f>VLOOKUP(E64,[2]ANXGA_SIMAT_20112021!D$5:AJ$2389,33,0)</f>
        <v>0</v>
      </c>
      <c r="Q64" s="1">
        <f>VLOOKUP(E64,[2]ANXGA_SIMAT_20112021!D$5:W$2389,20,0)</f>
        <v>41</v>
      </c>
      <c r="R64" s="1">
        <f>VLOOKUP(E64,[2]ANXGA_SIMAT_20112021!D$5:X$2389,21,0)</f>
        <v>34</v>
      </c>
    </row>
    <row r="65" spans="1:18" x14ac:dyDescent="0.2">
      <c r="A65" s="4">
        <v>60</v>
      </c>
      <c r="B65" s="5" t="s">
        <v>76</v>
      </c>
      <c r="C65" s="6">
        <v>119137000293</v>
      </c>
      <c r="D65" s="5" t="s">
        <v>83</v>
      </c>
      <c r="E65" s="6">
        <v>219137001502</v>
      </c>
      <c r="F65" s="5" t="s">
        <v>84</v>
      </c>
      <c r="G65" s="5" t="s">
        <v>493</v>
      </c>
      <c r="H65" s="5" t="s">
        <v>571</v>
      </c>
      <c r="I65" s="8">
        <v>189</v>
      </c>
      <c r="J65" s="4">
        <v>1</v>
      </c>
      <c r="K65" s="4"/>
      <c r="L65" s="7">
        <f t="shared" si="2"/>
        <v>1</v>
      </c>
      <c r="M65" s="4">
        <v>15</v>
      </c>
      <c r="N65" s="1">
        <f>VLOOKUP(E65,[2]ANXGA_SIMAT_20112021!D$5:AH$2389,31,0)</f>
        <v>42</v>
      </c>
      <c r="O65" s="1">
        <f>VLOOKUP(E65,[2]ANXGA_SIMAT_20112021!D$5:AI$2389,32,0)</f>
        <v>113</v>
      </c>
      <c r="P65" s="1">
        <f>VLOOKUP(E65,[2]ANXGA_SIMAT_20112021!D$5:AJ$2389,33,0)</f>
        <v>34</v>
      </c>
      <c r="Q65" s="1">
        <f>VLOOKUP(E65,[2]ANXGA_SIMAT_20112021!D$5:W$2389,20,0)</f>
        <v>93</v>
      </c>
      <c r="R65" s="1">
        <f>VLOOKUP(E65,[2]ANXGA_SIMAT_20112021!D$5:X$2389,21,0)</f>
        <v>96</v>
      </c>
    </row>
    <row r="66" spans="1:18" x14ac:dyDescent="0.2">
      <c r="A66" s="4">
        <v>61</v>
      </c>
      <c r="B66" s="5" t="s">
        <v>76</v>
      </c>
      <c r="C66" s="6">
        <v>119137000293</v>
      </c>
      <c r="D66" s="5" t="s">
        <v>83</v>
      </c>
      <c r="E66" s="6">
        <v>219137001171</v>
      </c>
      <c r="F66" s="5" t="s">
        <v>85</v>
      </c>
      <c r="G66" s="5" t="s">
        <v>493</v>
      </c>
      <c r="H66" s="5" t="s">
        <v>572</v>
      </c>
      <c r="I66" s="8">
        <v>43</v>
      </c>
      <c r="J66" s="4">
        <v>1</v>
      </c>
      <c r="K66" s="4"/>
      <c r="L66" s="7">
        <f t="shared" si="2"/>
        <v>1</v>
      </c>
      <c r="M66" s="4">
        <v>20</v>
      </c>
      <c r="N66" s="1">
        <f>VLOOKUP(E66,[2]ANXGA_SIMAT_20112021!D$5:AH$2389,31,0)</f>
        <v>17</v>
      </c>
      <c r="O66" s="1">
        <f>VLOOKUP(E66,[2]ANXGA_SIMAT_20112021!D$5:AI$2389,32,0)</f>
        <v>17</v>
      </c>
      <c r="P66" s="1">
        <f>VLOOKUP(E66,[2]ANXGA_SIMAT_20112021!D$5:AJ$2389,33,0)</f>
        <v>9</v>
      </c>
      <c r="Q66" s="1">
        <f>VLOOKUP(E66,[2]ANXGA_SIMAT_20112021!D$5:W$2389,20,0)</f>
        <v>18</v>
      </c>
      <c r="R66" s="1">
        <f>VLOOKUP(E66,[2]ANXGA_SIMAT_20112021!D$5:X$2389,21,0)</f>
        <v>25</v>
      </c>
    </row>
    <row r="67" spans="1:18" x14ac:dyDescent="0.2">
      <c r="A67" s="4">
        <v>62</v>
      </c>
      <c r="B67" s="5" t="s">
        <v>76</v>
      </c>
      <c r="C67" s="6">
        <v>119137000293</v>
      </c>
      <c r="D67" s="5" t="s">
        <v>83</v>
      </c>
      <c r="E67" s="6">
        <v>119137000293</v>
      </c>
      <c r="F67" s="5" t="s">
        <v>86</v>
      </c>
      <c r="G67" s="5" t="s">
        <v>492</v>
      </c>
      <c r="H67" s="5" t="s">
        <v>573</v>
      </c>
      <c r="I67" s="8">
        <v>626</v>
      </c>
      <c r="J67" s="4">
        <v>1</v>
      </c>
      <c r="K67" s="4"/>
      <c r="L67" s="7">
        <f t="shared" si="2"/>
        <v>1</v>
      </c>
      <c r="M67" s="4">
        <v>30</v>
      </c>
      <c r="N67" s="1">
        <f>VLOOKUP(E67,[2]ANXGA_SIMAT_20112021!D$5:AH$2389,31,0)</f>
        <v>408</v>
      </c>
      <c r="O67" s="1">
        <f>VLOOKUP(E67,[2]ANXGA_SIMAT_20112021!D$5:AI$2389,32,0)</f>
        <v>204</v>
      </c>
      <c r="P67" s="1">
        <f>VLOOKUP(E67,[2]ANXGA_SIMAT_20112021!D$5:AJ$2389,33,0)</f>
        <v>14</v>
      </c>
      <c r="Q67" s="1">
        <f>VLOOKUP(E67,[2]ANXGA_SIMAT_20112021!D$5:W$2389,20,0)</f>
        <v>303</v>
      </c>
      <c r="R67" s="1">
        <f>VLOOKUP(E67,[2]ANXGA_SIMAT_20112021!D$5:X$2389,21,0)</f>
        <v>323</v>
      </c>
    </row>
    <row r="68" spans="1:18" x14ac:dyDescent="0.2">
      <c r="A68" s="4">
        <v>63</v>
      </c>
      <c r="B68" s="5" t="s">
        <v>76</v>
      </c>
      <c r="C68" s="6">
        <v>119137000293</v>
      </c>
      <c r="D68" s="5" t="s">
        <v>83</v>
      </c>
      <c r="E68" s="6">
        <v>219137001243</v>
      </c>
      <c r="F68" s="5" t="s">
        <v>87</v>
      </c>
      <c r="G68" s="5" t="s">
        <v>493</v>
      </c>
      <c r="H68" s="5" t="s">
        <v>574</v>
      </c>
      <c r="I68" s="8">
        <v>353</v>
      </c>
      <c r="J68" s="4">
        <v>1</v>
      </c>
      <c r="K68" s="4"/>
      <c r="L68" s="7">
        <f t="shared" si="2"/>
        <v>1</v>
      </c>
      <c r="M68" s="4">
        <v>15</v>
      </c>
      <c r="N68" s="1">
        <f>VLOOKUP(E68,[2]ANXGA_SIMAT_20112021!D$5:AH$2389,31,0)</f>
        <v>165</v>
      </c>
      <c r="O68" s="1">
        <f>VLOOKUP(E68,[2]ANXGA_SIMAT_20112021!D$5:AI$2389,32,0)</f>
        <v>180</v>
      </c>
      <c r="P68" s="1">
        <f>VLOOKUP(E68,[2]ANXGA_SIMAT_20112021!D$5:AJ$2389,33,0)</f>
        <v>8</v>
      </c>
      <c r="Q68" s="1">
        <f>VLOOKUP(E68,[2]ANXGA_SIMAT_20112021!D$5:W$2389,20,0)</f>
        <v>185</v>
      </c>
      <c r="R68" s="1">
        <f>VLOOKUP(E68,[2]ANXGA_SIMAT_20112021!D$5:X$2389,21,0)</f>
        <v>168</v>
      </c>
    </row>
    <row r="69" spans="1:18" x14ac:dyDescent="0.2">
      <c r="A69" s="4">
        <v>64</v>
      </c>
      <c r="B69" s="5" t="s">
        <v>76</v>
      </c>
      <c r="C69" s="6">
        <v>119137000293</v>
      </c>
      <c r="D69" s="5" t="s">
        <v>83</v>
      </c>
      <c r="E69" s="6">
        <v>219137000204</v>
      </c>
      <c r="F69" s="5" t="s">
        <v>88</v>
      </c>
      <c r="G69" s="5" t="s">
        <v>493</v>
      </c>
      <c r="H69" s="5" t="s">
        <v>575</v>
      </c>
      <c r="I69" s="8">
        <v>434</v>
      </c>
      <c r="J69" s="4">
        <v>1</v>
      </c>
      <c r="K69" s="4"/>
      <c r="L69" s="7">
        <f t="shared" si="2"/>
        <v>1</v>
      </c>
      <c r="M69" s="4">
        <v>15</v>
      </c>
      <c r="N69" s="1">
        <f>VLOOKUP(E69,[2]ANXGA_SIMAT_20112021!D$5:AH$2389,31,0)</f>
        <v>269</v>
      </c>
      <c r="O69" s="1">
        <f>VLOOKUP(E69,[2]ANXGA_SIMAT_20112021!D$5:AI$2389,32,0)</f>
        <v>156</v>
      </c>
      <c r="P69" s="1">
        <f>VLOOKUP(E69,[2]ANXGA_SIMAT_20112021!D$5:AJ$2389,33,0)</f>
        <v>9</v>
      </c>
      <c r="Q69" s="1">
        <f>VLOOKUP(E69,[2]ANXGA_SIMAT_20112021!D$5:W$2389,20,0)</f>
        <v>229</v>
      </c>
      <c r="R69" s="1">
        <f>VLOOKUP(E69,[2]ANXGA_SIMAT_20112021!D$5:X$2389,21,0)</f>
        <v>205</v>
      </c>
    </row>
    <row r="70" spans="1:18" x14ac:dyDescent="0.2">
      <c r="A70" s="4">
        <v>65</v>
      </c>
      <c r="B70" s="5" t="s">
        <v>76</v>
      </c>
      <c r="C70" s="6">
        <v>119137000315</v>
      </c>
      <c r="D70" s="5" t="s">
        <v>90</v>
      </c>
      <c r="E70" s="6">
        <v>119137000315</v>
      </c>
      <c r="F70" s="5" t="s">
        <v>91</v>
      </c>
      <c r="G70" s="5" t="s">
        <v>492</v>
      </c>
      <c r="H70" s="5" t="s">
        <v>576</v>
      </c>
      <c r="I70" s="8">
        <v>135</v>
      </c>
      <c r="J70" s="4">
        <v>1</v>
      </c>
      <c r="K70" s="4"/>
      <c r="L70" s="7">
        <f t="shared" si="2"/>
        <v>1</v>
      </c>
      <c r="M70" s="4">
        <v>30</v>
      </c>
      <c r="N70" s="1">
        <f>VLOOKUP(E70,[2]ANXGA_SIMAT_20112021!D$5:AH$2389,31,0)</f>
        <v>62</v>
      </c>
      <c r="O70" s="1">
        <f>VLOOKUP(E70,[2]ANXGA_SIMAT_20112021!D$5:AI$2389,32,0)</f>
        <v>70</v>
      </c>
      <c r="P70" s="1">
        <f>VLOOKUP(E70,[2]ANXGA_SIMAT_20112021!D$5:AJ$2389,33,0)</f>
        <v>3</v>
      </c>
      <c r="Q70" s="1">
        <f>VLOOKUP(E70,[2]ANXGA_SIMAT_20112021!D$5:W$2389,20,0)</f>
        <v>80</v>
      </c>
      <c r="R70" s="1">
        <f>VLOOKUP(E70,[2]ANXGA_SIMAT_20112021!D$5:X$2389,21,0)</f>
        <v>55</v>
      </c>
    </row>
    <row r="71" spans="1:18" x14ac:dyDescent="0.2">
      <c r="A71" s="4">
        <v>66</v>
      </c>
      <c r="B71" s="5" t="s">
        <v>76</v>
      </c>
      <c r="C71" s="6">
        <v>119137000315</v>
      </c>
      <c r="D71" s="5" t="s">
        <v>90</v>
      </c>
      <c r="E71" s="6">
        <v>119137000234</v>
      </c>
      <c r="F71" s="5" t="s">
        <v>92</v>
      </c>
      <c r="G71" s="5" t="s">
        <v>492</v>
      </c>
      <c r="H71" s="5" t="s">
        <v>577</v>
      </c>
      <c r="I71" s="8">
        <v>125</v>
      </c>
      <c r="J71" s="4">
        <v>1</v>
      </c>
      <c r="K71" s="4"/>
      <c r="L71" s="7">
        <f t="shared" ref="L71:L134" si="3">J71+K71</f>
        <v>1</v>
      </c>
      <c r="M71" s="4">
        <v>30</v>
      </c>
      <c r="N71" s="1">
        <f>VLOOKUP(E71,[2]ANXGA_SIMAT_20112021!D$5:AH$2389,31,0)</f>
        <v>125</v>
      </c>
      <c r="O71" s="1">
        <f>VLOOKUP(E71,[2]ANXGA_SIMAT_20112021!D$5:AI$2389,32,0)</f>
        <v>0</v>
      </c>
      <c r="P71" s="1">
        <f>VLOOKUP(E71,[2]ANXGA_SIMAT_20112021!D$5:AJ$2389,33,0)</f>
        <v>0</v>
      </c>
      <c r="Q71" s="1">
        <f>VLOOKUP(E71,[2]ANXGA_SIMAT_20112021!D$5:W$2389,20,0)</f>
        <v>67</v>
      </c>
      <c r="R71" s="1">
        <f>VLOOKUP(E71,[2]ANXGA_SIMAT_20112021!D$5:X$2389,21,0)</f>
        <v>58</v>
      </c>
    </row>
    <row r="72" spans="1:18" x14ac:dyDescent="0.2">
      <c r="A72" s="4">
        <v>67</v>
      </c>
      <c r="B72" s="5" t="s">
        <v>76</v>
      </c>
      <c r="C72" s="6">
        <v>219473006636</v>
      </c>
      <c r="D72" s="5" t="s">
        <v>93</v>
      </c>
      <c r="E72" s="6">
        <v>419137001498</v>
      </c>
      <c r="F72" s="5" t="s">
        <v>94</v>
      </c>
      <c r="G72" s="5" t="s">
        <v>493</v>
      </c>
      <c r="H72" s="5" t="s">
        <v>578</v>
      </c>
      <c r="I72" s="8">
        <v>152</v>
      </c>
      <c r="J72" s="4">
        <v>1</v>
      </c>
      <c r="K72" s="4"/>
      <c r="L72" s="7">
        <f t="shared" si="3"/>
        <v>1</v>
      </c>
      <c r="M72" s="4">
        <v>20</v>
      </c>
      <c r="N72" s="1">
        <f>VLOOKUP(E72,[2]ANXGA_SIMAT_20112021!D$5:AH$2389,31,0)</f>
        <v>93</v>
      </c>
      <c r="O72" s="1">
        <f>VLOOKUP(E72,[2]ANXGA_SIMAT_20112021!D$5:AI$2389,32,0)</f>
        <v>56</v>
      </c>
      <c r="P72" s="1">
        <f>VLOOKUP(E72,[2]ANXGA_SIMAT_20112021!D$5:AJ$2389,33,0)</f>
        <v>3</v>
      </c>
      <c r="Q72" s="1">
        <f>VLOOKUP(E72,[2]ANXGA_SIMAT_20112021!D$5:W$2389,20,0)</f>
        <v>61</v>
      </c>
      <c r="R72" s="1">
        <f>VLOOKUP(E72,[2]ANXGA_SIMAT_20112021!D$5:X$2389,21,0)</f>
        <v>91</v>
      </c>
    </row>
    <row r="73" spans="1:18" x14ac:dyDescent="0.2">
      <c r="A73" s="4">
        <v>68</v>
      </c>
      <c r="B73" s="5" t="s">
        <v>76</v>
      </c>
      <c r="C73" s="6">
        <v>219137001162</v>
      </c>
      <c r="D73" s="5" t="s">
        <v>95</v>
      </c>
      <c r="E73" s="6">
        <v>219137001162</v>
      </c>
      <c r="F73" s="5" t="s">
        <v>96</v>
      </c>
      <c r="G73" s="5" t="s">
        <v>493</v>
      </c>
      <c r="H73" s="5" t="s">
        <v>579</v>
      </c>
      <c r="I73" s="8">
        <v>236</v>
      </c>
      <c r="J73" s="4">
        <v>1</v>
      </c>
      <c r="K73" s="4"/>
      <c r="L73" s="7">
        <f t="shared" si="3"/>
        <v>1</v>
      </c>
      <c r="M73" s="4">
        <v>15</v>
      </c>
      <c r="N73" s="1">
        <f>VLOOKUP(E73,[2]ANXGA_SIMAT_20112021!D$5:AH$2389,31,0)</f>
        <v>108</v>
      </c>
      <c r="O73" s="1">
        <f>VLOOKUP(E73,[2]ANXGA_SIMAT_20112021!D$5:AI$2389,32,0)</f>
        <v>121</v>
      </c>
      <c r="P73" s="1">
        <f>VLOOKUP(E73,[2]ANXGA_SIMAT_20112021!D$5:AJ$2389,33,0)</f>
        <v>7</v>
      </c>
      <c r="Q73" s="1">
        <f>VLOOKUP(E73,[2]ANXGA_SIMAT_20112021!D$5:W$2389,20,0)</f>
        <v>125</v>
      </c>
      <c r="R73" s="1">
        <f>VLOOKUP(E73,[2]ANXGA_SIMAT_20112021!D$5:X$2389,21,0)</f>
        <v>111</v>
      </c>
    </row>
    <row r="74" spans="1:18" x14ac:dyDescent="0.2">
      <c r="A74" s="4">
        <v>69</v>
      </c>
      <c r="B74" s="5" t="s">
        <v>76</v>
      </c>
      <c r="C74" s="6">
        <v>219137001162</v>
      </c>
      <c r="D74" s="5" t="s">
        <v>95</v>
      </c>
      <c r="E74" s="6">
        <v>219137000069</v>
      </c>
      <c r="F74" s="5" t="s">
        <v>97</v>
      </c>
      <c r="G74" s="5" t="s">
        <v>493</v>
      </c>
      <c r="H74" s="5" t="s">
        <v>579</v>
      </c>
      <c r="I74" s="8">
        <v>97</v>
      </c>
      <c r="J74" s="4">
        <v>1</v>
      </c>
      <c r="K74" s="4"/>
      <c r="L74" s="7">
        <f t="shared" si="3"/>
        <v>1</v>
      </c>
      <c r="M74" s="4">
        <v>15</v>
      </c>
      <c r="N74" s="1">
        <f>VLOOKUP(E74,[2]ANXGA_SIMAT_20112021!D$5:AH$2389,31,0)</f>
        <v>96</v>
      </c>
      <c r="O74" s="1">
        <f>VLOOKUP(E74,[2]ANXGA_SIMAT_20112021!D$5:AI$2389,32,0)</f>
        <v>1</v>
      </c>
      <c r="P74" s="1">
        <f>VLOOKUP(E74,[2]ANXGA_SIMAT_20112021!D$5:AJ$2389,33,0)</f>
        <v>0</v>
      </c>
      <c r="Q74" s="1">
        <f>VLOOKUP(E74,[2]ANXGA_SIMAT_20112021!D$5:W$2389,20,0)</f>
        <v>49</v>
      </c>
      <c r="R74" s="1">
        <f>VLOOKUP(E74,[2]ANXGA_SIMAT_20112021!D$5:X$2389,21,0)</f>
        <v>48</v>
      </c>
    </row>
    <row r="75" spans="1:18" x14ac:dyDescent="0.2">
      <c r="A75" s="4">
        <v>70</v>
      </c>
      <c r="B75" s="5" t="s">
        <v>76</v>
      </c>
      <c r="C75" s="6">
        <v>219137000883</v>
      </c>
      <c r="D75" s="5" t="s">
        <v>580</v>
      </c>
      <c r="E75" s="6">
        <v>219137000239</v>
      </c>
      <c r="F75" s="5" t="s">
        <v>89</v>
      </c>
      <c r="G75" s="5" t="s">
        <v>493</v>
      </c>
      <c r="H75" s="5" t="s">
        <v>581</v>
      </c>
      <c r="I75" s="8">
        <v>109</v>
      </c>
      <c r="J75" s="4">
        <v>1</v>
      </c>
      <c r="K75" s="4"/>
      <c r="L75" s="7">
        <f t="shared" si="3"/>
        <v>1</v>
      </c>
      <c r="M75" s="4">
        <v>15</v>
      </c>
      <c r="N75" s="1">
        <f>VLOOKUP(E75,[2]ANXGA_SIMAT_20112021!D$5:AH$2389,31,0)</f>
        <v>108</v>
      </c>
      <c r="O75" s="1">
        <f>VLOOKUP(E75,[2]ANXGA_SIMAT_20112021!D$5:AI$2389,32,0)</f>
        <v>1</v>
      </c>
      <c r="P75" s="1">
        <f>VLOOKUP(E75,[2]ANXGA_SIMAT_20112021!D$5:AJ$2389,33,0)</f>
        <v>0</v>
      </c>
      <c r="Q75" s="1">
        <f>VLOOKUP(E75,[2]ANXGA_SIMAT_20112021!D$5:W$2389,20,0)</f>
        <v>45</v>
      </c>
      <c r="R75" s="1">
        <f>VLOOKUP(E75,[2]ANXGA_SIMAT_20112021!D$5:X$2389,21,0)</f>
        <v>64</v>
      </c>
    </row>
    <row r="76" spans="1:18" x14ac:dyDescent="0.2">
      <c r="A76" s="4">
        <v>71</v>
      </c>
      <c r="B76" s="5" t="s">
        <v>98</v>
      </c>
      <c r="C76" s="6">
        <v>219142001022</v>
      </c>
      <c r="D76" s="5" t="s">
        <v>99</v>
      </c>
      <c r="E76" s="6">
        <v>219142001022</v>
      </c>
      <c r="F76" s="5" t="s">
        <v>100</v>
      </c>
      <c r="G76" s="5" t="s">
        <v>493</v>
      </c>
      <c r="H76" s="5" t="s">
        <v>582</v>
      </c>
      <c r="I76" s="8">
        <v>52</v>
      </c>
      <c r="J76" s="4">
        <v>1</v>
      </c>
      <c r="K76" s="4"/>
      <c r="L76" s="7">
        <f t="shared" si="3"/>
        <v>1</v>
      </c>
      <c r="M76" s="4">
        <v>15</v>
      </c>
      <c r="N76" s="1">
        <f>VLOOKUP(E76,[2]ANXGA_SIMAT_20112021!D$5:AH$2389,31,0)</f>
        <v>51</v>
      </c>
      <c r="O76" s="1">
        <f>VLOOKUP(E76,[2]ANXGA_SIMAT_20112021!D$5:AI$2389,32,0)</f>
        <v>1</v>
      </c>
      <c r="P76" s="1">
        <f>VLOOKUP(E76,[2]ANXGA_SIMAT_20112021!D$5:AJ$2389,33,0)</f>
        <v>0</v>
      </c>
      <c r="Q76" s="1">
        <f>VLOOKUP(E76,[2]ANXGA_SIMAT_20112021!D$5:W$2389,20,0)</f>
        <v>29</v>
      </c>
      <c r="R76" s="1">
        <f>VLOOKUP(E76,[2]ANXGA_SIMAT_20112021!D$5:X$2389,21,0)</f>
        <v>23</v>
      </c>
    </row>
    <row r="77" spans="1:18" x14ac:dyDescent="0.2">
      <c r="A77" s="4">
        <v>72</v>
      </c>
      <c r="B77" s="5" t="s">
        <v>98</v>
      </c>
      <c r="C77" s="6">
        <v>219142000891</v>
      </c>
      <c r="D77" s="5" t="s">
        <v>101</v>
      </c>
      <c r="E77" s="6">
        <v>419142000815</v>
      </c>
      <c r="F77" s="5" t="s">
        <v>102</v>
      </c>
      <c r="G77" s="5" t="s">
        <v>493</v>
      </c>
      <c r="H77" s="5" t="s">
        <v>583</v>
      </c>
      <c r="I77" s="8">
        <v>125</v>
      </c>
      <c r="J77" s="4">
        <v>1</v>
      </c>
      <c r="K77" s="4"/>
      <c r="L77" s="7">
        <f t="shared" si="3"/>
        <v>1</v>
      </c>
      <c r="M77" s="4">
        <v>15</v>
      </c>
      <c r="N77" s="1">
        <f>VLOOKUP(E77,[2]ANXGA_SIMAT_20112021!D$5:AH$2389,31,0)</f>
        <v>123</v>
      </c>
      <c r="O77" s="1">
        <f>VLOOKUP(E77,[2]ANXGA_SIMAT_20112021!D$5:AI$2389,32,0)</f>
        <v>2</v>
      </c>
      <c r="P77" s="1">
        <f>VLOOKUP(E77,[2]ANXGA_SIMAT_20112021!D$5:AJ$2389,33,0)</f>
        <v>0</v>
      </c>
      <c r="Q77" s="1">
        <f>VLOOKUP(E77,[2]ANXGA_SIMAT_20112021!D$5:W$2389,20,0)</f>
        <v>67</v>
      </c>
      <c r="R77" s="1">
        <f>VLOOKUP(E77,[2]ANXGA_SIMAT_20112021!D$5:X$2389,21,0)</f>
        <v>58</v>
      </c>
    </row>
    <row r="78" spans="1:18" x14ac:dyDescent="0.2">
      <c r="A78" s="4">
        <v>73</v>
      </c>
      <c r="B78" s="5" t="s">
        <v>98</v>
      </c>
      <c r="C78" s="6">
        <v>219142000891</v>
      </c>
      <c r="D78" s="5" t="s">
        <v>101</v>
      </c>
      <c r="E78" s="6">
        <v>219142000891</v>
      </c>
      <c r="F78" s="5" t="s">
        <v>103</v>
      </c>
      <c r="G78" s="5" t="s">
        <v>493</v>
      </c>
      <c r="H78" s="5" t="s">
        <v>584</v>
      </c>
      <c r="I78" s="8">
        <v>215</v>
      </c>
      <c r="J78" s="4">
        <v>1</v>
      </c>
      <c r="K78" s="4"/>
      <c r="L78" s="7">
        <f t="shared" si="3"/>
        <v>1</v>
      </c>
      <c r="M78" s="4">
        <v>15</v>
      </c>
      <c r="N78" s="1">
        <f>VLOOKUP(E78,[2]ANXGA_SIMAT_20112021!D$5:AH$2389,31,0)</f>
        <v>126</v>
      </c>
      <c r="O78" s="1">
        <f>VLOOKUP(E78,[2]ANXGA_SIMAT_20112021!D$5:AI$2389,32,0)</f>
        <v>89</v>
      </c>
      <c r="P78" s="1">
        <f>VLOOKUP(E78,[2]ANXGA_SIMAT_20112021!D$5:AJ$2389,33,0)</f>
        <v>0</v>
      </c>
      <c r="Q78" s="1">
        <f>VLOOKUP(E78,[2]ANXGA_SIMAT_20112021!D$5:W$2389,20,0)</f>
        <v>110</v>
      </c>
      <c r="R78" s="1">
        <f>VLOOKUP(E78,[2]ANXGA_SIMAT_20112021!D$5:X$2389,21,0)</f>
        <v>105</v>
      </c>
    </row>
    <row r="79" spans="1:18" x14ac:dyDescent="0.2">
      <c r="A79" s="4">
        <v>74</v>
      </c>
      <c r="B79" s="5" t="s">
        <v>98</v>
      </c>
      <c r="C79" s="6">
        <v>119142000471</v>
      </c>
      <c r="D79" s="5" t="s">
        <v>104</v>
      </c>
      <c r="E79" s="6">
        <v>119142000471</v>
      </c>
      <c r="F79" s="5" t="s">
        <v>105</v>
      </c>
      <c r="G79" s="5" t="s">
        <v>492</v>
      </c>
      <c r="H79" s="5" t="s">
        <v>585</v>
      </c>
      <c r="I79" s="8">
        <v>579</v>
      </c>
      <c r="J79" s="4">
        <v>1</v>
      </c>
      <c r="K79" s="4"/>
      <c r="L79" s="7">
        <f t="shared" si="3"/>
        <v>1</v>
      </c>
      <c r="M79" s="4">
        <v>30</v>
      </c>
      <c r="N79" s="1">
        <f>VLOOKUP(E79,[2]ANXGA_SIMAT_20112021!D$5:AH$2389,31,0)</f>
        <v>198</v>
      </c>
      <c r="O79" s="1">
        <f>VLOOKUP(E79,[2]ANXGA_SIMAT_20112021!D$5:AI$2389,32,0)</f>
        <v>362</v>
      </c>
      <c r="P79" s="1">
        <f>VLOOKUP(E79,[2]ANXGA_SIMAT_20112021!D$5:AJ$2389,33,0)</f>
        <v>19</v>
      </c>
      <c r="Q79" s="1">
        <f>VLOOKUP(E79,[2]ANXGA_SIMAT_20112021!D$5:W$2389,20,0)</f>
        <v>258</v>
      </c>
      <c r="R79" s="1">
        <f>VLOOKUP(E79,[2]ANXGA_SIMAT_20112021!D$5:X$2389,21,0)</f>
        <v>321</v>
      </c>
    </row>
    <row r="80" spans="1:18" x14ac:dyDescent="0.2">
      <c r="A80" s="4">
        <v>75</v>
      </c>
      <c r="B80" s="5" t="s">
        <v>98</v>
      </c>
      <c r="C80" s="6">
        <v>119142000471</v>
      </c>
      <c r="D80" s="5" t="s">
        <v>104</v>
      </c>
      <c r="E80" s="6">
        <v>119142000145</v>
      </c>
      <c r="F80" s="5" t="s">
        <v>106</v>
      </c>
      <c r="G80" s="5" t="s">
        <v>492</v>
      </c>
      <c r="H80" s="5" t="s">
        <v>586</v>
      </c>
      <c r="I80" s="8">
        <v>350</v>
      </c>
      <c r="J80" s="4">
        <v>1</v>
      </c>
      <c r="K80" s="4"/>
      <c r="L80" s="7">
        <f t="shared" si="3"/>
        <v>1</v>
      </c>
      <c r="M80" s="4">
        <v>30</v>
      </c>
      <c r="N80" s="1">
        <f>VLOOKUP(E80,[2]ANXGA_SIMAT_20112021!D$5:AH$2389,31,0)</f>
        <v>350</v>
      </c>
      <c r="O80" s="1">
        <f>VLOOKUP(E80,[2]ANXGA_SIMAT_20112021!D$5:AI$2389,32,0)</f>
        <v>0</v>
      </c>
      <c r="P80" s="1">
        <f>VLOOKUP(E80,[2]ANXGA_SIMAT_20112021!D$5:AJ$2389,33,0)</f>
        <v>0</v>
      </c>
      <c r="Q80" s="1">
        <f>VLOOKUP(E80,[2]ANXGA_SIMAT_20112021!D$5:W$2389,20,0)</f>
        <v>151</v>
      </c>
      <c r="R80" s="1">
        <f>VLOOKUP(E80,[2]ANXGA_SIMAT_20112021!D$5:X$2389,21,0)</f>
        <v>199</v>
      </c>
    </row>
    <row r="81" spans="1:18" x14ac:dyDescent="0.2">
      <c r="A81" s="4">
        <v>76</v>
      </c>
      <c r="B81" s="5" t="s">
        <v>98</v>
      </c>
      <c r="C81" s="6">
        <v>119142000480</v>
      </c>
      <c r="D81" s="5" t="s">
        <v>107</v>
      </c>
      <c r="E81" s="6">
        <v>119142000480</v>
      </c>
      <c r="F81" s="5" t="s">
        <v>108</v>
      </c>
      <c r="G81" s="5" t="s">
        <v>492</v>
      </c>
      <c r="H81" s="5" t="s">
        <v>587</v>
      </c>
      <c r="I81" s="8">
        <v>649</v>
      </c>
      <c r="J81" s="4">
        <v>1</v>
      </c>
      <c r="K81" s="4"/>
      <c r="L81" s="7">
        <f t="shared" si="3"/>
        <v>1</v>
      </c>
      <c r="M81" s="4">
        <v>30</v>
      </c>
      <c r="N81" s="1">
        <f>VLOOKUP(E81,[2]ANXGA_SIMAT_20112021!D$5:AH$2389,31,0)</f>
        <v>376</v>
      </c>
      <c r="O81" s="1">
        <f>VLOOKUP(E81,[2]ANXGA_SIMAT_20112021!D$5:AI$2389,32,0)</f>
        <v>261</v>
      </c>
      <c r="P81" s="1">
        <f>VLOOKUP(E81,[2]ANXGA_SIMAT_20112021!D$5:AJ$2389,33,0)</f>
        <v>12</v>
      </c>
      <c r="Q81" s="1">
        <f>VLOOKUP(E81,[2]ANXGA_SIMAT_20112021!D$5:W$2389,20,0)</f>
        <v>322</v>
      </c>
      <c r="R81" s="1">
        <f>VLOOKUP(E81,[2]ANXGA_SIMAT_20112021!D$5:X$2389,21,0)</f>
        <v>327</v>
      </c>
    </row>
    <row r="82" spans="1:18" x14ac:dyDescent="0.2">
      <c r="A82" s="4">
        <v>77</v>
      </c>
      <c r="B82" s="5" t="s">
        <v>98</v>
      </c>
      <c r="C82" s="6">
        <v>119142000153</v>
      </c>
      <c r="D82" s="5" t="s">
        <v>109</v>
      </c>
      <c r="E82" s="6">
        <v>119142000153</v>
      </c>
      <c r="F82" s="5" t="s">
        <v>110</v>
      </c>
      <c r="G82" s="5" t="s">
        <v>492</v>
      </c>
      <c r="H82" s="5" t="s">
        <v>588</v>
      </c>
      <c r="I82" s="8">
        <v>723</v>
      </c>
      <c r="J82" s="4">
        <v>1</v>
      </c>
      <c r="K82" s="4"/>
      <c r="L82" s="7">
        <f t="shared" si="3"/>
        <v>1</v>
      </c>
      <c r="M82" s="4">
        <v>30</v>
      </c>
      <c r="N82" s="1">
        <f>VLOOKUP(E82,[2]ANXGA_SIMAT_20112021!D$5:AH$2389,31,0)</f>
        <v>527</v>
      </c>
      <c r="O82" s="1">
        <f>VLOOKUP(E82,[2]ANXGA_SIMAT_20112021!D$5:AI$2389,32,0)</f>
        <v>194</v>
      </c>
      <c r="P82" s="1">
        <f>VLOOKUP(E82,[2]ANXGA_SIMAT_20112021!D$5:AJ$2389,33,0)</f>
        <v>2</v>
      </c>
      <c r="Q82" s="1">
        <f>VLOOKUP(E82,[2]ANXGA_SIMAT_20112021!D$5:W$2389,20,0)</f>
        <v>461</v>
      </c>
      <c r="R82" s="1">
        <f>VLOOKUP(E82,[2]ANXGA_SIMAT_20112021!D$5:X$2389,21,0)</f>
        <v>262</v>
      </c>
    </row>
    <row r="83" spans="1:18" x14ac:dyDescent="0.2">
      <c r="A83" s="4">
        <v>78</v>
      </c>
      <c r="B83" s="5" t="s">
        <v>98</v>
      </c>
      <c r="C83" s="6">
        <v>219142000506</v>
      </c>
      <c r="D83" s="5" t="s">
        <v>111</v>
      </c>
      <c r="E83" s="6">
        <v>219142000506</v>
      </c>
      <c r="F83" s="5" t="s">
        <v>112</v>
      </c>
      <c r="G83" s="5" t="s">
        <v>493</v>
      </c>
      <c r="H83" s="5" t="s">
        <v>589</v>
      </c>
      <c r="I83" s="8">
        <v>260</v>
      </c>
      <c r="J83" s="4">
        <v>1</v>
      </c>
      <c r="K83" s="4"/>
      <c r="L83" s="7">
        <f t="shared" si="3"/>
        <v>1</v>
      </c>
      <c r="M83" s="4">
        <v>15</v>
      </c>
      <c r="N83" s="1">
        <f>VLOOKUP(E83,[2]ANXGA_SIMAT_20112021!D$5:AH$2389,31,0)</f>
        <v>165</v>
      </c>
      <c r="O83" s="1">
        <f>VLOOKUP(E83,[2]ANXGA_SIMAT_20112021!D$5:AI$2389,32,0)</f>
        <v>92</v>
      </c>
      <c r="P83" s="1">
        <f>VLOOKUP(E83,[2]ANXGA_SIMAT_20112021!D$5:AJ$2389,33,0)</f>
        <v>3</v>
      </c>
      <c r="Q83" s="1">
        <f>VLOOKUP(E83,[2]ANXGA_SIMAT_20112021!D$5:W$2389,20,0)</f>
        <v>135</v>
      </c>
      <c r="R83" s="1">
        <f>VLOOKUP(E83,[2]ANXGA_SIMAT_20112021!D$5:X$2389,21,0)</f>
        <v>125</v>
      </c>
    </row>
    <row r="84" spans="1:18" x14ac:dyDescent="0.2">
      <c r="A84" s="4">
        <v>79</v>
      </c>
      <c r="B84" s="5" t="s">
        <v>98</v>
      </c>
      <c r="C84" s="6">
        <v>219142000077</v>
      </c>
      <c r="D84" s="5" t="s">
        <v>113</v>
      </c>
      <c r="E84" s="6">
        <v>219142000077</v>
      </c>
      <c r="F84" s="5" t="s">
        <v>113</v>
      </c>
      <c r="G84" s="5" t="s">
        <v>493</v>
      </c>
      <c r="H84" s="5" t="s">
        <v>590</v>
      </c>
      <c r="I84" s="8">
        <v>258</v>
      </c>
      <c r="J84" s="4">
        <v>1</v>
      </c>
      <c r="K84" s="4"/>
      <c r="L84" s="7">
        <f t="shared" si="3"/>
        <v>1</v>
      </c>
      <c r="M84" s="4">
        <v>20</v>
      </c>
      <c r="N84" s="1">
        <f>VLOOKUP(E84,[2]ANXGA_SIMAT_20112021!D$5:AH$2389,31,0)</f>
        <v>139</v>
      </c>
      <c r="O84" s="1">
        <f>VLOOKUP(E84,[2]ANXGA_SIMAT_20112021!D$5:AI$2389,32,0)</f>
        <v>107</v>
      </c>
      <c r="P84" s="1">
        <f>VLOOKUP(E84,[2]ANXGA_SIMAT_20112021!D$5:AJ$2389,33,0)</f>
        <v>12</v>
      </c>
      <c r="Q84" s="1">
        <f>VLOOKUP(E84,[2]ANXGA_SIMAT_20112021!D$5:W$2389,20,0)</f>
        <v>130</v>
      </c>
      <c r="R84" s="1">
        <f>VLOOKUP(E84,[2]ANXGA_SIMAT_20112021!D$5:X$2389,21,0)</f>
        <v>128</v>
      </c>
    </row>
    <row r="85" spans="1:18" x14ac:dyDescent="0.2">
      <c r="A85" s="4">
        <v>80</v>
      </c>
      <c r="B85" s="5" t="s">
        <v>98</v>
      </c>
      <c r="C85" s="6">
        <v>219142000247</v>
      </c>
      <c r="D85" s="5" t="s">
        <v>114</v>
      </c>
      <c r="E85" s="6">
        <v>219142000247</v>
      </c>
      <c r="F85" s="5" t="s">
        <v>114</v>
      </c>
      <c r="G85" s="5" t="s">
        <v>493</v>
      </c>
      <c r="H85" s="5" t="s">
        <v>591</v>
      </c>
      <c r="I85" s="8">
        <v>128</v>
      </c>
      <c r="J85" s="4">
        <v>1</v>
      </c>
      <c r="K85" s="4"/>
      <c r="L85" s="7">
        <f t="shared" si="3"/>
        <v>1</v>
      </c>
      <c r="M85" s="4">
        <v>15</v>
      </c>
      <c r="N85" s="1">
        <f>VLOOKUP(E85,[2]ANXGA_SIMAT_20112021!D$5:AH$2389,31,0)</f>
        <v>78</v>
      </c>
      <c r="O85" s="1">
        <f>VLOOKUP(E85,[2]ANXGA_SIMAT_20112021!D$5:AI$2389,32,0)</f>
        <v>48</v>
      </c>
      <c r="P85" s="1">
        <f>VLOOKUP(E85,[2]ANXGA_SIMAT_20112021!D$5:AJ$2389,33,0)</f>
        <v>2</v>
      </c>
      <c r="Q85" s="1">
        <f>VLOOKUP(E85,[2]ANXGA_SIMAT_20112021!D$5:W$2389,20,0)</f>
        <v>58</v>
      </c>
      <c r="R85" s="1">
        <f>VLOOKUP(E85,[2]ANXGA_SIMAT_20112021!D$5:X$2389,21,0)</f>
        <v>70</v>
      </c>
    </row>
    <row r="86" spans="1:18" x14ac:dyDescent="0.2">
      <c r="A86" s="4">
        <v>81</v>
      </c>
      <c r="B86" s="5" t="s">
        <v>98</v>
      </c>
      <c r="C86" s="6">
        <v>219142000352</v>
      </c>
      <c r="D86" s="5" t="s">
        <v>115</v>
      </c>
      <c r="E86" s="6">
        <v>219142000352</v>
      </c>
      <c r="F86" s="5" t="s">
        <v>116</v>
      </c>
      <c r="G86" s="5" t="s">
        <v>493</v>
      </c>
      <c r="H86" s="5" t="s">
        <v>592</v>
      </c>
      <c r="I86" s="8">
        <v>116</v>
      </c>
      <c r="J86" s="4">
        <v>1</v>
      </c>
      <c r="K86" s="4"/>
      <c r="L86" s="7">
        <f t="shared" si="3"/>
        <v>1</v>
      </c>
      <c r="M86" s="4">
        <v>15</v>
      </c>
      <c r="N86" s="1">
        <f>VLOOKUP(E86,[2]ANXGA_SIMAT_20112021!D$5:AH$2389,31,0)</f>
        <v>54</v>
      </c>
      <c r="O86" s="1">
        <f>VLOOKUP(E86,[2]ANXGA_SIMAT_20112021!D$5:AI$2389,32,0)</f>
        <v>59</v>
      </c>
      <c r="P86" s="1">
        <f>VLOOKUP(E86,[2]ANXGA_SIMAT_20112021!D$5:AJ$2389,33,0)</f>
        <v>3</v>
      </c>
      <c r="Q86" s="1">
        <f>VLOOKUP(E86,[2]ANXGA_SIMAT_20112021!D$5:W$2389,20,0)</f>
        <v>55</v>
      </c>
      <c r="R86" s="1">
        <f>VLOOKUP(E86,[2]ANXGA_SIMAT_20112021!D$5:X$2389,21,0)</f>
        <v>61</v>
      </c>
    </row>
    <row r="87" spans="1:18" x14ac:dyDescent="0.2">
      <c r="A87" s="4">
        <v>82</v>
      </c>
      <c r="B87" s="5" t="s">
        <v>117</v>
      </c>
      <c r="C87" s="6">
        <v>119212000032</v>
      </c>
      <c r="D87" s="5" t="s">
        <v>118</v>
      </c>
      <c r="E87" s="6">
        <v>119212000041</v>
      </c>
      <c r="F87" s="5" t="s">
        <v>119</v>
      </c>
      <c r="G87" s="5" t="s">
        <v>492</v>
      </c>
      <c r="H87" s="5" t="s">
        <v>514</v>
      </c>
      <c r="I87" s="8">
        <v>145</v>
      </c>
      <c r="J87" s="4">
        <v>1</v>
      </c>
      <c r="K87" s="4"/>
      <c r="L87" s="7">
        <f t="shared" si="3"/>
        <v>1</v>
      </c>
      <c r="M87" s="4">
        <v>30</v>
      </c>
      <c r="N87" s="1">
        <f>VLOOKUP(E87,[2]ANXGA_SIMAT_20112021!D$5:AH$2389,31,0)</f>
        <v>145</v>
      </c>
      <c r="O87" s="1">
        <f>VLOOKUP(E87,[2]ANXGA_SIMAT_20112021!D$5:AI$2389,32,0)</f>
        <v>0</v>
      </c>
      <c r="P87" s="1">
        <f>VLOOKUP(E87,[2]ANXGA_SIMAT_20112021!D$5:AJ$2389,33,0)</f>
        <v>0</v>
      </c>
      <c r="Q87" s="1">
        <f>VLOOKUP(E87,[2]ANXGA_SIMAT_20112021!D$5:W$2389,20,0)</f>
        <v>77</v>
      </c>
      <c r="R87" s="1">
        <f>VLOOKUP(E87,[2]ANXGA_SIMAT_20112021!D$5:X$2389,21,0)</f>
        <v>68</v>
      </c>
    </row>
    <row r="88" spans="1:18" x14ac:dyDescent="0.2">
      <c r="A88" s="4">
        <v>83</v>
      </c>
      <c r="B88" s="5" t="s">
        <v>117</v>
      </c>
      <c r="C88" s="6">
        <v>119212000032</v>
      </c>
      <c r="D88" s="5" t="s">
        <v>118</v>
      </c>
      <c r="E88" s="6">
        <v>119212000725</v>
      </c>
      <c r="F88" s="5" t="s">
        <v>120</v>
      </c>
      <c r="G88" s="5" t="s">
        <v>492</v>
      </c>
      <c r="H88" s="5" t="s">
        <v>593</v>
      </c>
      <c r="I88" s="8">
        <v>171</v>
      </c>
      <c r="J88" s="4">
        <v>1</v>
      </c>
      <c r="K88" s="4"/>
      <c r="L88" s="7">
        <f t="shared" si="3"/>
        <v>1</v>
      </c>
      <c r="M88" s="4">
        <v>30</v>
      </c>
      <c r="N88" s="1">
        <f>VLOOKUP(E88,[2]ANXGA_SIMAT_20112021!D$5:AH$2389,31,0)</f>
        <v>171</v>
      </c>
      <c r="O88" s="1">
        <f>VLOOKUP(E88,[2]ANXGA_SIMAT_20112021!D$5:AI$2389,32,0)</f>
        <v>0</v>
      </c>
      <c r="P88" s="1">
        <f>VLOOKUP(E88,[2]ANXGA_SIMAT_20112021!D$5:AJ$2389,33,0)</f>
        <v>0</v>
      </c>
      <c r="Q88" s="1">
        <f>VLOOKUP(E88,[2]ANXGA_SIMAT_20112021!D$5:W$2389,20,0)</f>
        <v>78</v>
      </c>
      <c r="R88" s="1">
        <f>VLOOKUP(E88,[2]ANXGA_SIMAT_20112021!D$5:X$2389,21,0)</f>
        <v>93</v>
      </c>
    </row>
    <row r="89" spans="1:18" x14ac:dyDescent="0.2">
      <c r="A89" s="4">
        <v>84</v>
      </c>
      <c r="B89" s="5" t="s">
        <v>117</v>
      </c>
      <c r="C89" s="6">
        <v>119212000032</v>
      </c>
      <c r="D89" s="5" t="s">
        <v>118</v>
      </c>
      <c r="E89" s="6">
        <v>119212000032</v>
      </c>
      <c r="F89" s="5" t="s">
        <v>121</v>
      </c>
      <c r="G89" s="5" t="s">
        <v>492</v>
      </c>
      <c r="H89" s="5" t="s">
        <v>594</v>
      </c>
      <c r="I89" s="8">
        <v>478</v>
      </c>
      <c r="J89" s="4">
        <v>1</v>
      </c>
      <c r="K89" s="4"/>
      <c r="L89" s="7">
        <f t="shared" si="3"/>
        <v>1</v>
      </c>
      <c r="M89" s="4">
        <v>30</v>
      </c>
      <c r="N89" s="1">
        <f>VLOOKUP(E89,[2]ANXGA_SIMAT_20112021!D$5:AH$2389,31,0)</f>
        <v>291</v>
      </c>
      <c r="O89" s="1">
        <f>VLOOKUP(E89,[2]ANXGA_SIMAT_20112021!D$5:AI$2389,32,0)</f>
        <v>184</v>
      </c>
      <c r="P89" s="1">
        <f>VLOOKUP(E89,[2]ANXGA_SIMAT_20112021!D$5:AJ$2389,33,0)</f>
        <v>3</v>
      </c>
      <c r="Q89" s="1">
        <f>VLOOKUP(E89,[2]ANXGA_SIMAT_20112021!D$5:W$2389,20,0)</f>
        <v>244</v>
      </c>
      <c r="R89" s="1">
        <f>VLOOKUP(E89,[2]ANXGA_SIMAT_20112021!D$5:X$2389,21,0)</f>
        <v>234</v>
      </c>
    </row>
    <row r="90" spans="1:18" x14ac:dyDescent="0.2">
      <c r="A90" s="4">
        <v>85</v>
      </c>
      <c r="B90" s="5" t="s">
        <v>117</v>
      </c>
      <c r="C90" s="6">
        <v>119212000369</v>
      </c>
      <c r="D90" s="5" t="s">
        <v>122</v>
      </c>
      <c r="E90" s="6">
        <v>119212000024</v>
      </c>
      <c r="F90" s="5" t="s">
        <v>123</v>
      </c>
      <c r="G90" s="5" t="s">
        <v>492</v>
      </c>
      <c r="H90" s="5" t="s">
        <v>595</v>
      </c>
      <c r="I90" s="8">
        <v>167</v>
      </c>
      <c r="J90" s="4">
        <v>1</v>
      </c>
      <c r="K90" s="4"/>
      <c r="L90" s="7">
        <f t="shared" si="3"/>
        <v>1</v>
      </c>
      <c r="M90" s="4">
        <v>30</v>
      </c>
      <c r="N90" s="1">
        <f>VLOOKUP(E90,[2]ANXGA_SIMAT_20112021!D$5:AH$2389,31,0)</f>
        <v>167</v>
      </c>
      <c r="O90" s="1">
        <f>VLOOKUP(E90,[2]ANXGA_SIMAT_20112021!D$5:AI$2389,32,0)</f>
        <v>0</v>
      </c>
      <c r="P90" s="1">
        <f>VLOOKUP(E90,[2]ANXGA_SIMAT_20112021!D$5:AJ$2389,33,0)</f>
        <v>0</v>
      </c>
      <c r="Q90" s="1">
        <f>VLOOKUP(E90,[2]ANXGA_SIMAT_20112021!D$5:W$2389,20,0)</f>
        <v>78</v>
      </c>
      <c r="R90" s="1">
        <f>VLOOKUP(E90,[2]ANXGA_SIMAT_20112021!D$5:X$2389,21,0)</f>
        <v>89</v>
      </c>
    </row>
    <row r="91" spans="1:18" x14ac:dyDescent="0.2">
      <c r="A91" s="4">
        <v>86</v>
      </c>
      <c r="B91" s="5" t="s">
        <v>117</v>
      </c>
      <c r="C91" s="6">
        <v>119212000369</v>
      </c>
      <c r="D91" s="5" t="s">
        <v>122</v>
      </c>
      <c r="E91" s="6">
        <v>119212000369</v>
      </c>
      <c r="F91" s="5" t="s">
        <v>124</v>
      </c>
      <c r="G91" s="5" t="s">
        <v>492</v>
      </c>
      <c r="H91" s="5" t="s">
        <v>596</v>
      </c>
      <c r="I91" s="8">
        <v>667</v>
      </c>
      <c r="J91" s="4">
        <v>1</v>
      </c>
      <c r="K91" s="4"/>
      <c r="L91" s="7">
        <f t="shared" si="3"/>
        <v>1</v>
      </c>
      <c r="M91" s="4">
        <v>30</v>
      </c>
      <c r="N91" s="1">
        <f>VLOOKUP(E91,[2]ANXGA_SIMAT_20112021!D$5:AH$2389,31,0)</f>
        <v>283</v>
      </c>
      <c r="O91" s="1">
        <f>VLOOKUP(E91,[2]ANXGA_SIMAT_20112021!D$5:AI$2389,32,0)</f>
        <v>380</v>
      </c>
      <c r="P91" s="1">
        <f>VLOOKUP(E91,[2]ANXGA_SIMAT_20112021!D$5:AJ$2389,33,0)</f>
        <v>4</v>
      </c>
      <c r="Q91" s="1">
        <f>VLOOKUP(E91,[2]ANXGA_SIMAT_20112021!D$5:W$2389,20,0)</f>
        <v>385</v>
      </c>
      <c r="R91" s="1">
        <f>VLOOKUP(E91,[2]ANXGA_SIMAT_20112021!D$5:X$2389,21,0)</f>
        <v>282</v>
      </c>
    </row>
    <row r="92" spans="1:18" x14ac:dyDescent="0.2">
      <c r="A92" s="4">
        <v>87</v>
      </c>
      <c r="B92" s="5" t="s">
        <v>117</v>
      </c>
      <c r="C92" s="6">
        <v>119212000369</v>
      </c>
      <c r="D92" s="5" t="s">
        <v>122</v>
      </c>
      <c r="E92" s="6">
        <v>119212000687</v>
      </c>
      <c r="F92" s="5" t="s">
        <v>125</v>
      </c>
      <c r="G92" s="5" t="s">
        <v>492</v>
      </c>
      <c r="H92" s="5" t="s">
        <v>597</v>
      </c>
      <c r="I92" s="8">
        <v>183</v>
      </c>
      <c r="J92" s="4">
        <v>1</v>
      </c>
      <c r="K92" s="4"/>
      <c r="L92" s="7">
        <f t="shared" si="3"/>
        <v>1</v>
      </c>
      <c r="M92" s="4">
        <v>30</v>
      </c>
      <c r="N92" s="1">
        <f>VLOOKUP(E92,[2]ANXGA_SIMAT_20112021!D$5:AH$2389,31,0)</f>
        <v>183</v>
      </c>
      <c r="O92" s="1">
        <f>VLOOKUP(E92,[2]ANXGA_SIMAT_20112021!D$5:AI$2389,32,0)</f>
        <v>0</v>
      </c>
      <c r="P92" s="1">
        <f>VLOOKUP(E92,[2]ANXGA_SIMAT_20112021!D$5:AJ$2389,33,0)</f>
        <v>0</v>
      </c>
      <c r="Q92" s="1">
        <f>VLOOKUP(E92,[2]ANXGA_SIMAT_20112021!D$5:W$2389,20,0)</f>
        <v>101</v>
      </c>
      <c r="R92" s="1">
        <f>VLOOKUP(E92,[2]ANXGA_SIMAT_20112021!D$5:X$2389,21,0)</f>
        <v>82</v>
      </c>
    </row>
    <row r="93" spans="1:18" x14ac:dyDescent="0.2">
      <c r="A93" s="4">
        <v>88</v>
      </c>
      <c r="B93" s="5" t="s">
        <v>117</v>
      </c>
      <c r="C93" s="6">
        <v>119212000369</v>
      </c>
      <c r="D93" s="5" t="s">
        <v>122</v>
      </c>
      <c r="E93" s="6">
        <v>119212000776</v>
      </c>
      <c r="F93" s="5" t="s">
        <v>126</v>
      </c>
      <c r="G93" s="5" t="s">
        <v>492</v>
      </c>
      <c r="H93" s="5" t="s">
        <v>598</v>
      </c>
      <c r="I93" s="8">
        <v>162</v>
      </c>
      <c r="J93" s="4">
        <v>1</v>
      </c>
      <c r="K93" s="4"/>
      <c r="L93" s="7">
        <f t="shared" si="3"/>
        <v>1</v>
      </c>
      <c r="M93" s="4">
        <v>30</v>
      </c>
      <c r="N93" s="1">
        <f>VLOOKUP(E93,[2]ANXGA_SIMAT_20112021!D$5:AH$2389,31,0)</f>
        <v>162</v>
      </c>
      <c r="O93" s="1">
        <f>VLOOKUP(E93,[2]ANXGA_SIMAT_20112021!D$5:AI$2389,32,0)</f>
        <v>0</v>
      </c>
      <c r="P93" s="1">
        <f>VLOOKUP(E93,[2]ANXGA_SIMAT_20112021!D$5:AJ$2389,33,0)</f>
        <v>0</v>
      </c>
      <c r="Q93" s="1">
        <f>VLOOKUP(E93,[2]ANXGA_SIMAT_20112021!D$5:W$2389,20,0)</f>
        <v>70</v>
      </c>
      <c r="R93" s="1">
        <f>VLOOKUP(E93,[2]ANXGA_SIMAT_20112021!D$5:X$2389,21,0)</f>
        <v>92</v>
      </c>
    </row>
    <row r="94" spans="1:18" x14ac:dyDescent="0.2">
      <c r="A94" s="4">
        <v>89</v>
      </c>
      <c r="B94" s="5" t="s">
        <v>117</v>
      </c>
      <c r="C94" s="6">
        <v>119212000059</v>
      </c>
      <c r="D94" s="5" t="s">
        <v>127</v>
      </c>
      <c r="E94" s="6">
        <v>119212000059</v>
      </c>
      <c r="F94" s="5" t="s">
        <v>128</v>
      </c>
      <c r="G94" s="5" t="s">
        <v>492</v>
      </c>
      <c r="H94" s="5" t="s">
        <v>599</v>
      </c>
      <c r="I94" s="8">
        <v>453</v>
      </c>
      <c r="J94" s="4">
        <v>1</v>
      </c>
      <c r="K94" s="4"/>
      <c r="L94" s="7">
        <f t="shared" si="3"/>
        <v>1</v>
      </c>
      <c r="M94" s="4">
        <v>30</v>
      </c>
      <c r="N94" s="1">
        <f>VLOOKUP(E94,[2]ANXGA_SIMAT_20112021!D$5:AH$2389,31,0)</f>
        <v>166</v>
      </c>
      <c r="O94" s="1">
        <f>VLOOKUP(E94,[2]ANXGA_SIMAT_20112021!D$5:AI$2389,32,0)</f>
        <v>281</v>
      </c>
      <c r="P94" s="1">
        <f>VLOOKUP(E94,[2]ANXGA_SIMAT_20112021!D$5:AJ$2389,33,0)</f>
        <v>6</v>
      </c>
      <c r="Q94" s="1">
        <f>VLOOKUP(E94,[2]ANXGA_SIMAT_20112021!D$5:W$2389,20,0)</f>
        <v>226</v>
      </c>
      <c r="R94" s="1">
        <f>VLOOKUP(E94,[2]ANXGA_SIMAT_20112021!D$5:X$2389,21,0)</f>
        <v>227</v>
      </c>
    </row>
    <row r="95" spans="1:18" x14ac:dyDescent="0.2">
      <c r="A95" s="4">
        <v>90</v>
      </c>
      <c r="B95" s="5" t="s">
        <v>117</v>
      </c>
      <c r="C95" s="6">
        <v>119212000059</v>
      </c>
      <c r="D95" s="5" t="s">
        <v>127</v>
      </c>
      <c r="E95" s="6">
        <v>119212000016</v>
      </c>
      <c r="F95" s="5" t="s">
        <v>129</v>
      </c>
      <c r="G95" s="5" t="s">
        <v>492</v>
      </c>
      <c r="H95" s="5" t="s">
        <v>600</v>
      </c>
      <c r="I95" s="8">
        <v>426</v>
      </c>
      <c r="J95" s="4">
        <v>1</v>
      </c>
      <c r="K95" s="4"/>
      <c r="L95" s="7">
        <f t="shared" si="3"/>
        <v>1</v>
      </c>
      <c r="M95" s="4">
        <v>30</v>
      </c>
      <c r="N95" s="1">
        <f>VLOOKUP(E95,[2]ANXGA_SIMAT_20112021!D$5:AH$2389,31,0)</f>
        <v>421</v>
      </c>
      <c r="O95" s="1">
        <f>VLOOKUP(E95,[2]ANXGA_SIMAT_20112021!D$5:AI$2389,32,0)</f>
        <v>5</v>
      </c>
      <c r="P95" s="1">
        <f>VLOOKUP(E95,[2]ANXGA_SIMAT_20112021!D$5:AJ$2389,33,0)</f>
        <v>0</v>
      </c>
      <c r="Q95" s="1">
        <f>VLOOKUP(E95,[2]ANXGA_SIMAT_20112021!D$5:W$2389,20,0)</f>
        <v>205</v>
      </c>
      <c r="R95" s="1">
        <f>VLOOKUP(E95,[2]ANXGA_SIMAT_20112021!D$5:X$2389,21,0)</f>
        <v>221</v>
      </c>
    </row>
    <row r="96" spans="1:18" ht="12.75" x14ac:dyDescent="0.2">
      <c r="A96" s="4">
        <v>91</v>
      </c>
      <c r="B96" s="22" t="s">
        <v>886</v>
      </c>
      <c r="C96" s="23">
        <v>219807000642</v>
      </c>
      <c r="D96" s="22" t="s">
        <v>899</v>
      </c>
      <c r="E96" s="6">
        <v>219807000308</v>
      </c>
      <c r="F96" s="22" t="s">
        <v>900</v>
      </c>
      <c r="G96" s="5" t="s">
        <v>493</v>
      </c>
      <c r="H96" s="5" t="s">
        <v>880</v>
      </c>
      <c r="I96" s="8">
        <v>53</v>
      </c>
      <c r="J96" s="4">
        <v>0</v>
      </c>
      <c r="K96" s="4">
        <v>1</v>
      </c>
      <c r="L96" s="7">
        <f t="shared" si="3"/>
        <v>1</v>
      </c>
      <c r="M96" s="4">
        <v>25</v>
      </c>
      <c r="N96" s="1">
        <f>VLOOKUP(E96,[2]ANXGA_SIMAT_20112021!D$5:AH$2389,31,0)</f>
        <v>62</v>
      </c>
      <c r="O96" s="1">
        <f>VLOOKUP(E96,[2]ANXGA_SIMAT_20112021!D$5:AI$2389,32,0)</f>
        <v>1</v>
      </c>
      <c r="P96" s="1">
        <f>VLOOKUP(E96,[2]ANXGA_SIMAT_20112021!D$5:AJ$2389,33,0)</f>
        <v>0</v>
      </c>
      <c r="Q96" s="1">
        <f>VLOOKUP(E96,[2]ANXGA_SIMAT_20112021!D$5:W$2389,20,0)</f>
        <v>27</v>
      </c>
      <c r="R96" s="1">
        <f>VLOOKUP(E96,[2]ANXGA_SIMAT_20112021!D$5:X$2389,21,0)</f>
        <v>36</v>
      </c>
    </row>
    <row r="97" spans="1:18" ht="12.75" x14ac:dyDescent="0.2">
      <c r="A97" s="4">
        <v>92</v>
      </c>
      <c r="B97" s="22" t="s">
        <v>229</v>
      </c>
      <c r="C97" s="23">
        <v>219450001378</v>
      </c>
      <c r="D97" s="22" t="s">
        <v>665</v>
      </c>
      <c r="E97" s="6">
        <v>219450000177</v>
      </c>
      <c r="F97" s="22" t="s">
        <v>901</v>
      </c>
      <c r="G97" s="5" t="s">
        <v>493</v>
      </c>
      <c r="H97" s="5" t="s">
        <v>612</v>
      </c>
      <c r="I97" s="8">
        <v>10</v>
      </c>
      <c r="J97" s="4">
        <v>0</v>
      </c>
      <c r="K97" s="4">
        <v>1</v>
      </c>
      <c r="L97" s="7">
        <f t="shared" si="3"/>
        <v>1</v>
      </c>
      <c r="M97" s="4">
        <v>15</v>
      </c>
      <c r="N97" s="1">
        <f>VLOOKUP(E97,[2]ANXGA_SIMAT_20112021!D$5:AH$2389,31,0)</f>
        <v>10</v>
      </c>
      <c r="O97" s="1">
        <f>VLOOKUP(E97,[2]ANXGA_SIMAT_20112021!D$5:AI$2389,32,0)</f>
        <v>0</v>
      </c>
      <c r="P97" s="1">
        <f>VLOOKUP(E97,[2]ANXGA_SIMAT_20112021!D$5:AJ$2389,33,0)</f>
        <v>0</v>
      </c>
      <c r="Q97" s="1">
        <f>VLOOKUP(E97,[2]ANXGA_SIMAT_20112021!D$5:W$2389,20,0)</f>
        <v>3</v>
      </c>
      <c r="R97" s="1">
        <f>VLOOKUP(E97,[2]ANXGA_SIMAT_20112021!D$5:X$2389,21,0)</f>
        <v>7</v>
      </c>
    </row>
    <row r="98" spans="1:18" x14ac:dyDescent="0.2">
      <c r="A98" s="4">
        <v>93</v>
      </c>
      <c r="B98" s="5" t="s">
        <v>130</v>
      </c>
      <c r="C98" s="6">
        <v>219256000182</v>
      </c>
      <c r="D98" s="5" t="s">
        <v>131</v>
      </c>
      <c r="E98" s="6">
        <v>219256000182</v>
      </c>
      <c r="F98" s="5" t="s">
        <v>132</v>
      </c>
      <c r="G98" s="5" t="s">
        <v>493</v>
      </c>
      <c r="H98" s="5" t="s">
        <v>602</v>
      </c>
      <c r="I98" s="8">
        <v>113</v>
      </c>
      <c r="J98" s="4">
        <v>1</v>
      </c>
      <c r="K98" s="4"/>
      <c r="L98" s="7">
        <f t="shared" si="3"/>
        <v>1</v>
      </c>
      <c r="M98" s="4">
        <v>15</v>
      </c>
      <c r="N98" s="1">
        <f>VLOOKUP(E98,[2]ANXGA_SIMAT_20112021!D$5:AH$2389,31,0)</f>
        <v>113</v>
      </c>
      <c r="O98" s="1">
        <f>VLOOKUP(E98,[2]ANXGA_SIMAT_20112021!D$5:AI$2389,32,0)</f>
        <v>0</v>
      </c>
      <c r="P98" s="1">
        <f>VLOOKUP(E98,[2]ANXGA_SIMAT_20112021!D$5:AJ$2389,33,0)</f>
        <v>0</v>
      </c>
      <c r="Q98" s="1">
        <f>VLOOKUP(E98,[2]ANXGA_SIMAT_20112021!D$5:W$2389,20,0)</f>
        <v>66</v>
      </c>
      <c r="R98" s="1">
        <f>VLOOKUP(E98,[2]ANXGA_SIMAT_20112021!D$5:X$2389,21,0)</f>
        <v>47</v>
      </c>
    </row>
    <row r="99" spans="1:18" x14ac:dyDescent="0.2">
      <c r="A99" s="4">
        <v>94</v>
      </c>
      <c r="B99" s="5" t="s">
        <v>130</v>
      </c>
      <c r="C99" s="6">
        <v>219256001138</v>
      </c>
      <c r="D99" s="5" t="s">
        <v>133</v>
      </c>
      <c r="E99" s="6">
        <v>219256001138</v>
      </c>
      <c r="F99" s="5" t="s">
        <v>134</v>
      </c>
      <c r="G99" s="5" t="s">
        <v>493</v>
      </c>
      <c r="H99" s="5" t="s">
        <v>603</v>
      </c>
      <c r="I99" s="8">
        <v>32</v>
      </c>
      <c r="J99" s="4">
        <v>1</v>
      </c>
      <c r="K99" s="4"/>
      <c r="L99" s="7">
        <f t="shared" si="3"/>
        <v>1</v>
      </c>
      <c r="M99" s="4">
        <v>30</v>
      </c>
      <c r="N99" s="1">
        <f>VLOOKUP(E99,[2]ANXGA_SIMAT_20112021!D$5:AH$2389,31,0)</f>
        <v>31</v>
      </c>
      <c r="O99" s="1">
        <f>VLOOKUP(E99,[2]ANXGA_SIMAT_20112021!D$5:AI$2389,32,0)</f>
        <v>0</v>
      </c>
      <c r="P99" s="1">
        <f>VLOOKUP(E99,[2]ANXGA_SIMAT_20112021!D$5:AJ$2389,33,0)</f>
        <v>1</v>
      </c>
      <c r="Q99" s="1">
        <f>VLOOKUP(E99,[2]ANXGA_SIMAT_20112021!D$5:W$2389,20,0)</f>
        <v>18</v>
      </c>
      <c r="R99" s="1">
        <f>VLOOKUP(E99,[2]ANXGA_SIMAT_20112021!D$5:X$2389,21,0)</f>
        <v>14</v>
      </c>
    </row>
    <row r="100" spans="1:18" x14ac:dyDescent="0.2">
      <c r="A100" s="4">
        <v>95</v>
      </c>
      <c r="B100" s="5" t="s">
        <v>130</v>
      </c>
      <c r="C100" s="6">
        <v>219256001138</v>
      </c>
      <c r="D100" s="5" t="s">
        <v>133</v>
      </c>
      <c r="E100" s="6">
        <v>219256000174</v>
      </c>
      <c r="F100" s="5" t="s">
        <v>135</v>
      </c>
      <c r="G100" s="5" t="s">
        <v>493</v>
      </c>
      <c r="H100" s="5" t="s">
        <v>604</v>
      </c>
      <c r="I100" s="8">
        <v>61</v>
      </c>
      <c r="J100" s="4">
        <v>1</v>
      </c>
      <c r="K100" s="4"/>
      <c r="L100" s="7">
        <f t="shared" si="3"/>
        <v>1</v>
      </c>
      <c r="M100" s="4">
        <v>30</v>
      </c>
      <c r="N100" s="1">
        <f>VLOOKUP(E100,[2]ANXGA_SIMAT_20112021!D$5:AH$2389,31,0)</f>
        <v>60</v>
      </c>
      <c r="O100" s="1">
        <f>VLOOKUP(E100,[2]ANXGA_SIMAT_20112021!D$5:AI$2389,32,0)</f>
        <v>1</v>
      </c>
      <c r="P100" s="1">
        <f>VLOOKUP(E100,[2]ANXGA_SIMAT_20112021!D$5:AJ$2389,33,0)</f>
        <v>0</v>
      </c>
      <c r="Q100" s="1">
        <f>VLOOKUP(E100,[2]ANXGA_SIMAT_20112021!D$5:W$2389,20,0)</f>
        <v>35</v>
      </c>
      <c r="R100" s="1">
        <f>VLOOKUP(E100,[2]ANXGA_SIMAT_20112021!D$5:X$2389,21,0)</f>
        <v>26</v>
      </c>
    </row>
    <row r="101" spans="1:18" x14ac:dyDescent="0.2">
      <c r="A101" s="4">
        <v>96</v>
      </c>
      <c r="B101" s="5" t="s">
        <v>130</v>
      </c>
      <c r="C101" s="6">
        <v>219256000794</v>
      </c>
      <c r="D101" s="5" t="s">
        <v>136</v>
      </c>
      <c r="E101" s="6">
        <v>219256000794</v>
      </c>
      <c r="F101" s="5" t="s">
        <v>137</v>
      </c>
      <c r="G101" s="5" t="s">
        <v>493</v>
      </c>
      <c r="H101" s="5" t="s">
        <v>605</v>
      </c>
      <c r="I101" s="8">
        <v>51</v>
      </c>
      <c r="J101" s="4">
        <v>1</v>
      </c>
      <c r="K101" s="4"/>
      <c r="L101" s="7">
        <f t="shared" si="3"/>
        <v>1</v>
      </c>
      <c r="M101" s="4">
        <v>15</v>
      </c>
      <c r="N101" s="1">
        <f>VLOOKUP(E101,[2]ANXGA_SIMAT_20112021!D$5:AH$2389,31,0)</f>
        <v>51</v>
      </c>
      <c r="O101" s="1">
        <f>VLOOKUP(E101,[2]ANXGA_SIMAT_20112021!D$5:AI$2389,32,0)</f>
        <v>0</v>
      </c>
      <c r="P101" s="1">
        <f>VLOOKUP(E101,[2]ANXGA_SIMAT_20112021!D$5:AJ$2389,33,0)</f>
        <v>0</v>
      </c>
      <c r="Q101" s="1">
        <f>VLOOKUP(E101,[2]ANXGA_SIMAT_20112021!D$5:W$2389,20,0)</f>
        <v>25</v>
      </c>
      <c r="R101" s="1">
        <f>VLOOKUP(E101,[2]ANXGA_SIMAT_20112021!D$5:X$2389,21,0)</f>
        <v>26</v>
      </c>
    </row>
    <row r="102" spans="1:18" ht="12.75" x14ac:dyDescent="0.2">
      <c r="A102" s="4">
        <v>97</v>
      </c>
      <c r="B102" s="22" t="s">
        <v>886</v>
      </c>
      <c r="C102" s="23">
        <v>219807000642</v>
      </c>
      <c r="D102" s="22" t="s">
        <v>899</v>
      </c>
      <c r="E102" s="6">
        <v>219807000642</v>
      </c>
      <c r="F102" s="22" t="s">
        <v>902</v>
      </c>
      <c r="G102" s="5" t="s">
        <v>493</v>
      </c>
      <c r="H102" s="5" t="s">
        <v>881</v>
      </c>
      <c r="I102" s="8">
        <v>32</v>
      </c>
      <c r="J102" s="4">
        <v>0</v>
      </c>
      <c r="K102" s="4">
        <v>1</v>
      </c>
      <c r="L102" s="7">
        <f t="shared" si="3"/>
        <v>1</v>
      </c>
      <c r="M102" s="4">
        <v>15</v>
      </c>
      <c r="N102" s="1">
        <f>VLOOKUP(E102,[2]ANXGA_SIMAT_20112021!D$5:AH$2389,31,0)</f>
        <v>37</v>
      </c>
      <c r="O102" s="1">
        <f>VLOOKUP(E102,[2]ANXGA_SIMAT_20112021!D$5:AI$2389,32,0)</f>
        <v>2</v>
      </c>
      <c r="P102" s="1">
        <f>VLOOKUP(E102,[2]ANXGA_SIMAT_20112021!D$5:AJ$2389,33,0)</f>
        <v>0</v>
      </c>
      <c r="Q102" s="1">
        <f>VLOOKUP(E102,[2]ANXGA_SIMAT_20112021!D$5:W$2389,20,0)</f>
        <v>19</v>
      </c>
      <c r="R102" s="1">
        <f>VLOOKUP(E102,[2]ANXGA_SIMAT_20112021!D$5:X$2389,21,0)</f>
        <v>20</v>
      </c>
    </row>
    <row r="103" spans="1:18" ht="12.75" x14ac:dyDescent="0.2">
      <c r="A103" s="4">
        <v>98</v>
      </c>
      <c r="B103" s="22" t="s">
        <v>889</v>
      </c>
      <c r="C103" s="23">
        <v>219100000531</v>
      </c>
      <c r="D103" s="22" t="s">
        <v>903</v>
      </c>
      <c r="E103" s="6">
        <v>219100001375</v>
      </c>
      <c r="F103" s="22" t="s">
        <v>904</v>
      </c>
      <c r="G103" s="5" t="s">
        <v>493</v>
      </c>
      <c r="H103" s="5" t="s">
        <v>748</v>
      </c>
      <c r="I103" s="8">
        <v>9</v>
      </c>
      <c r="J103" s="4">
        <v>0</v>
      </c>
      <c r="K103" s="4">
        <v>1</v>
      </c>
      <c r="L103" s="7">
        <f t="shared" si="3"/>
        <v>1</v>
      </c>
      <c r="M103" s="4">
        <v>15</v>
      </c>
      <c r="N103" s="1">
        <f>VLOOKUP(E103,[2]ANXGA_SIMAT_20112021!D$5:AH$2389,31,0)</f>
        <v>9</v>
      </c>
      <c r="O103" s="1">
        <f>VLOOKUP(E103,[2]ANXGA_SIMAT_20112021!D$5:AI$2389,32,0)</f>
        <v>0</v>
      </c>
      <c r="P103" s="1">
        <f>VLOOKUP(E103,[2]ANXGA_SIMAT_20112021!D$5:AJ$2389,33,0)</f>
        <v>0</v>
      </c>
      <c r="Q103" s="1">
        <f>VLOOKUP(E103,[2]ANXGA_SIMAT_20112021!D$5:W$2389,20,0)</f>
        <v>4</v>
      </c>
      <c r="R103" s="1">
        <f>VLOOKUP(E103,[2]ANXGA_SIMAT_20112021!D$5:X$2389,21,0)</f>
        <v>5</v>
      </c>
    </row>
    <row r="104" spans="1:18" ht="12.75" x14ac:dyDescent="0.2">
      <c r="A104" s="4">
        <v>99</v>
      </c>
      <c r="B104" s="22" t="s">
        <v>206</v>
      </c>
      <c r="C104" s="23">
        <v>219392000102</v>
      </c>
      <c r="D104" s="22" t="s">
        <v>905</v>
      </c>
      <c r="E104" s="6">
        <v>119392001147</v>
      </c>
      <c r="F104" s="22" t="s">
        <v>906</v>
      </c>
      <c r="G104" s="5" t="s">
        <v>493</v>
      </c>
      <c r="H104" s="5" t="s">
        <v>882</v>
      </c>
      <c r="I104" s="8">
        <v>37</v>
      </c>
      <c r="J104" s="4">
        <v>0</v>
      </c>
      <c r="K104" s="4">
        <v>1</v>
      </c>
      <c r="L104" s="7">
        <f t="shared" si="3"/>
        <v>1</v>
      </c>
      <c r="M104" s="4">
        <v>15</v>
      </c>
      <c r="N104" s="1">
        <f>VLOOKUP(E104,[2]ANXGA_SIMAT_20112021!D$5:AH$2389,31,0)</f>
        <v>38</v>
      </c>
      <c r="O104" s="1">
        <f>VLOOKUP(E104,[2]ANXGA_SIMAT_20112021!D$5:AI$2389,32,0)</f>
        <v>0</v>
      </c>
      <c r="P104" s="1">
        <f>VLOOKUP(E104,[2]ANXGA_SIMAT_20112021!D$5:AJ$2389,33,0)</f>
        <v>0</v>
      </c>
      <c r="Q104" s="1">
        <f>VLOOKUP(E104,[2]ANXGA_SIMAT_20112021!D$5:W$2389,20,0)</f>
        <v>17</v>
      </c>
      <c r="R104" s="1">
        <f>VLOOKUP(E104,[2]ANXGA_SIMAT_20112021!D$5:X$2389,21,0)</f>
        <v>21</v>
      </c>
    </row>
    <row r="105" spans="1:18" x14ac:dyDescent="0.2">
      <c r="A105" s="4">
        <v>100</v>
      </c>
      <c r="B105" s="5" t="s">
        <v>130</v>
      </c>
      <c r="C105" s="6">
        <v>219256000662</v>
      </c>
      <c r="D105" s="5" t="s">
        <v>138</v>
      </c>
      <c r="E105" s="6">
        <v>219256000662</v>
      </c>
      <c r="F105" s="5" t="s">
        <v>139</v>
      </c>
      <c r="G105" s="5" t="s">
        <v>493</v>
      </c>
      <c r="H105" s="5" t="s">
        <v>606</v>
      </c>
      <c r="I105" s="8">
        <v>162</v>
      </c>
      <c r="J105" s="4">
        <v>1</v>
      </c>
      <c r="K105" s="4"/>
      <c r="L105" s="7">
        <f t="shared" si="3"/>
        <v>1</v>
      </c>
      <c r="M105" s="4">
        <v>15</v>
      </c>
      <c r="N105" s="1">
        <f>VLOOKUP(E105,[2]ANXGA_SIMAT_20112021!D$5:AH$2389,31,0)</f>
        <v>86</v>
      </c>
      <c r="O105" s="1">
        <f>VLOOKUP(E105,[2]ANXGA_SIMAT_20112021!D$5:AI$2389,32,0)</f>
        <v>74</v>
      </c>
      <c r="P105" s="1">
        <f>VLOOKUP(E105,[2]ANXGA_SIMAT_20112021!D$5:AJ$2389,33,0)</f>
        <v>2</v>
      </c>
      <c r="Q105" s="1">
        <f>VLOOKUP(E105,[2]ANXGA_SIMAT_20112021!D$5:W$2389,20,0)</f>
        <v>83</v>
      </c>
      <c r="R105" s="1">
        <f>VLOOKUP(E105,[2]ANXGA_SIMAT_20112021!D$5:X$2389,21,0)</f>
        <v>79</v>
      </c>
    </row>
    <row r="106" spans="1:18" x14ac:dyDescent="0.2">
      <c r="A106" s="4">
        <v>101</v>
      </c>
      <c r="B106" s="5" t="s">
        <v>130</v>
      </c>
      <c r="C106" s="6">
        <v>219256000247</v>
      </c>
      <c r="D106" s="5" t="s">
        <v>140</v>
      </c>
      <c r="E106" s="6">
        <v>219256000247</v>
      </c>
      <c r="F106" s="5" t="s">
        <v>141</v>
      </c>
      <c r="G106" s="5" t="s">
        <v>493</v>
      </c>
      <c r="H106" s="5" t="s">
        <v>607</v>
      </c>
      <c r="I106" s="8">
        <v>269</v>
      </c>
      <c r="J106" s="4">
        <v>1</v>
      </c>
      <c r="K106" s="4"/>
      <c r="L106" s="7">
        <f t="shared" si="3"/>
        <v>1</v>
      </c>
      <c r="M106" s="4">
        <v>15</v>
      </c>
      <c r="N106" s="1">
        <f>VLOOKUP(E106,[2]ANXGA_SIMAT_20112021!D$5:AH$2389,31,0)</f>
        <v>159</v>
      </c>
      <c r="O106" s="1">
        <f>VLOOKUP(E106,[2]ANXGA_SIMAT_20112021!D$5:AI$2389,32,0)</f>
        <v>107</v>
      </c>
      <c r="P106" s="1">
        <f>VLOOKUP(E106,[2]ANXGA_SIMAT_20112021!D$5:AJ$2389,33,0)</f>
        <v>3</v>
      </c>
      <c r="Q106" s="1">
        <f>VLOOKUP(E106,[2]ANXGA_SIMAT_20112021!D$5:W$2389,20,0)</f>
        <v>129</v>
      </c>
      <c r="R106" s="1">
        <f>VLOOKUP(E106,[2]ANXGA_SIMAT_20112021!D$5:X$2389,21,0)</f>
        <v>140</v>
      </c>
    </row>
    <row r="107" spans="1:18" x14ac:dyDescent="0.2">
      <c r="A107" s="4">
        <v>102</v>
      </c>
      <c r="B107" s="5" t="s">
        <v>130</v>
      </c>
      <c r="C107" s="6">
        <v>219256003734</v>
      </c>
      <c r="D107" s="5" t="s">
        <v>142</v>
      </c>
      <c r="E107" s="6">
        <v>219256003734</v>
      </c>
      <c r="F107" s="5" t="s">
        <v>143</v>
      </c>
      <c r="G107" s="5" t="s">
        <v>493</v>
      </c>
      <c r="H107" s="5" t="s">
        <v>608</v>
      </c>
      <c r="I107" s="8">
        <v>205</v>
      </c>
      <c r="J107" s="4">
        <v>1</v>
      </c>
      <c r="K107" s="4"/>
      <c r="L107" s="7">
        <f t="shared" si="3"/>
        <v>1</v>
      </c>
      <c r="M107" s="4">
        <v>15</v>
      </c>
      <c r="N107" s="1">
        <f>VLOOKUP(E107,[2]ANXGA_SIMAT_20112021!D$5:AH$2389,31,0)</f>
        <v>143</v>
      </c>
      <c r="O107" s="1">
        <f>VLOOKUP(E107,[2]ANXGA_SIMAT_20112021!D$5:AI$2389,32,0)</f>
        <v>59</v>
      </c>
      <c r="P107" s="1">
        <f>VLOOKUP(E107,[2]ANXGA_SIMAT_20112021!D$5:AJ$2389,33,0)</f>
        <v>3</v>
      </c>
      <c r="Q107" s="1">
        <f>VLOOKUP(E107,[2]ANXGA_SIMAT_20112021!D$5:W$2389,20,0)</f>
        <v>117</v>
      </c>
      <c r="R107" s="1">
        <f>VLOOKUP(E107,[2]ANXGA_SIMAT_20112021!D$5:X$2389,21,0)</f>
        <v>88</v>
      </c>
    </row>
    <row r="108" spans="1:18" x14ac:dyDescent="0.2">
      <c r="A108" s="4">
        <v>103</v>
      </c>
      <c r="B108" s="5" t="s">
        <v>130</v>
      </c>
      <c r="C108" s="6">
        <v>219256000158</v>
      </c>
      <c r="D108" s="5" t="s">
        <v>144</v>
      </c>
      <c r="E108" s="6">
        <v>219256000158</v>
      </c>
      <c r="F108" s="5" t="s">
        <v>145</v>
      </c>
      <c r="G108" s="5" t="s">
        <v>493</v>
      </c>
      <c r="H108" s="5" t="s">
        <v>609</v>
      </c>
      <c r="I108" s="8">
        <v>203</v>
      </c>
      <c r="J108" s="4">
        <v>1</v>
      </c>
      <c r="K108" s="4"/>
      <c r="L108" s="7">
        <f t="shared" si="3"/>
        <v>1</v>
      </c>
      <c r="M108" s="4">
        <v>15</v>
      </c>
      <c r="N108" s="1">
        <f>VLOOKUP(E108,[2]ANXGA_SIMAT_20112021!D$5:AH$2389,31,0)</f>
        <v>137</v>
      </c>
      <c r="O108" s="1">
        <f>VLOOKUP(E108,[2]ANXGA_SIMAT_20112021!D$5:AI$2389,32,0)</f>
        <v>65</v>
      </c>
      <c r="P108" s="1">
        <f>VLOOKUP(E108,[2]ANXGA_SIMAT_20112021!D$5:AJ$2389,33,0)</f>
        <v>1</v>
      </c>
      <c r="Q108" s="1">
        <f>VLOOKUP(E108,[2]ANXGA_SIMAT_20112021!D$5:W$2389,20,0)</f>
        <v>116</v>
      </c>
      <c r="R108" s="1">
        <f>VLOOKUP(E108,[2]ANXGA_SIMAT_20112021!D$5:X$2389,21,0)</f>
        <v>87</v>
      </c>
    </row>
    <row r="109" spans="1:18" x14ac:dyDescent="0.2">
      <c r="A109" s="4">
        <v>104</v>
      </c>
      <c r="B109" s="5" t="s">
        <v>130</v>
      </c>
      <c r="C109" s="6">
        <v>219256000158</v>
      </c>
      <c r="D109" s="5" t="s">
        <v>144</v>
      </c>
      <c r="E109" s="6">
        <v>219256002339</v>
      </c>
      <c r="F109" s="5" t="s">
        <v>610</v>
      </c>
      <c r="G109" s="5" t="s">
        <v>493</v>
      </c>
      <c r="H109" s="5" t="s">
        <v>611</v>
      </c>
      <c r="I109" s="8">
        <v>49</v>
      </c>
      <c r="J109" s="4">
        <v>0</v>
      </c>
      <c r="K109" s="4">
        <v>1</v>
      </c>
      <c r="L109" s="7">
        <f t="shared" si="3"/>
        <v>1</v>
      </c>
      <c r="M109" s="4">
        <v>25</v>
      </c>
      <c r="N109" s="1">
        <f>VLOOKUP(E109,[2]ANXGA_SIMAT_20112021!D$5:AH$2389,31,0)</f>
        <v>47</v>
      </c>
      <c r="O109" s="1">
        <f>VLOOKUP(E109,[2]ANXGA_SIMAT_20112021!D$5:AI$2389,32,0)</f>
        <v>2</v>
      </c>
      <c r="P109" s="1">
        <f>VLOOKUP(E109,[2]ANXGA_SIMAT_20112021!D$5:AJ$2389,33,0)</f>
        <v>0</v>
      </c>
      <c r="Q109" s="1">
        <f>VLOOKUP(E109,[2]ANXGA_SIMAT_20112021!D$5:W$2389,20,0)</f>
        <v>28</v>
      </c>
      <c r="R109" s="1">
        <f>VLOOKUP(E109,[2]ANXGA_SIMAT_20112021!D$5:X$2389,21,0)</f>
        <v>21</v>
      </c>
    </row>
    <row r="110" spans="1:18" x14ac:dyDescent="0.2">
      <c r="A110" s="4">
        <v>105</v>
      </c>
      <c r="B110" s="5" t="s">
        <v>130</v>
      </c>
      <c r="C110" s="6">
        <v>419256000599</v>
      </c>
      <c r="D110" s="5" t="s">
        <v>146</v>
      </c>
      <c r="E110" s="6">
        <v>419256000599</v>
      </c>
      <c r="F110" s="5" t="s">
        <v>128</v>
      </c>
      <c r="G110" s="5" t="s">
        <v>493</v>
      </c>
      <c r="H110" s="5" t="s">
        <v>612</v>
      </c>
      <c r="I110" s="8">
        <v>171</v>
      </c>
      <c r="J110" s="4">
        <v>1</v>
      </c>
      <c r="K110" s="4"/>
      <c r="L110" s="7">
        <f t="shared" si="3"/>
        <v>1</v>
      </c>
      <c r="M110" s="4">
        <v>15</v>
      </c>
      <c r="N110" s="1">
        <f>VLOOKUP(E110,[2]ANXGA_SIMAT_20112021!D$5:AH$2389,31,0)</f>
        <v>71</v>
      </c>
      <c r="O110" s="1">
        <f>VLOOKUP(E110,[2]ANXGA_SIMAT_20112021!D$5:AI$2389,32,0)</f>
        <v>99</v>
      </c>
      <c r="P110" s="1">
        <f>VLOOKUP(E110,[2]ANXGA_SIMAT_20112021!D$5:AJ$2389,33,0)</f>
        <v>1</v>
      </c>
      <c r="Q110" s="1">
        <f>VLOOKUP(E110,[2]ANXGA_SIMAT_20112021!D$5:W$2389,20,0)</f>
        <v>64</v>
      </c>
      <c r="R110" s="1">
        <f>VLOOKUP(E110,[2]ANXGA_SIMAT_20112021!D$5:X$2389,21,0)</f>
        <v>107</v>
      </c>
    </row>
    <row r="111" spans="1:18" ht="12.75" x14ac:dyDescent="0.2">
      <c r="A111" s="4">
        <v>106</v>
      </c>
      <c r="B111" s="22" t="s">
        <v>206</v>
      </c>
      <c r="C111" s="23">
        <v>219392000986</v>
      </c>
      <c r="D111" s="22" t="s">
        <v>907</v>
      </c>
      <c r="E111" s="6">
        <v>219392000137</v>
      </c>
      <c r="F111" s="25" t="s">
        <v>161</v>
      </c>
      <c r="G111" s="5" t="s">
        <v>493</v>
      </c>
      <c r="H111" s="5" t="s">
        <v>654</v>
      </c>
      <c r="I111" s="8">
        <v>22</v>
      </c>
      <c r="J111" s="4">
        <v>0</v>
      </c>
      <c r="K111" s="4">
        <v>1</v>
      </c>
      <c r="L111" s="7">
        <f t="shared" si="3"/>
        <v>1</v>
      </c>
      <c r="M111" s="4">
        <v>15</v>
      </c>
      <c r="N111" s="1">
        <f>VLOOKUP(E111,[2]ANXGA_SIMAT_20112021!D$5:AH$2389,31,0)</f>
        <v>32</v>
      </c>
      <c r="O111" s="1">
        <f>VLOOKUP(E111,[2]ANXGA_SIMAT_20112021!D$5:AI$2389,32,0)</f>
        <v>0</v>
      </c>
      <c r="P111" s="1">
        <f>VLOOKUP(E111,[2]ANXGA_SIMAT_20112021!D$5:AJ$2389,33,0)</f>
        <v>0</v>
      </c>
      <c r="Q111" s="1">
        <f>VLOOKUP(E111,[2]ANXGA_SIMAT_20112021!D$5:W$2389,20,0)</f>
        <v>17</v>
      </c>
      <c r="R111" s="1">
        <f>VLOOKUP(E111,[2]ANXGA_SIMAT_20112021!D$5:X$2389,21,0)</f>
        <v>15</v>
      </c>
    </row>
    <row r="112" spans="1:18" x14ac:dyDescent="0.2">
      <c r="A112" s="4">
        <v>107</v>
      </c>
      <c r="B112" s="5" t="s">
        <v>130</v>
      </c>
      <c r="C112" s="6">
        <v>119256000587</v>
      </c>
      <c r="D112" s="5" t="s">
        <v>147</v>
      </c>
      <c r="E112" s="6">
        <v>119256000587</v>
      </c>
      <c r="F112" s="5" t="s">
        <v>148</v>
      </c>
      <c r="G112" s="5" t="s">
        <v>492</v>
      </c>
      <c r="H112" s="5" t="s">
        <v>613</v>
      </c>
      <c r="I112" s="8">
        <v>479</v>
      </c>
      <c r="J112" s="4">
        <v>1</v>
      </c>
      <c r="K112" s="4"/>
      <c r="L112" s="7">
        <f t="shared" si="3"/>
        <v>1</v>
      </c>
      <c r="M112" s="4">
        <v>30</v>
      </c>
      <c r="N112" s="1">
        <f>VLOOKUP(E112,[2]ANXGA_SIMAT_20112021!D$5:AH$2389,31,0)</f>
        <v>262</v>
      </c>
      <c r="O112" s="1">
        <f>VLOOKUP(E112,[2]ANXGA_SIMAT_20112021!D$5:AI$2389,32,0)</f>
        <v>200</v>
      </c>
      <c r="P112" s="1">
        <f>VLOOKUP(E112,[2]ANXGA_SIMAT_20112021!D$5:AJ$2389,33,0)</f>
        <v>17</v>
      </c>
      <c r="Q112" s="1">
        <f>VLOOKUP(E112,[2]ANXGA_SIMAT_20112021!D$5:W$2389,20,0)</f>
        <v>259</v>
      </c>
      <c r="R112" s="1">
        <f>VLOOKUP(E112,[2]ANXGA_SIMAT_20112021!D$5:X$2389,21,0)</f>
        <v>220</v>
      </c>
    </row>
    <row r="113" spans="1:18" x14ac:dyDescent="0.2">
      <c r="A113" s="4">
        <v>108</v>
      </c>
      <c r="B113" s="5" t="s">
        <v>130</v>
      </c>
      <c r="C113" s="6">
        <v>119256000285</v>
      </c>
      <c r="D113" s="5" t="s">
        <v>149</v>
      </c>
      <c r="E113" s="6">
        <v>119256000285</v>
      </c>
      <c r="F113" s="5" t="s">
        <v>150</v>
      </c>
      <c r="G113" s="5" t="s">
        <v>492</v>
      </c>
      <c r="H113" s="5" t="s">
        <v>614</v>
      </c>
      <c r="I113" s="8">
        <v>645</v>
      </c>
      <c r="J113" s="4">
        <v>1</v>
      </c>
      <c r="K113" s="4"/>
      <c r="L113" s="7">
        <f t="shared" si="3"/>
        <v>1</v>
      </c>
      <c r="M113" s="4">
        <v>30</v>
      </c>
      <c r="N113" s="1">
        <f>VLOOKUP(E113,[2]ANXGA_SIMAT_20112021!D$5:AH$2389,31,0)</f>
        <v>441</v>
      </c>
      <c r="O113" s="1">
        <f>VLOOKUP(E113,[2]ANXGA_SIMAT_20112021!D$5:AI$2389,32,0)</f>
        <v>202</v>
      </c>
      <c r="P113" s="1">
        <f>VLOOKUP(E113,[2]ANXGA_SIMAT_20112021!D$5:AJ$2389,33,0)</f>
        <v>2</v>
      </c>
      <c r="Q113" s="1">
        <f>VLOOKUP(E113,[2]ANXGA_SIMAT_20112021!D$5:W$2389,20,0)</f>
        <v>320</v>
      </c>
      <c r="R113" s="1">
        <f>VLOOKUP(E113,[2]ANXGA_SIMAT_20112021!D$5:X$2389,21,0)</f>
        <v>325</v>
      </c>
    </row>
    <row r="114" spans="1:18" x14ac:dyDescent="0.2">
      <c r="A114" s="4">
        <v>109</v>
      </c>
      <c r="B114" s="5" t="s">
        <v>130</v>
      </c>
      <c r="C114" s="6">
        <v>119256000293</v>
      </c>
      <c r="D114" s="5" t="s">
        <v>151</v>
      </c>
      <c r="E114" s="6">
        <v>119256000293</v>
      </c>
      <c r="F114" s="5" t="s">
        <v>152</v>
      </c>
      <c r="G114" s="5" t="s">
        <v>492</v>
      </c>
      <c r="H114" s="5" t="s">
        <v>615</v>
      </c>
      <c r="I114" s="8">
        <v>462</v>
      </c>
      <c r="J114" s="4">
        <v>1</v>
      </c>
      <c r="K114" s="4"/>
      <c r="L114" s="7">
        <f t="shared" si="3"/>
        <v>1</v>
      </c>
      <c r="M114" s="4">
        <v>30</v>
      </c>
      <c r="N114" s="1">
        <f>VLOOKUP(E114,[2]ANXGA_SIMAT_20112021!D$5:AH$2389,31,0)</f>
        <v>295</v>
      </c>
      <c r="O114" s="1">
        <f>VLOOKUP(E114,[2]ANXGA_SIMAT_20112021!D$5:AI$2389,32,0)</f>
        <v>165</v>
      </c>
      <c r="P114" s="1">
        <f>VLOOKUP(E114,[2]ANXGA_SIMAT_20112021!D$5:AJ$2389,33,0)</f>
        <v>2</v>
      </c>
      <c r="Q114" s="1">
        <f>VLOOKUP(E114,[2]ANXGA_SIMAT_20112021!D$5:W$2389,20,0)</f>
        <v>256</v>
      </c>
      <c r="R114" s="1">
        <f>VLOOKUP(E114,[2]ANXGA_SIMAT_20112021!D$5:X$2389,21,0)</f>
        <v>206</v>
      </c>
    </row>
    <row r="115" spans="1:18" ht="12.75" x14ac:dyDescent="0.2">
      <c r="A115" s="4">
        <v>110</v>
      </c>
      <c r="B115" s="22" t="s">
        <v>206</v>
      </c>
      <c r="C115" s="23">
        <v>219392000986</v>
      </c>
      <c r="D115" s="22" t="s">
        <v>907</v>
      </c>
      <c r="E115" s="6">
        <v>219392000099</v>
      </c>
      <c r="F115" s="25" t="s">
        <v>908</v>
      </c>
      <c r="G115" s="5" t="s">
        <v>493</v>
      </c>
      <c r="H115" s="5" t="s">
        <v>883</v>
      </c>
      <c r="I115" s="8">
        <v>14</v>
      </c>
      <c r="J115" s="4">
        <v>0</v>
      </c>
      <c r="K115" s="4">
        <v>1</v>
      </c>
      <c r="L115" s="7">
        <f t="shared" si="3"/>
        <v>1</v>
      </c>
      <c r="M115" s="4">
        <v>15</v>
      </c>
      <c r="N115" s="1">
        <f>VLOOKUP(E115,[2]ANXGA_SIMAT_20112021!D$5:AH$2389,31,0)</f>
        <v>19</v>
      </c>
      <c r="O115" s="1">
        <f>VLOOKUP(E115,[2]ANXGA_SIMAT_20112021!D$5:AI$2389,32,0)</f>
        <v>0</v>
      </c>
      <c r="P115" s="1">
        <f>VLOOKUP(E115,[2]ANXGA_SIMAT_20112021!D$5:AJ$2389,33,0)</f>
        <v>0</v>
      </c>
      <c r="Q115" s="1">
        <f>VLOOKUP(E115,[2]ANXGA_SIMAT_20112021!D$5:W$2389,20,0)</f>
        <v>9</v>
      </c>
      <c r="R115" s="1">
        <f>VLOOKUP(E115,[2]ANXGA_SIMAT_20112021!D$5:X$2389,21,0)</f>
        <v>10</v>
      </c>
    </row>
    <row r="116" spans="1:18" x14ac:dyDescent="0.2">
      <c r="A116" s="4">
        <v>111</v>
      </c>
      <c r="B116" s="5" t="s">
        <v>153</v>
      </c>
      <c r="C116" s="6">
        <v>419450000753</v>
      </c>
      <c r="D116" s="5" t="s">
        <v>154</v>
      </c>
      <c r="E116" s="6">
        <v>419450000753</v>
      </c>
      <c r="F116" s="5" t="s">
        <v>155</v>
      </c>
      <c r="G116" s="5" t="s">
        <v>492</v>
      </c>
      <c r="H116" s="5" t="s">
        <v>551</v>
      </c>
      <c r="I116" s="8">
        <v>423</v>
      </c>
      <c r="J116" s="4">
        <v>1</v>
      </c>
      <c r="K116" s="4"/>
      <c r="L116" s="7">
        <f t="shared" si="3"/>
        <v>1</v>
      </c>
      <c r="M116" s="4">
        <v>30</v>
      </c>
      <c r="N116" s="1">
        <f>VLOOKUP(E116,[2]ANXGA_SIMAT_20112021!D$5:AH$2389,31,0)</f>
        <v>203</v>
      </c>
      <c r="O116" s="1">
        <f>VLOOKUP(E116,[2]ANXGA_SIMAT_20112021!D$5:AI$2389,32,0)</f>
        <v>212</v>
      </c>
      <c r="P116" s="1">
        <f>VLOOKUP(E116,[2]ANXGA_SIMAT_20112021!D$5:AJ$2389,33,0)</f>
        <v>8</v>
      </c>
      <c r="Q116" s="1">
        <f>VLOOKUP(E116,[2]ANXGA_SIMAT_20112021!D$5:W$2389,20,0)</f>
        <v>236</v>
      </c>
      <c r="R116" s="1">
        <f>VLOOKUP(E116,[2]ANXGA_SIMAT_20112021!D$5:X$2389,21,0)</f>
        <v>187</v>
      </c>
    </row>
    <row r="117" spans="1:18" x14ac:dyDescent="0.2">
      <c r="A117" s="4">
        <v>112</v>
      </c>
      <c r="B117" s="5" t="s">
        <v>153</v>
      </c>
      <c r="C117" s="6">
        <v>419450000753</v>
      </c>
      <c r="D117" s="5" t="s">
        <v>154</v>
      </c>
      <c r="E117" s="6">
        <v>219450000380</v>
      </c>
      <c r="F117" s="5" t="s">
        <v>119</v>
      </c>
      <c r="G117" s="5" t="s">
        <v>492</v>
      </c>
      <c r="H117" s="5" t="s">
        <v>616</v>
      </c>
      <c r="I117" s="8">
        <v>109</v>
      </c>
      <c r="J117" s="4">
        <v>1</v>
      </c>
      <c r="K117" s="4"/>
      <c r="L117" s="7">
        <f t="shared" si="3"/>
        <v>1</v>
      </c>
      <c r="M117" s="4">
        <v>30</v>
      </c>
      <c r="N117" s="1">
        <f>VLOOKUP(E117,[2]ANXGA_SIMAT_20112021!D$5:AH$2389,31,0)</f>
        <v>108</v>
      </c>
      <c r="O117" s="1">
        <f>VLOOKUP(E117,[2]ANXGA_SIMAT_20112021!D$5:AI$2389,32,0)</f>
        <v>1</v>
      </c>
      <c r="P117" s="1">
        <f>VLOOKUP(E117,[2]ANXGA_SIMAT_20112021!D$5:AJ$2389,33,0)</f>
        <v>0</v>
      </c>
      <c r="Q117" s="1">
        <f>VLOOKUP(E117,[2]ANXGA_SIMAT_20112021!D$5:W$2389,20,0)</f>
        <v>48</v>
      </c>
      <c r="R117" s="1">
        <f>VLOOKUP(E117,[2]ANXGA_SIMAT_20112021!D$5:X$2389,21,0)</f>
        <v>61</v>
      </c>
    </row>
    <row r="118" spans="1:18" x14ac:dyDescent="0.2">
      <c r="A118" s="4">
        <v>113</v>
      </c>
      <c r="B118" s="5" t="s">
        <v>153</v>
      </c>
      <c r="C118" s="6">
        <v>419450000753</v>
      </c>
      <c r="D118" s="5" t="s">
        <v>154</v>
      </c>
      <c r="E118" s="6">
        <v>219450000291</v>
      </c>
      <c r="F118" s="5" t="s">
        <v>153</v>
      </c>
      <c r="G118" s="5" t="s">
        <v>492</v>
      </c>
      <c r="H118" s="5" t="s">
        <v>617</v>
      </c>
      <c r="I118" s="8">
        <v>77</v>
      </c>
      <c r="J118" s="4">
        <v>1</v>
      </c>
      <c r="K118" s="4"/>
      <c r="L118" s="7">
        <f t="shared" si="3"/>
        <v>1</v>
      </c>
      <c r="M118" s="4">
        <v>30</v>
      </c>
      <c r="N118" s="1">
        <f>VLOOKUP(E118,[2]ANXGA_SIMAT_20112021!D$5:AH$2389,31,0)</f>
        <v>77</v>
      </c>
      <c r="O118" s="1">
        <f>VLOOKUP(E118,[2]ANXGA_SIMAT_20112021!D$5:AI$2389,32,0)</f>
        <v>0</v>
      </c>
      <c r="P118" s="1">
        <f>VLOOKUP(E118,[2]ANXGA_SIMAT_20112021!D$5:AJ$2389,33,0)</f>
        <v>0</v>
      </c>
      <c r="Q118" s="1">
        <f>VLOOKUP(E118,[2]ANXGA_SIMAT_20112021!D$5:W$2389,20,0)</f>
        <v>35</v>
      </c>
      <c r="R118" s="1">
        <f>VLOOKUP(E118,[2]ANXGA_SIMAT_20112021!D$5:X$2389,21,0)</f>
        <v>42</v>
      </c>
    </row>
    <row r="119" spans="1:18" x14ac:dyDescent="0.2">
      <c r="A119" s="4">
        <v>114</v>
      </c>
      <c r="B119" s="5" t="s">
        <v>156</v>
      </c>
      <c r="C119" s="6">
        <v>219142000204</v>
      </c>
      <c r="D119" s="5" t="s">
        <v>157</v>
      </c>
      <c r="E119" s="6">
        <v>219142000204</v>
      </c>
      <c r="F119" s="5" t="s">
        <v>158</v>
      </c>
      <c r="G119" s="5" t="s">
        <v>493</v>
      </c>
      <c r="H119" s="5" t="s">
        <v>618</v>
      </c>
      <c r="I119" s="8">
        <v>278</v>
      </c>
      <c r="J119" s="4">
        <v>1</v>
      </c>
      <c r="K119" s="4"/>
      <c r="L119" s="7">
        <f t="shared" si="3"/>
        <v>1</v>
      </c>
      <c r="M119" s="4">
        <v>15</v>
      </c>
      <c r="N119" s="1">
        <f>VLOOKUP(E119,[2]ANXGA_SIMAT_20112021!D$5:AH$2389,31,0)</f>
        <v>182</v>
      </c>
      <c r="O119" s="1">
        <f>VLOOKUP(E119,[2]ANXGA_SIMAT_20112021!D$5:AI$2389,32,0)</f>
        <v>90</v>
      </c>
      <c r="P119" s="1">
        <f>VLOOKUP(E119,[2]ANXGA_SIMAT_20112021!D$5:AJ$2389,33,0)</f>
        <v>6</v>
      </c>
      <c r="Q119" s="1">
        <f>VLOOKUP(E119,[2]ANXGA_SIMAT_20112021!D$5:W$2389,20,0)</f>
        <v>133</v>
      </c>
      <c r="R119" s="1">
        <f>VLOOKUP(E119,[2]ANXGA_SIMAT_20112021!D$5:X$2389,21,0)</f>
        <v>145</v>
      </c>
    </row>
    <row r="120" spans="1:18" x14ac:dyDescent="0.2">
      <c r="A120" s="4">
        <v>115</v>
      </c>
      <c r="B120" s="5" t="s">
        <v>156</v>
      </c>
      <c r="C120" s="6">
        <v>219142000671</v>
      </c>
      <c r="D120" s="5" t="s">
        <v>159</v>
      </c>
      <c r="E120" s="6">
        <v>219142000671</v>
      </c>
      <c r="F120" s="5" t="s">
        <v>160</v>
      </c>
      <c r="G120" s="5" t="s">
        <v>492</v>
      </c>
      <c r="H120" s="5" t="s">
        <v>619</v>
      </c>
      <c r="I120" s="8">
        <v>862</v>
      </c>
      <c r="J120" s="4">
        <v>1</v>
      </c>
      <c r="K120" s="4"/>
      <c r="L120" s="7">
        <f t="shared" si="3"/>
        <v>1</v>
      </c>
      <c r="M120" s="4">
        <v>30</v>
      </c>
      <c r="N120" s="1">
        <f>VLOOKUP(E120,[2]ANXGA_SIMAT_20112021!D$5:AH$2389,31,0)</f>
        <v>341</v>
      </c>
      <c r="O120" s="1">
        <f>VLOOKUP(E120,[2]ANXGA_SIMAT_20112021!D$5:AI$2389,32,0)</f>
        <v>505</v>
      </c>
      <c r="P120" s="1">
        <f>VLOOKUP(E120,[2]ANXGA_SIMAT_20112021!D$5:AJ$2389,33,0)</f>
        <v>16</v>
      </c>
      <c r="Q120" s="1">
        <f>VLOOKUP(E120,[2]ANXGA_SIMAT_20112021!D$5:W$2389,20,0)</f>
        <v>420</v>
      </c>
      <c r="R120" s="1">
        <f>VLOOKUP(E120,[2]ANXGA_SIMAT_20112021!D$5:X$2389,21,0)</f>
        <v>442</v>
      </c>
    </row>
    <row r="121" spans="1:18" x14ac:dyDescent="0.2">
      <c r="A121" s="4">
        <v>116</v>
      </c>
      <c r="B121" s="5" t="s">
        <v>156</v>
      </c>
      <c r="C121" s="6">
        <v>219142000671</v>
      </c>
      <c r="D121" s="5" t="s">
        <v>159</v>
      </c>
      <c r="E121" s="6">
        <v>219142000280</v>
      </c>
      <c r="F121" s="5" t="s">
        <v>161</v>
      </c>
      <c r="G121" s="5" t="s">
        <v>492</v>
      </c>
      <c r="H121" s="5" t="s">
        <v>620</v>
      </c>
      <c r="I121" s="8">
        <v>387</v>
      </c>
      <c r="J121" s="4">
        <v>1</v>
      </c>
      <c r="K121" s="4"/>
      <c r="L121" s="7">
        <f t="shared" si="3"/>
        <v>1</v>
      </c>
      <c r="M121" s="4">
        <v>30</v>
      </c>
      <c r="N121" s="1">
        <f>VLOOKUP(E121,[2]ANXGA_SIMAT_20112021!D$5:AH$2389,31,0)</f>
        <v>385</v>
      </c>
      <c r="O121" s="1">
        <f>VLOOKUP(E121,[2]ANXGA_SIMAT_20112021!D$5:AI$2389,32,0)</f>
        <v>2</v>
      </c>
      <c r="P121" s="1">
        <f>VLOOKUP(E121,[2]ANXGA_SIMAT_20112021!D$5:AJ$2389,33,0)</f>
        <v>0</v>
      </c>
      <c r="Q121" s="1">
        <f>VLOOKUP(E121,[2]ANXGA_SIMAT_20112021!D$5:W$2389,20,0)</f>
        <v>202</v>
      </c>
      <c r="R121" s="1">
        <f>VLOOKUP(E121,[2]ANXGA_SIMAT_20112021!D$5:X$2389,21,0)</f>
        <v>185</v>
      </c>
    </row>
    <row r="122" spans="1:18" x14ac:dyDescent="0.2">
      <c r="A122" s="4">
        <v>117</v>
      </c>
      <c r="B122" s="5" t="s">
        <v>156</v>
      </c>
      <c r="C122" s="6">
        <v>219142000671</v>
      </c>
      <c r="D122" s="5" t="s">
        <v>159</v>
      </c>
      <c r="E122" s="6">
        <v>219142000620</v>
      </c>
      <c r="F122" s="5" t="s">
        <v>162</v>
      </c>
      <c r="G122" s="5" t="s">
        <v>492</v>
      </c>
      <c r="H122" s="5" t="s">
        <v>620</v>
      </c>
      <c r="I122" s="8">
        <v>385</v>
      </c>
      <c r="J122" s="4">
        <v>1</v>
      </c>
      <c r="K122" s="4"/>
      <c r="L122" s="7">
        <f t="shared" si="3"/>
        <v>1</v>
      </c>
      <c r="M122" s="4">
        <v>30</v>
      </c>
      <c r="N122" s="1">
        <f>VLOOKUP(E122,[2]ANXGA_SIMAT_20112021!D$5:AH$2389,31,0)</f>
        <v>379</v>
      </c>
      <c r="O122" s="1">
        <f>VLOOKUP(E122,[2]ANXGA_SIMAT_20112021!D$5:AI$2389,32,0)</f>
        <v>6</v>
      </c>
      <c r="P122" s="1">
        <f>VLOOKUP(E122,[2]ANXGA_SIMAT_20112021!D$5:AJ$2389,33,0)</f>
        <v>0</v>
      </c>
      <c r="Q122" s="1">
        <f>VLOOKUP(E122,[2]ANXGA_SIMAT_20112021!D$5:W$2389,20,0)</f>
        <v>161</v>
      </c>
      <c r="R122" s="1">
        <f>VLOOKUP(E122,[2]ANXGA_SIMAT_20112021!D$5:X$2389,21,0)</f>
        <v>224</v>
      </c>
    </row>
    <row r="123" spans="1:18" x14ac:dyDescent="0.2">
      <c r="A123" s="4">
        <v>118</v>
      </c>
      <c r="B123" s="5" t="s">
        <v>156</v>
      </c>
      <c r="C123" s="6">
        <v>219142000131</v>
      </c>
      <c r="D123" s="5" t="s">
        <v>163</v>
      </c>
      <c r="E123" s="6">
        <v>219142000131</v>
      </c>
      <c r="F123" s="5" t="s">
        <v>164</v>
      </c>
      <c r="G123" s="5" t="s">
        <v>493</v>
      </c>
      <c r="H123" s="5" t="s">
        <v>621</v>
      </c>
      <c r="I123" s="8">
        <v>566</v>
      </c>
      <c r="J123" s="4">
        <v>1</v>
      </c>
      <c r="K123" s="4"/>
      <c r="L123" s="7">
        <f t="shared" si="3"/>
        <v>1</v>
      </c>
      <c r="M123" s="4">
        <v>30</v>
      </c>
      <c r="N123" s="1">
        <f>VLOOKUP(E123,[2]ANXGA_SIMAT_20112021!D$5:AH$2389,31,0)</f>
        <v>327</v>
      </c>
      <c r="O123" s="1">
        <f>VLOOKUP(E123,[2]ANXGA_SIMAT_20112021!D$5:AI$2389,32,0)</f>
        <v>235</v>
      </c>
      <c r="P123" s="1">
        <f>VLOOKUP(E123,[2]ANXGA_SIMAT_20112021!D$5:AJ$2389,33,0)</f>
        <v>4</v>
      </c>
      <c r="Q123" s="1">
        <f>VLOOKUP(E123,[2]ANXGA_SIMAT_20112021!D$5:W$2389,20,0)</f>
        <v>275</v>
      </c>
      <c r="R123" s="1">
        <f>VLOOKUP(E123,[2]ANXGA_SIMAT_20112021!D$5:X$2389,21,0)</f>
        <v>291</v>
      </c>
    </row>
    <row r="124" spans="1:18" x14ac:dyDescent="0.2">
      <c r="A124" s="4">
        <v>119</v>
      </c>
      <c r="B124" s="5" t="s">
        <v>156</v>
      </c>
      <c r="C124" s="6">
        <v>219142000131</v>
      </c>
      <c r="D124" s="5" t="s">
        <v>163</v>
      </c>
      <c r="E124" s="6">
        <v>219142000191</v>
      </c>
      <c r="F124" s="5" t="s">
        <v>165</v>
      </c>
      <c r="G124" s="5" t="s">
        <v>493</v>
      </c>
      <c r="H124" s="5" t="s">
        <v>622</v>
      </c>
      <c r="I124" s="8">
        <v>113</v>
      </c>
      <c r="J124" s="4">
        <v>1</v>
      </c>
      <c r="K124" s="4"/>
      <c r="L124" s="7">
        <f t="shared" si="3"/>
        <v>1</v>
      </c>
      <c r="M124" s="4">
        <v>15</v>
      </c>
      <c r="N124" s="1">
        <f>VLOOKUP(E124,[2]ANXGA_SIMAT_20112021!D$5:AH$2389,31,0)</f>
        <v>113</v>
      </c>
      <c r="O124" s="1">
        <f>VLOOKUP(E124,[2]ANXGA_SIMAT_20112021!D$5:AI$2389,32,0)</f>
        <v>0</v>
      </c>
      <c r="P124" s="1">
        <f>VLOOKUP(E124,[2]ANXGA_SIMAT_20112021!D$5:AJ$2389,33,0)</f>
        <v>0</v>
      </c>
      <c r="Q124" s="1">
        <f>VLOOKUP(E124,[2]ANXGA_SIMAT_20112021!D$5:W$2389,20,0)</f>
        <v>54</v>
      </c>
      <c r="R124" s="1">
        <f>VLOOKUP(E124,[2]ANXGA_SIMAT_20112021!D$5:X$2389,21,0)</f>
        <v>59</v>
      </c>
    </row>
    <row r="125" spans="1:18" x14ac:dyDescent="0.2">
      <c r="A125" s="4">
        <v>120</v>
      </c>
      <c r="B125" s="5" t="s">
        <v>156</v>
      </c>
      <c r="C125" s="6">
        <v>219142000131</v>
      </c>
      <c r="D125" s="5" t="s">
        <v>163</v>
      </c>
      <c r="E125" s="6">
        <v>219142000417</v>
      </c>
      <c r="F125" s="5" t="s">
        <v>166</v>
      </c>
      <c r="G125" s="5" t="s">
        <v>493</v>
      </c>
      <c r="H125" s="5" t="s">
        <v>623</v>
      </c>
      <c r="I125" s="8">
        <v>128</v>
      </c>
      <c r="J125" s="4">
        <v>1</v>
      </c>
      <c r="K125" s="4"/>
      <c r="L125" s="7">
        <f t="shared" si="3"/>
        <v>1</v>
      </c>
      <c r="M125" s="4">
        <v>15</v>
      </c>
      <c r="N125" s="1">
        <f>VLOOKUP(E125,[2]ANXGA_SIMAT_20112021!D$5:AH$2389,31,0)</f>
        <v>126</v>
      </c>
      <c r="O125" s="1">
        <f>VLOOKUP(E125,[2]ANXGA_SIMAT_20112021!D$5:AI$2389,32,0)</f>
        <v>2</v>
      </c>
      <c r="P125" s="1">
        <f>VLOOKUP(E125,[2]ANXGA_SIMAT_20112021!D$5:AJ$2389,33,0)</f>
        <v>0</v>
      </c>
      <c r="Q125" s="1">
        <f>VLOOKUP(E125,[2]ANXGA_SIMAT_20112021!D$5:W$2389,20,0)</f>
        <v>57</v>
      </c>
      <c r="R125" s="1">
        <f>VLOOKUP(E125,[2]ANXGA_SIMAT_20112021!D$5:X$2389,21,0)</f>
        <v>71</v>
      </c>
    </row>
    <row r="126" spans="1:18" x14ac:dyDescent="0.2">
      <c r="A126" s="4">
        <v>121</v>
      </c>
      <c r="B126" s="5" t="s">
        <v>156</v>
      </c>
      <c r="C126" s="6">
        <v>219142000328</v>
      </c>
      <c r="D126" s="5" t="s">
        <v>167</v>
      </c>
      <c r="E126" s="6">
        <v>219142000328</v>
      </c>
      <c r="F126" s="5" t="s">
        <v>168</v>
      </c>
      <c r="G126" s="5" t="s">
        <v>493</v>
      </c>
      <c r="H126" s="5" t="s">
        <v>624</v>
      </c>
      <c r="I126" s="8">
        <v>241</v>
      </c>
      <c r="J126" s="4">
        <v>1</v>
      </c>
      <c r="K126" s="4"/>
      <c r="L126" s="7">
        <f t="shared" si="3"/>
        <v>1</v>
      </c>
      <c r="M126" s="4">
        <v>15</v>
      </c>
      <c r="N126" s="1">
        <f>VLOOKUP(E126,[2]ANXGA_SIMAT_20112021!D$5:AH$2389,31,0)</f>
        <v>146</v>
      </c>
      <c r="O126" s="1">
        <f>VLOOKUP(E126,[2]ANXGA_SIMAT_20112021!D$5:AI$2389,32,0)</f>
        <v>87</v>
      </c>
      <c r="P126" s="1">
        <f>VLOOKUP(E126,[2]ANXGA_SIMAT_20112021!D$5:AJ$2389,33,0)</f>
        <v>8</v>
      </c>
      <c r="Q126" s="1">
        <f>VLOOKUP(E126,[2]ANXGA_SIMAT_20112021!D$5:W$2389,20,0)</f>
        <v>103</v>
      </c>
      <c r="R126" s="1">
        <f>VLOOKUP(E126,[2]ANXGA_SIMAT_20112021!D$5:X$2389,21,0)</f>
        <v>138</v>
      </c>
    </row>
    <row r="127" spans="1:18" x14ac:dyDescent="0.2">
      <c r="A127" s="4">
        <v>122</v>
      </c>
      <c r="B127" s="5" t="s">
        <v>169</v>
      </c>
      <c r="C127" s="6">
        <v>119318002115</v>
      </c>
      <c r="D127" s="5" t="s">
        <v>170</v>
      </c>
      <c r="E127" s="6">
        <v>119318002115</v>
      </c>
      <c r="F127" s="5" t="s">
        <v>171</v>
      </c>
      <c r="G127" s="5" t="s">
        <v>492</v>
      </c>
      <c r="H127" s="5" t="s">
        <v>625</v>
      </c>
      <c r="I127" s="8">
        <v>1712</v>
      </c>
      <c r="J127" s="4">
        <v>1</v>
      </c>
      <c r="K127" s="4"/>
      <c r="L127" s="7">
        <f t="shared" si="3"/>
        <v>1</v>
      </c>
      <c r="M127" s="4">
        <v>30</v>
      </c>
      <c r="N127" s="1">
        <f>VLOOKUP(E127,[2]ANXGA_SIMAT_20112021!D$5:AH$2389,31,0)</f>
        <v>1074</v>
      </c>
      <c r="O127" s="1">
        <f>VLOOKUP(E127,[2]ANXGA_SIMAT_20112021!D$5:AI$2389,32,0)</f>
        <v>517</v>
      </c>
      <c r="P127" s="1">
        <f>VLOOKUP(E127,[2]ANXGA_SIMAT_20112021!D$5:AJ$2389,33,0)</f>
        <v>121</v>
      </c>
      <c r="Q127" s="1">
        <f>VLOOKUP(E127,[2]ANXGA_SIMAT_20112021!D$5:W$2389,20,0)</f>
        <v>873</v>
      </c>
      <c r="R127" s="1">
        <f>VLOOKUP(E127,[2]ANXGA_SIMAT_20112021!D$5:X$2389,21,0)</f>
        <v>839</v>
      </c>
    </row>
    <row r="128" spans="1:18" x14ac:dyDescent="0.2">
      <c r="A128" s="4">
        <v>123</v>
      </c>
      <c r="B128" s="5" t="s">
        <v>169</v>
      </c>
      <c r="C128" s="6">
        <v>119318002115</v>
      </c>
      <c r="D128" s="5" t="s">
        <v>170</v>
      </c>
      <c r="E128" s="6">
        <v>119318002085</v>
      </c>
      <c r="F128" s="5" t="s">
        <v>172</v>
      </c>
      <c r="G128" s="5" t="s">
        <v>492</v>
      </c>
      <c r="H128" s="5" t="s">
        <v>626</v>
      </c>
      <c r="I128" s="8">
        <v>64</v>
      </c>
      <c r="J128" s="4">
        <v>1</v>
      </c>
      <c r="K128" s="4"/>
      <c r="L128" s="7">
        <f t="shared" si="3"/>
        <v>1</v>
      </c>
      <c r="M128" s="4">
        <v>15</v>
      </c>
      <c r="N128" s="1">
        <f>VLOOKUP(E128,[2]ANXGA_SIMAT_20112021!D$5:AH$2389,31,0)</f>
        <v>20</v>
      </c>
      <c r="O128" s="1">
        <f>VLOOKUP(E128,[2]ANXGA_SIMAT_20112021!D$5:AI$2389,32,0)</f>
        <v>41</v>
      </c>
      <c r="P128" s="1">
        <f>VLOOKUP(E128,[2]ANXGA_SIMAT_20112021!D$5:AJ$2389,33,0)</f>
        <v>3</v>
      </c>
      <c r="Q128" s="1">
        <f>VLOOKUP(E128,[2]ANXGA_SIMAT_20112021!D$5:W$2389,20,0)</f>
        <v>20</v>
      </c>
      <c r="R128" s="1">
        <f>VLOOKUP(E128,[2]ANXGA_SIMAT_20112021!D$5:X$2389,21,0)</f>
        <v>44</v>
      </c>
    </row>
    <row r="129" spans="1:18" x14ac:dyDescent="0.2">
      <c r="A129" s="4">
        <v>124</v>
      </c>
      <c r="B129" s="5" t="s">
        <v>169</v>
      </c>
      <c r="C129" s="6">
        <v>119318000023</v>
      </c>
      <c r="D129" s="5" t="s">
        <v>173</v>
      </c>
      <c r="E129" s="6">
        <v>119318000023</v>
      </c>
      <c r="F129" s="5" t="s">
        <v>174</v>
      </c>
      <c r="G129" s="5" t="s">
        <v>492</v>
      </c>
      <c r="H129" s="5" t="s">
        <v>627</v>
      </c>
      <c r="I129" s="8">
        <v>1110</v>
      </c>
      <c r="J129" s="4">
        <v>1</v>
      </c>
      <c r="K129" s="4"/>
      <c r="L129" s="7">
        <f t="shared" si="3"/>
        <v>1</v>
      </c>
      <c r="M129" s="4">
        <v>30</v>
      </c>
      <c r="N129" s="1">
        <f>VLOOKUP(E129,[2]ANXGA_SIMAT_20112021!D$5:AH$2389,31,0)</f>
        <v>542</v>
      </c>
      <c r="O129" s="1">
        <f>VLOOKUP(E129,[2]ANXGA_SIMAT_20112021!D$5:AI$2389,32,0)</f>
        <v>459</v>
      </c>
      <c r="P129" s="1">
        <f>VLOOKUP(E129,[2]ANXGA_SIMAT_20112021!D$5:AJ$2389,33,0)</f>
        <v>109</v>
      </c>
      <c r="Q129" s="1">
        <f>VLOOKUP(E129,[2]ANXGA_SIMAT_20112021!D$5:W$2389,20,0)</f>
        <v>635</v>
      </c>
      <c r="R129" s="1">
        <f>VLOOKUP(E129,[2]ANXGA_SIMAT_20112021!D$5:X$2389,21,0)</f>
        <v>475</v>
      </c>
    </row>
    <row r="130" spans="1:18" x14ac:dyDescent="0.2">
      <c r="A130" s="4">
        <v>125</v>
      </c>
      <c r="B130" s="5" t="s">
        <v>169</v>
      </c>
      <c r="C130" s="6">
        <v>119318000023</v>
      </c>
      <c r="D130" s="5" t="s">
        <v>173</v>
      </c>
      <c r="E130" s="6">
        <v>119318001682</v>
      </c>
      <c r="F130" s="5" t="s">
        <v>175</v>
      </c>
      <c r="G130" s="5" t="s">
        <v>492</v>
      </c>
      <c r="H130" s="5" t="s">
        <v>628</v>
      </c>
      <c r="I130" s="8">
        <v>45</v>
      </c>
      <c r="J130" s="4">
        <v>1</v>
      </c>
      <c r="K130" s="4"/>
      <c r="L130" s="7">
        <f t="shared" si="3"/>
        <v>1</v>
      </c>
      <c r="M130" s="4">
        <v>15</v>
      </c>
      <c r="N130" s="1">
        <f>VLOOKUP(E130,[2]ANXGA_SIMAT_20112021!D$5:AH$2389,31,0)</f>
        <v>30</v>
      </c>
      <c r="O130" s="1">
        <f>VLOOKUP(E130,[2]ANXGA_SIMAT_20112021!D$5:AI$2389,32,0)</f>
        <v>15</v>
      </c>
      <c r="P130" s="1">
        <f>VLOOKUP(E130,[2]ANXGA_SIMAT_20112021!D$5:AJ$2389,33,0)</f>
        <v>0</v>
      </c>
      <c r="Q130" s="1">
        <f>VLOOKUP(E130,[2]ANXGA_SIMAT_20112021!D$5:W$2389,20,0)</f>
        <v>26</v>
      </c>
      <c r="R130" s="1">
        <f>VLOOKUP(E130,[2]ANXGA_SIMAT_20112021!D$5:X$2389,21,0)</f>
        <v>19</v>
      </c>
    </row>
    <row r="131" spans="1:18" x14ac:dyDescent="0.2">
      <c r="A131" s="4">
        <v>126</v>
      </c>
      <c r="B131" s="5" t="s">
        <v>169</v>
      </c>
      <c r="C131" s="6">
        <v>319318001355</v>
      </c>
      <c r="D131" s="5" t="s">
        <v>176</v>
      </c>
      <c r="E131" s="6">
        <v>319318001355</v>
      </c>
      <c r="F131" s="5" t="s">
        <v>177</v>
      </c>
      <c r="G131" s="5" t="s">
        <v>492</v>
      </c>
      <c r="H131" s="5" t="s">
        <v>629</v>
      </c>
      <c r="I131" s="8">
        <v>867</v>
      </c>
      <c r="J131" s="4">
        <v>1</v>
      </c>
      <c r="K131" s="4"/>
      <c r="L131" s="7">
        <f t="shared" si="3"/>
        <v>1</v>
      </c>
      <c r="M131" s="4">
        <v>30</v>
      </c>
      <c r="N131" s="1">
        <f>VLOOKUP(E131,[2]ANXGA_SIMAT_20112021!D$5:AH$2389,31,0)</f>
        <v>315</v>
      </c>
      <c r="O131" s="1">
        <f>VLOOKUP(E131,[2]ANXGA_SIMAT_20112021!D$5:AI$2389,32,0)</f>
        <v>449</v>
      </c>
      <c r="P131" s="1">
        <f>VLOOKUP(E131,[2]ANXGA_SIMAT_20112021!D$5:AJ$2389,33,0)</f>
        <v>103</v>
      </c>
      <c r="Q131" s="1">
        <f>VLOOKUP(E131,[2]ANXGA_SIMAT_20112021!D$5:W$2389,20,0)</f>
        <v>418</v>
      </c>
      <c r="R131" s="1">
        <f>VLOOKUP(E131,[2]ANXGA_SIMAT_20112021!D$5:X$2389,21,0)</f>
        <v>449</v>
      </c>
    </row>
    <row r="132" spans="1:18" x14ac:dyDescent="0.2">
      <c r="A132" s="4">
        <v>127</v>
      </c>
      <c r="B132" s="5" t="s">
        <v>169</v>
      </c>
      <c r="C132" s="6">
        <v>319318001355</v>
      </c>
      <c r="D132" s="5" t="s">
        <v>176</v>
      </c>
      <c r="E132" s="6">
        <v>319318000642</v>
      </c>
      <c r="F132" s="5" t="s">
        <v>178</v>
      </c>
      <c r="G132" s="5" t="s">
        <v>492</v>
      </c>
      <c r="H132" s="5" t="s">
        <v>630</v>
      </c>
      <c r="I132" s="8">
        <v>143</v>
      </c>
      <c r="J132" s="4">
        <v>1</v>
      </c>
      <c r="K132" s="4"/>
      <c r="L132" s="7">
        <f t="shared" si="3"/>
        <v>1</v>
      </c>
      <c r="M132" s="4">
        <v>15</v>
      </c>
      <c r="N132" s="1">
        <f>VLOOKUP(E132,[2]ANXGA_SIMAT_20112021!D$5:AH$2389,31,0)</f>
        <v>114</v>
      </c>
      <c r="O132" s="1">
        <f>VLOOKUP(E132,[2]ANXGA_SIMAT_20112021!D$5:AI$2389,32,0)</f>
        <v>27</v>
      </c>
      <c r="P132" s="1">
        <f>VLOOKUP(E132,[2]ANXGA_SIMAT_20112021!D$5:AJ$2389,33,0)</f>
        <v>2</v>
      </c>
      <c r="Q132" s="1">
        <f>VLOOKUP(E132,[2]ANXGA_SIMAT_20112021!D$5:W$2389,20,0)</f>
        <v>67</v>
      </c>
      <c r="R132" s="1">
        <f>VLOOKUP(E132,[2]ANXGA_SIMAT_20112021!D$5:X$2389,21,0)</f>
        <v>76</v>
      </c>
    </row>
    <row r="133" spans="1:18" x14ac:dyDescent="0.2">
      <c r="A133" s="4">
        <v>128</v>
      </c>
      <c r="B133" s="5" t="s">
        <v>169</v>
      </c>
      <c r="C133" s="6">
        <v>319318001355</v>
      </c>
      <c r="D133" s="5" t="s">
        <v>176</v>
      </c>
      <c r="E133" s="6">
        <v>319318000782</v>
      </c>
      <c r="F133" s="5" t="s">
        <v>179</v>
      </c>
      <c r="G133" s="5" t="s">
        <v>492</v>
      </c>
      <c r="H133" s="5" t="s">
        <v>631</v>
      </c>
      <c r="I133" s="8">
        <v>250</v>
      </c>
      <c r="J133" s="4">
        <v>1</v>
      </c>
      <c r="K133" s="4"/>
      <c r="L133" s="7">
        <f t="shared" si="3"/>
        <v>1</v>
      </c>
      <c r="M133" s="4">
        <v>20</v>
      </c>
      <c r="N133" s="1">
        <f>VLOOKUP(E133,[2]ANXGA_SIMAT_20112021!D$5:AH$2389,31,0)</f>
        <v>230</v>
      </c>
      <c r="O133" s="1">
        <f>VLOOKUP(E133,[2]ANXGA_SIMAT_20112021!D$5:AI$2389,32,0)</f>
        <v>20</v>
      </c>
      <c r="P133" s="1">
        <f>VLOOKUP(E133,[2]ANXGA_SIMAT_20112021!D$5:AJ$2389,33,0)</f>
        <v>0</v>
      </c>
      <c r="Q133" s="1">
        <f>VLOOKUP(E133,[2]ANXGA_SIMAT_20112021!D$5:W$2389,20,0)</f>
        <v>122</v>
      </c>
      <c r="R133" s="1">
        <f>VLOOKUP(E133,[2]ANXGA_SIMAT_20112021!D$5:X$2389,21,0)</f>
        <v>128</v>
      </c>
    </row>
    <row r="134" spans="1:18" x14ac:dyDescent="0.2">
      <c r="A134" s="4">
        <v>129</v>
      </c>
      <c r="B134" s="5" t="s">
        <v>169</v>
      </c>
      <c r="C134" s="6">
        <v>119318002131</v>
      </c>
      <c r="D134" s="5" t="s">
        <v>180</v>
      </c>
      <c r="E134" s="6">
        <v>119318002131</v>
      </c>
      <c r="F134" s="5" t="s">
        <v>181</v>
      </c>
      <c r="G134" s="5" t="s">
        <v>492</v>
      </c>
      <c r="H134" s="5" t="s">
        <v>632</v>
      </c>
      <c r="I134" s="8">
        <v>443</v>
      </c>
      <c r="J134" s="4">
        <v>1</v>
      </c>
      <c r="K134" s="4"/>
      <c r="L134" s="7">
        <f t="shared" si="3"/>
        <v>1</v>
      </c>
      <c r="M134" s="4">
        <v>25</v>
      </c>
      <c r="N134" s="1">
        <f>VLOOKUP(E134,[2]ANXGA_SIMAT_20112021!D$5:AH$2389,31,0)</f>
        <v>333</v>
      </c>
      <c r="O134" s="1">
        <f>VLOOKUP(E134,[2]ANXGA_SIMAT_20112021!D$5:AI$2389,32,0)</f>
        <v>96</v>
      </c>
      <c r="P134" s="1">
        <f>VLOOKUP(E134,[2]ANXGA_SIMAT_20112021!D$5:AJ$2389,33,0)</f>
        <v>14</v>
      </c>
      <c r="Q134" s="1">
        <f>VLOOKUP(E134,[2]ANXGA_SIMAT_20112021!D$5:W$2389,20,0)</f>
        <v>203</v>
      </c>
      <c r="R134" s="1">
        <f>VLOOKUP(E134,[2]ANXGA_SIMAT_20112021!D$5:X$2389,21,0)</f>
        <v>240</v>
      </c>
    </row>
    <row r="135" spans="1:18" x14ac:dyDescent="0.2">
      <c r="A135" s="4">
        <v>130</v>
      </c>
      <c r="B135" s="5" t="s">
        <v>182</v>
      </c>
      <c r="C135" s="6">
        <v>219355001191</v>
      </c>
      <c r="D135" s="5" t="s">
        <v>183</v>
      </c>
      <c r="E135" s="6">
        <v>219355000909</v>
      </c>
      <c r="F135" s="5" t="s">
        <v>184</v>
      </c>
      <c r="G135" s="5" t="s">
        <v>493</v>
      </c>
      <c r="H135" s="5" t="s">
        <v>633</v>
      </c>
      <c r="I135" s="8">
        <v>137</v>
      </c>
      <c r="J135" s="4">
        <v>1</v>
      </c>
      <c r="K135" s="4"/>
      <c r="L135" s="7">
        <f t="shared" ref="L135:L198" si="4">J135+K135</f>
        <v>1</v>
      </c>
      <c r="M135" s="4">
        <v>20</v>
      </c>
      <c r="N135" s="1">
        <f>VLOOKUP(E135,[2]ANXGA_SIMAT_20112021!D$5:AH$2389,31,0)</f>
        <v>137</v>
      </c>
      <c r="O135" s="1">
        <f>VLOOKUP(E135,[2]ANXGA_SIMAT_20112021!D$5:AI$2389,32,0)</f>
        <v>0</v>
      </c>
      <c r="P135" s="1">
        <f>VLOOKUP(E135,[2]ANXGA_SIMAT_20112021!D$5:AJ$2389,33,0)</f>
        <v>0</v>
      </c>
      <c r="Q135" s="1">
        <f>VLOOKUP(E135,[2]ANXGA_SIMAT_20112021!D$5:W$2389,20,0)</f>
        <v>65</v>
      </c>
      <c r="R135" s="1">
        <f>VLOOKUP(E135,[2]ANXGA_SIMAT_20112021!D$5:X$2389,21,0)</f>
        <v>72</v>
      </c>
    </row>
    <row r="136" spans="1:18" x14ac:dyDescent="0.2">
      <c r="A136" s="4">
        <v>131</v>
      </c>
      <c r="B136" s="5" t="s">
        <v>182</v>
      </c>
      <c r="C136" s="6">
        <v>219355001158</v>
      </c>
      <c r="D136" s="5" t="s">
        <v>185</v>
      </c>
      <c r="E136" s="6">
        <v>219355001221</v>
      </c>
      <c r="F136" s="5" t="s">
        <v>186</v>
      </c>
      <c r="G136" s="5" t="s">
        <v>493</v>
      </c>
      <c r="H136" s="5" t="s">
        <v>634</v>
      </c>
      <c r="I136" s="8">
        <v>171</v>
      </c>
      <c r="J136" s="4">
        <v>1</v>
      </c>
      <c r="K136" s="4"/>
      <c r="L136" s="7">
        <f t="shared" si="4"/>
        <v>1</v>
      </c>
      <c r="M136" s="4">
        <v>15</v>
      </c>
      <c r="N136" s="1">
        <f>VLOOKUP(E136,[2]ANXGA_SIMAT_20112021!D$5:AH$2389,31,0)</f>
        <v>171</v>
      </c>
      <c r="O136" s="1">
        <f>VLOOKUP(E136,[2]ANXGA_SIMAT_20112021!D$5:AI$2389,32,0)</f>
        <v>0</v>
      </c>
      <c r="P136" s="1">
        <f>VLOOKUP(E136,[2]ANXGA_SIMAT_20112021!D$5:AJ$2389,33,0)</f>
        <v>0</v>
      </c>
      <c r="Q136" s="1">
        <f>VLOOKUP(E136,[2]ANXGA_SIMAT_20112021!D$5:W$2389,20,0)</f>
        <v>85</v>
      </c>
      <c r="R136" s="1">
        <f>VLOOKUP(E136,[2]ANXGA_SIMAT_20112021!D$5:X$2389,21,0)</f>
        <v>86</v>
      </c>
    </row>
    <row r="137" spans="1:18" x14ac:dyDescent="0.2">
      <c r="A137" s="4">
        <v>132</v>
      </c>
      <c r="B137" s="5" t="s">
        <v>182</v>
      </c>
      <c r="C137" s="6">
        <v>319355000857</v>
      </c>
      <c r="D137" s="5" t="s">
        <v>187</v>
      </c>
      <c r="E137" s="6">
        <v>319355000857</v>
      </c>
      <c r="F137" s="5" t="s">
        <v>188</v>
      </c>
      <c r="G137" s="5" t="s">
        <v>492</v>
      </c>
      <c r="H137" s="5" t="s">
        <v>635</v>
      </c>
      <c r="I137" s="8">
        <v>199</v>
      </c>
      <c r="J137" s="4">
        <v>1</v>
      </c>
      <c r="K137" s="4"/>
      <c r="L137" s="7">
        <f t="shared" si="4"/>
        <v>1</v>
      </c>
      <c r="M137" s="4">
        <v>30</v>
      </c>
      <c r="N137" s="1">
        <f>VLOOKUP(E137,[2]ANXGA_SIMAT_20112021!D$5:AH$2389,31,0)</f>
        <v>79</v>
      </c>
      <c r="O137" s="1">
        <f>VLOOKUP(E137,[2]ANXGA_SIMAT_20112021!D$5:AI$2389,32,0)</f>
        <v>112</v>
      </c>
      <c r="P137" s="1">
        <f>VLOOKUP(E137,[2]ANXGA_SIMAT_20112021!D$5:AJ$2389,33,0)</f>
        <v>8</v>
      </c>
      <c r="Q137" s="1">
        <f>VLOOKUP(E137,[2]ANXGA_SIMAT_20112021!D$5:W$2389,20,0)</f>
        <v>124</v>
      </c>
      <c r="R137" s="1">
        <f>VLOOKUP(E137,[2]ANXGA_SIMAT_20112021!D$5:X$2389,21,0)</f>
        <v>75</v>
      </c>
    </row>
    <row r="138" spans="1:18" x14ac:dyDescent="0.2">
      <c r="A138" s="4">
        <v>133</v>
      </c>
      <c r="B138" s="5" t="s">
        <v>182</v>
      </c>
      <c r="C138" s="6">
        <v>319355000857</v>
      </c>
      <c r="D138" s="5" t="s">
        <v>187</v>
      </c>
      <c r="E138" s="6">
        <v>119355000840</v>
      </c>
      <c r="F138" s="5" t="s">
        <v>189</v>
      </c>
      <c r="G138" s="5" t="s">
        <v>492</v>
      </c>
      <c r="H138" s="5" t="s">
        <v>636</v>
      </c>
      <c r="I138" s="8">
        <v>148</v>
      </c>
      <c r="J138" s="4">
        <v>1</v>
      </c>
      <c r="K138" s="4"/>
      <c r="L138" s="7">
        <f t="shared" si="4"/>
        <v>1</v>
      </c>
      <c r="M138" s="4">
        <v>30</v>
      </c>
      <c r="N138" s="1">
        <f>VLOOKUP(E138,[2]ANXGA_SIMAT_20112021!D$5:AH$2389,31,0)</f>
        <v>148</v>
      </c>
      <c r="O138" s="1">
        <f>VLOOKUP(E138,[2]ANXGA_SIMAT_20112021!D$5:AI$2389,32,0)</f>
        <v>0</v>
      </c>
      <c r="P138" s="1">
        <f>VLOOKUP(E138,[2]ANXGA_SIMAT_20112021!D$5:AJ$2389,33,0)</f>
        <v>0</v>
      </c>
      <c r="Q138" s="1">
        <f>VLOOKUP(E138,[2]ANXGA_SIMAT_20112021!D$5:W$2389,20,0)</f>
        <v>76</v>
      </c>
      <c r="R138" s="1">
        <f>VLOOKUP(E138,[2]ANXGA_SIMAT_20112021!D$5:X$2389,21,0)</f>
        <v>72</v>
      </c>
    </row>
    <row r="139" spans="1:18" ht="12.75" x14ac:dyDescent="0.2">
      <c r="A139" s="4">
        <v>134</v>
      </c>
      <c r="B139" s="22" t="s">
        <v>335</v>
      </c>
      <c r="C139" s="23">
        <v>219622000069</v>
      </c>
      <c r="D139" s="22" t="s">
        <v>909</v>
      </c>
      <c r="E139" s="6">
        <v>219622000425</v>
      </c>
      <c r="F139" s="22" t="s">
        <v>910</v>
      </c>
      <c r="G139" s="5" t="s">
        <v>493</v>
      </c>
      <c r="H139" s="5" t="s">
        <v>930</v>
      </c>
      <c r="I139" s="8">
        <v>9</v>
      </c>
      <c r="J139" s="4">
        <v>0</v>
      </c>
      <c r="K139" s="4">
        <v>1</v>
      </c>
      <c r="L139" s="7">
        <f t="shared" si="4"/>
        <v>1</v>
      </c>
      <c r="M139" s="4">
        <v>15</v>
      </c>
      <c r="N139" s="1">
        <f>VLOOKUP(E139,[2]ANXGA_SIMAT_20112021!D$5:AH$2389,31,0)</f>
        <v>10</v>
      </c>
      <c r="O139" s="1">
        <f>VLOOKUP(E139,[2]ANXGA_SIMAT_20112021!D$5:AI$2389,32,0)</f>
        <v>0</v>
      </c>
      <c r="P139" s="1">
        <f>VLOOKUP(E139,[2]ANXGA_SIMAT_20112021!D$5:AJ$2389,33,0)</f>
        <v>1</v>
      </c>
      <c r="Q139" s="1">
        <f>VLOOKUP(E139,[2]ANXGA_SIMAT_20112021!D$5:W$2389,20,0)</f>
        <v>6</v>
      </c>
      <c r="R139" s="1">
        <f>VLOOKUP(E139,[2]ANXGA_SIMAT_20112021!D$5:X$2389,21,0)</f>
        <v>5</v>
      </c>
    </row>
    <row r="140" spans="1:18" x14ac:dyDescent="0.2">
      <c r="A140" s="4">
        <v>135</v>
      </c>
      <c r="B140" s="5" t="s">
        <v>182</v>
      </c>
      <c r="C140" s="6">
        <v>319355000865</v>
      </c>
      <c r="D140" s="5" t="s">
        <v>190</v>
      </c>
      <c r="E140" s="6">
        <v>319355000865</v>
      </c>
      <c r="F140" s="5" t="s">
        <v>191</v>
      </c>
      <c r="G140" s="5" t="s">
        <v>492</v>
      </c>
      <c r="H140" s="5" t="s">
        <v>637</v>
      </c>
      <c r="I140" s="8">
        <v>399</v>
      </c>
      <c r="J140" s="4">
        <v>1</v>
      </c>
      <c r="K140" s="4"/>
      <c r="L140" s="7">
        <f t="shared" si="4"/>
        <v>1</v>
      </c>
      <c r="M140" s="4">
        <v>30</v>
      </c>
      <c r="N140" s="1">
        <f>VLOOKUP(E140,[2]ANXGA_SIMAT_20112021!D$5:AH$2389,31,0)</f>
        <v>239</v>
      </c>
      <c r="O140" s="1">
        <f>VLOOKUP(E140,[2]ANXGA_SIMAT_20112021!D$5:AI$2389,32,0)</f>
        <v>159</v>
      </c>
      <c r="P140" s="1">
        <f>VLOOKUP(E140,[2]ANXGA_SIMAT_20112021!D$5:AJ$2389,33,0)</f>
        <v>1</v>
      </c>
      <c r="Q140" s="1">
        <f>VLOOKUP(E140,[2]ANXGA_SIMAT_20112021!D$5:W$2389,20,0)</f>
        <v>199</v>
      </c>
      <c r="R140" s="1">
        <f>VLOOKUP(E140,[2]ANXGA_SIMAT_20112021!D$5:X$2389,21,0)</f>
        <v>200</v>
      </c>
    </row>
    <row r="141" spans="1:18" x14ac:dyDescent="0.2">
      <c r="A141" s="4">
        <v>136</v>
      </c>
      <c r="B141" s="5" t="s">
        <v>182</v>
      </c>
      <c r="C141" s="6">
        <v>419355000363</v>
      </c>
      <c r="D141" s="5" t="s">
        <v>192</v>
      </c>
      <c r="E141" s="6">
        <v>219355000682</v>
      </c>
      <c r="F141" s="5" t="s">
        <v>193</v>
      </c>
      <c r="G141" s="5" t="s">
        <v>493</v>
      </c>
      <c r="H141" s="5" t="s">
        <v>638</v>
      </c>
      <c r="I141" s="8">
        <v>242</v>
      </c>
      <c r="J141" s="4">
        <v>1</v>
      </c>
      <c r="K141" s="4"/>
      <c r="L141" s="7">
        <f t="shared" si="4"/>
        <v>1</v>
      </c>
      <c r="M141" s="4">
        <v>20</v>
      </c>
      <c r="N141" s="1">
        <f>VLOOKUP(E141,[2]ANXGA_SIMAT_20112021!D$5:AH$2389,31,0)</f>
        <v>169</v>
      </c>
      <c r="O141" s="1">
        <f>VLOOKUP(E141,[2]ANXGA_SIMAT_20112021!D$5:AI$2389,32,0)</f>
        <v>69</v>
      </c>
      <c r="P141" s="1">
        <f>VLOOKUP(E141,[2]ANXGA_SIMAT_20112021!D$5:AJ$2389,33,0)</f>
        <v>4</v>
      </c>
      <c r="Q141" s="1">
        <f>VLOOKUP(E141,[2]ANXGA_SIMAT_20112021!D$5:W$2389,20,0)</f>
        <v>131</v>
      </c>
      <c r="R141" s="1">
        <f>VLOOKUP(E141,[2]ANXGA_SIMAT_20112021!D$5:X$2389,21,0)</f>
        <v>111</v>
      </c>
    </row>
    <row r="142" spans="1:18" x14ac:dyDescent="0.2">
      <c r="A142" s="4">
        <v>137</v>
      </c>
      <c r="B142" s="5" t="s">
        <v>182</v>
      </c>
      <c r="C142" s="6">
        <v>419355000363</v>
      </c>
      <c r="D142" s="5" t="s">
        <v>192</v>
      </c>
      <c r="E142" s="6">
        <v>419355000363</v>
      </c>
      <c r="F142" s="5" t="s">
        <v>194</v>
      </c>
      <c r="G142" s="5" t="s">
        <v>493</v>
      </c>
      <c r="H142" s="5" t="s">
        <v>639</v>
      </c>
      <c r="I142" s="8">
        <v>300</v>
      </c>
      <c r="J142" s="4">
        <v>1</v>
      </c>
      <c r="K142" s="4"/>
      <c r="L142" s="7">
        <f t="shared" si="4"/>
        <v>1</v>
      </c>
      <c r="M142" s="4">
        <v>15</v>
      </c>
      <c r="N142" s="1">
        <f>VLOOKUP(E142,[2]ANXGA_SIMAT_20112021!D$5:AH$2389,31,0)</f>
        <v>224</v>
      </c>
      <c r="O142" s="1">
        <f>VLOOKUP(E142,[2]ANXGA_SIMAT_20112021!D$5:AI$2389,32,0)</f>
        <v>75</v>
      </c>
      <c r="P142" s="1">
        <f>VLOOKUP(E142,[2]ANXGA_SIMAT_20112021!D$5:AJ$2389,33,0)</f>
        <v>1</v>
      </c>
      <c r="Q142" s="1">
        <f>VLOOKUP(E142,[2]ANXGA_SIMAT_20112021!D$5:W$2389,20,0)</f>
        <v>150</v>
      </c>
      <c r="R142" s="1">
        <f>VLOOKUP(E142,[2]ANXGA_SIMAT_20112021!D$5:X$2389,21,0)</f>
        <v>150</v>
      </c>
    </row>
    <row r="143" spans="1:18" x14ac:dyDescent="0.2">
      <c r="A143" s="4">
        <v>138</v>
      </c>
      <c r="B143" s="5" t="s">
        <v>195</v>
      </c>
      <c r="C143" s="6">
        <v>119364000267</v>
      </c>
      <c r="D143" s="5" t="s">
        <v>196</v>
      </c>
      <c r="E143" s="6">
        <v>119364000062</v>
      </c>
      <c r="F143" s="5" t="s">
        <v>197</v>
      </c>
      <c r="G143" s="5" t="s">
        <v>492</v>
      </c>
      <c r="H143" s="5" t="s">
        <v>640</v>
      </c>
      <c r="I143" s="8">
        <v>170</v>
      </c>
      <c r="J143" s="4">
        <v>1</v>
      </c>
      <c r="K143" s="4"/>
      <c r="L143" s="7">
        <f t="shared" si="4"/>
        <v>1</v>
      </c>
      <c r="M143" s="4">
        <v>30</v>
      </c>
      <c r="N143" s="1">
        <f>VLOOKUP(E143,[2]ANXGA_SIMAT_20112021!D$5:AH$2389,31,0)</f>
        <v>169</v>
      </c>
      <c r="O143" s="1">
        <f>VLOOKUP(E143,[2]ANXGA_SIMAT_20112021!D$5:AI$2389,32,0)</f>
        <v>1</v>
      </c>
      <c r="P143" s="1">
        <f>VLOOKUP(E143,[2]ANXGA_SIMAT_20112021!D$5:AJ$2389,33,0)</f>
        <v>0</v>
      </c>
      <c r="Q143" s="1">
        <f>VLOOKUP(E143,[2]ANXGA_SIMAT_20112021!D$5:W$2389,20,0)</f>
        <v>89</v>
      </c>
      <c r="R143" s="1">
        <f>VLOOKUP(E143,[2]ANXGA_SIMAT_20112021!D$5:X$2389,21,0)</f>
        <v>81</v>
      </c>
    </row>
    <row r="144" spans="1:18" x14ac:dyDescent="0.2">
      <c r="A144" s="4">
        <v>139</v>
      </c>
      <c r="B144" s="5" t="s">
        <v>195</v>
      </c>
      <c r="C144" s="6">
        <v>119364000267</v>
      </c>
      <c r="D144" s="5" t="s">
        <v>196</v>
      </c>
      <c r="E144" s="6">
        <v>119364000267</v>
      </c>
      <c r="F144" s="5" t="s">
        <v>196</v>
      </c>
      <c r="G144" s="5" t="s">
        <v>492</v>
      </c>
      <c r="H144" s="5" t="s">
        <v>562</v>
      </c>
      <c r="I144" s="8">
        <v>511</v>
      </c>
      <c r="J144" s="4">
        <v>1</v>
      </c>
      <c r="K144" s="4"/>
      <c r="L144" s="7">
        <f t="shared" si="4"/>
        <v>1</v>
      </c>
      <c r="M144" s="4">
        <v>30</v>
      </c>
      <c r="N144" s="1">
        <f>VLOOKUP(E144,[2]ANXGA_SIMAT_20112021!D$5:AH$2389,31,0)</f>
        <v>222</v>
      </c>
      <c r="O144" s="1">
        <f>VLOOKUP(E144,[2]ANXGA_SIMAT_20112021!D$5:AI$2389,32,0)</f>
        <v>284</v>
      </c>
      <c r="P144" s="1">
        <f>VLOOKUP(E144,[2]ANXGA_SIMAT_20112021!D$5:AJ$2389,33,0)</f>
        <v>5</v>
      </c>
      <c r="Q144" s="1">
        <f>VLOOKUP(E144,[2]ANXGA_SIMAT_20112021!D$5:W$2389,20,0)</f>
        <v>266</v>
      </c>
      <c r="R144" s="1">
        <f>VLOOKUP(E144,[2]ANXGA_SIMAT_20112021!D$5:X$2389,21,0)</f>
        <v>245</v>
      </c>
    </row>
    <row r="145" spans="1:18" x14ac:dyDescent="0.2">
      <c r="A145" s="4">
        <v>140</v>
      </c>
      <c r="B145" s="5" t="s">
        <v>195</v>
      </c>
      <c r="C145" s="6">
        <v>219364000199</v>
      </c>
      <c r="D145" s="5" t="s">
        <v>641</v>
      </c>
      <c r="E145" s="6">
        <v>219364000199</v>
      </c>
      <c r="F145" s="5" t="s">
        <v>198</v>
      </c>
      <c r="G145" s="5" t="s">
        <v>493</v>
      </c>
      <c r="H145" s="5" t="s">
        <v>642</v>
      </c>
      <c r="I145" s="8">
        <v>229</v>
      </c>
      <c r="J145" s="4">
        <v>1</v>
      </c>
      <c r="K145" s="4"/>
      <c r="L145" s="7">
        <f t="shared" si="4"/>
        <v>1</v>
      </c>
      <c r="M145" s="4">
        <v>15</v>
      </c>
      <c r="N145" s="1">
        <f>VLOOKUP(E145,[2]ANXGA_SIMAT_20112021!D$5:AH$2389,31,0)</f>
        <v>153</v>
      </c>
      <c r="O145" s="1">
        <f>VLOOKUP(E145,[2]ANXGA_SIMAT_20112021!D$5:AI$2389,32,0)</f>
        <v>76</v>
      </c>
      <c r="P145" s="1">
        <f>VLOOKUP(E145,[2]ANXGA_SIMAT_20112021!D$5:AJ$2389,33,0)</f>
        <v>0</v>
      </c>
      <c r="Q145" s="1">
        <f>VLOOKUP(E145,[2]ANXGA_SIMAT_20112021!D$5:W$2389,20,0)</f>
        <v>111</v>
      </c>
      <c r="R145" s="1">
        <f>VLOOKUP(E145,[2]ANXGA_SIMAT_20112021!D$5:X$2389,21,0)</f>
        <v>118</v>
      </c>
    </row>
    <row r="146" spans="1:18" x14ac:dyDescent="0.2">
      <c r="A146" s="4">
        <v>141</v>
      </c>
      <c r="B146" s="5" t="s">
        <v>195</v>
      </c>
      <c r="C146" s="6">
        <v>219364000440</v>
      </c>
      <c r="D146" s="5" t="s">
        <v>199</v>
      </c>
      <c r="E146" s="6">
        <v>219364000440</v>
      </c>
      <c r="F146" s="5" t="s">
        <v>200</v>
      </c>
      <c r="G146" s="5" t="s">
        <v>493</v>
      </c>
      <c r="H146" s="5" t="s">
        <v>643</v>
      </c>
      <c r="I146" s="8">
        <v>292</v>
      </c>
      <c r="J146" s="4">
        <v>1</v>
      </c>
      <c r="K146" s="4"/>
      <c r="L146" s="7">
        <f t="shared" si="4"/>
        <v>1</v>
      </c>
      <c r="M146" s="4">
        <v>15</v>
      </c>
      <c r="N146" s="1">
        <f>VLOOKUP(E146,[2]ANXGA_SIMAT_20112021!D$5:AH$2389,31,0)</f>
        <v>133</v>
      </c>
      <c r="O146" s="1">
        <f>VLOOKUP(E146,[2]ANXGA_SIMAT_20112021!D$5:AI$2389,32,0)</f>
        <v>156</v>
      </c>
      <c r="P146" s="1">
        <f>VLOOKUP(E146,[2]ANXGA_SIMAT_20112021!D$5:AJ$2389,33,0)</f>
        <v>3</v>
      </c>
      <c r="Q146" s="1">
        <f>VLOOKUP(E146,[2]ANXGA_SIMAT_20112021!D$5:W$2389,20,0)</f>
        <v>145</v>
      </c>
      <c r="R146" s="1">
        <f>VLOOKUP(E146,[2]ANXGA_SIMAT_20112021!D$5:X$2389,21,0)</f>
        <v>147</v>
      </c>
    </row>
    <row r="147" spans="1:18" x14ac:dyDescent="0.2">
      <c r="A147" s="4">
        <v>142</v>
      </c>
      <c r="B147" s="5" t="s">
        <v>195</v>
      </c>
      <c r="C147" s="6">
        <v>219364000440</v>
      </c>
      <c r="D147" s="5" t="s">
        <v>199</v>
      </c>
      <c r="E147" s="6">
        <v>219364000474</v>
      </c>
      <c r="F147" s="5" t="s">
        <v>201</v>
      </c>
      <c r="G147" s="5" t="s">
        <v>493</v>
      </c>
      <c r="H147" s="5" t="s">
        <v>644</v>
      </c>
      <c r="I147" s="8">
        <v>84</v>
      </c>
      <c r="J147" s="4">
        <v>1</v>
      </c>
      <c r="K147" s="4"/>
      <c r="L147" s="7">
        <f t="shared" si="4"/>
        <v>1</v>
      </c>
      <c r="M147" s="4">
        <v>30</v>
      </c>
      <c r="N147" s="1">
        <f>VLOOKUP(E147,[2]ANXGA_SIMAT_20112021!D$5:AH$2389,31,0)</f>
        <v>84</v>
      </c>
      <c r="O147" s="1">
        <f>VLOOKUP(E147,[2]ANXGA_SIMAT_20112021!D$5:AI$2389,32,0)</f>
        <v>0</v>
      </c>
      <c r="P147" s="1">
        <f>VLOOKUP(E147,[2]ANXGA_SIMAT_20112021!D$5:AJ$2389,33,0)</f>
        <v>0</v>
      </c>
      <c r="Q147" s="1">
        <f>VLOOKUP(E147,[2]ANXGA_SIMAT_20112021!D$5:W$2389,20,0)</f>
        <v>45</v>
      </c>
      <c r="R147" s="1">
        <f>VLOOKUP(E147,[2]ANXGA_SIMAT_20112021!D$5:X$2389,21,0)</f>
        <v>39</v>
      </c>
    </row>
    <row r="148" spans="1:18" x14ac:dyDescent="0.2">
      <c r="A148" s="4">
        <v>143</v>
      </c>
      <c r="B148" s="5" t="s">
        <v>195</v>
      </c>
      <c r="C148" s="6">
        <v>219364000075</v>
      </c>
      <c r="D148" s="5" t="s">
        <v>202</v>
      </c>
      <c r="E148" s="6">
        <v>219364000075</v>
      </c>
      <c r="F148" s="5" t="s">
        <v>203</v>
      </c>
      <c r="G148" s="5" t="s">
        <v>493</v>
      </c>
      <c r="H148" s="5" t="s">
        <v>645</v>
      </c>
      <c r="I148" s="8">
        <v>261</v>
      </c>
      <c r="J148" s="4">
        <v>1</v>
      </c>
      <c r="K148" s="4"/>
      <c r="L148" s="7">
        <f t="shared" si="4"/>
        <v>1</v>
      </c>
      <c r="M148" s="4">
        <v>15</v>
      </c>
      <c r="N148" s="1">
        <f>VLOOKUP(E148,[2]ANXGA_SIMAT_20112021!D$5:AH$2389,31,0)</f>
        <v>185</v>
      </c>
      <c r="O148" s="1">
        <f>VLOOKUP(E148,[2]ANXGA_SIMAT_20112021!D$5:AI$2389,32,0)</f>
        <v>73</v>
      </c>
      <c r="P148" s="1">
        <f>VLOOKUP(E148,[2]ANXGA_SIMAT_20112021!D$5:AJ$2389,33,0)</f>
        <v>3</v>
      </c>
      <c r="Q148" s="1">
        <f>VLOOKUP(E148,[2]ANXGA_SIMAT_20112021!D$5:W$2389,20,0)</f>
        <v>126</v>
      </c>
      <c r="R148" s="1">
        <f>VLOOKUP(E148,[2]ANXGA_SIMAT_20112021!D$5:X$2389,21,0)</f>
        <v>135</v>
      </c>
    </row>
    <row r="149" spans="1:18" x14ac:dyDescent="0.2">
      <c r="A149" s="4">
        <v>144</v>
      </c>
      <c r="B149" s="5" t="s">
        <v>195</v>
      </c>
      <c r="C149" s="6">
        <v>219364000458</v>
      </c>
      <c r="D149" s="5" t="s">
        <v>646</v>
      </c>
      <c r="E149" s="6">
        <v>219364000083</v>
      </c>
      <c r="F149" s="5" t="s">
        <v>647</v>
      </c>
      <c r="G149" s="5" t="s">
        <v>493</v>
      </c>
      <c r="H149" s="5" t="s">
        <v>648</v>
      </c>
      <c r="I149" s="8">
        <v>74</v>
      </c>
      <c r="J149" s="4">
        <v>0</v>
      </c>
      <c r="K149" s="4">
        <v>1</v>
      </c>
      <c r="L149" s="7">
        <f t="shared" si="4"/>
        <v>1</v>
      </c>
      <c r="M149" s="4">
        <v>25</v>
      </c>
      <c r="N149" s="1">
        <f>VLOOKUP(E149,[2]ANXGA_SIMAT_20112021!D$5:AH$2389,31,0)</f>
        <v>74</v>
      </c>
      <c r="O149" s="1">
        <f>VLOOKUP(E149,[2]ANXGA_SIMAT_20112021!D$5:AI$2389,32,0)</f>
        <v>0</v>
      </c>
      <c r="P149" s="1">
        <f>VLOOKUP(E149,[2]ANXGA_SIMAT_20112021!D$5:AJ$2389,33,0)</f>
        <v>0</v>
      </c>
      <c r="Q149" s="1">
        <f>VLOOKUP(E149,[2]ANXGA_SIMAT_20112021!D$5:W$2389,20,0)</f>
        <v>34</v>
      </c>
      <c r="R149" s="1">
        <f>VLOOKUP(E149,[2]ANXGA_SIMAT_20112021!D$5:X$2389,21,0)</f>
        <v>40</v>
      </c>
    </row>
    <row r="150" spans="1:18" x14ac:dyDescent="0.2">
      <c r="A150" s="4">
        <v>145</v>
      </c>
      <c r="B150" s="5" t="s">
        <v>195</v>
      </c>
      <c r="C150" s="6">
        <v>219364000130</v>
      </c>
      <c r="D150" s="5" t="s">
        <v>204</v>
      </c>
      <c r="E150" s="6">
        <v>219364000130</v>
      </c>
      <c r="F150" s="5" t="s">
        <v>205</v>
      </c>
      <c r="G150" s="5" t="s">
        <v>493</v>
      </c>
      <c r="H150" s="5" t="s">
        <v>649</v>
      </c>
      <c r="I150" s="8">
        <v>355</v>
      </c>
      <c r="J150" s="4">
        <v>1</v>
      </c>
      <c r="K150" s="4"/>
      <c r="L150" s="7">
        <f t="shared" si="4"/>
        <v>1</v>
      </c>
      <c r="M150" s="4">
        <v>25</v>
      </c>
      <c r="N150" s="1">
        <f>VLOOKUP(E150,[2]ANXGA_SIMAT_20112021!D$5:AH$2389,31,0)</f>
        <v>229</v>
      </c>
      <c r="O150" s="1">
        <f>VLOOKUP(E150,[2]ANXGA_SIMAT_20112021!D$5:AI$2389,32,0)</f>
        <v>125</v>
      </c>
      <c r="P150" s="1">
        <f>VLOOKUP(E150,[2]ANXGA_SIMAT_20112021!D$5:AJ$2389,33,0)</f>
        <v>1</v>
      </c>
      <c r="Q150" s="1">
        <f>VLOOKUP(E150,[2]ANXGA_SIMAT_20112021!D$5:W$2389,20,0)</f>
        <v>178</v>
      </c>
      <c r="R150" s="1">
        <f>VLOOKUP(E150,[2]ANXGA_SIMAT_20112021!D$5:X$2389,21,0)</f>
        <v>177</v>
      </c>
    </row>
    <row r="151" spans="1:18" ht="12.75" x14ac:dyDescent="0.2">
      <c r="A151" s="4">
        <v>146</v>
      </c>
      <c r="B151" s="22" t="s">
        <v>335</v>
      </c>
      <c r="C151" s="23">
        <v>219622000042</v>
      </c>
      <c r="D151" s="22" t="s">
        <v>911</v>
      </c>
      <c r="E151" s="6">
        <v>219622000204</v>
      </c>
      <c r="F151" s="25" t="s">
        <v>912</v>
      </c>
      <c r="G151" s="5" t="s">
        <v>493</v>
      </c>
      <c r="H151" s="5" t="s">
        <v>931</v>
      </c>
      <c r="I151" s="8">
        <v>9</v>
      </c>
      <c r="J151" s="4">
        <v>0</v>
      </c>
      <c r="K151" s="4">
        <v>1</v>
      </c>
      <c r="L151" s="7">
        <f t="shared" si="4"/>
        <v>1</v>
      </c>
      <c r="M151" s="4">
        <v>15</v>
      </c>
      <c r="N151" s="1">
        <f>VLOOKUP(E151,[2]ANXGA_SIMAT_20112021!D$5:AH$2389,31,0)</f>
        <v>10</v>
      </c>
      <c r="O151" s="1">
        <f>VLOOKUP(E151,[2]ANXGA_SIMAT_20112021!D$5:AI$2389,32,0)</f>
        <v>0</v>
      </c>
      <c r="P151" s="1">
        <f>VLOOKUP(E151,[2]ANXGA_SIMAT_20112021!D$5:AJ$2389,33,0)</f>
        <v>0</v>
      </c>
      <c r="Q151" s="1">
        <f>VLOOKUP(E151,[2]ANXGA_SIMAT_20112021!D$5:W$2389,20,0)</f>
        <v>3</v>
      </c>
      <c r="R151" s="1">
        <f>VLOOKUP(E151,[2]ANXGA_SIMAT_20112021!D$5:X$2389,21,0)</f>
        <v>7</v>
      </c>
    </row>
    <row r="152" spans="1:18" x14ac:dyDescent="0.2">
      <c r="A152" s="4">
        <v>147</v>
      </c>
      <c r="B152" s="5" t="s">
        <v>206</v>
      </c>
      <c r="C152" s="6">
        <v>219392000081</v>
      </c>
      <c r="D152" s="5" t="s">
        <v>207</v>
      </c>
      <c r="E152" s="6">
        <v>219392000081</v>
      </c>
      <c r="F152" s="5" t="s">
        <v>208</v>
      </c>
      <c r="G152" s="5" t="s">
        <v>493</v>
      </c>
      <c r="H152" s="5" t="s">
        <v>650</v>
      </c>
      <c r="I152" s="8">
        <v>137</v>
      </c>
      <c r="J152" s="4">
        <v>1</v>
      </c>
      <c r="K152" s="4"/>
      <c r="L152" s="7">
        <f t="shared" si="4"/>
        <v>1</v>
      </c>
      <c r="M152" s="4">
        <v>15</v>
      </c>
      <c r="N152" s="1">
        <f>VLOOKUP(E152,[2]ANXGA_SIMAT_20112021!D$5:AH$2389,31,0)</f>
        <v>79</v>
      </c>
      <c r="O152" s="1">
        <f>VLOOKUP(E152,[2]ANXGA_SIMAT_20112021!D$5:AI$2389,32,0)</f>
        <v>52</v>
      </c>
      <c r="P152" s="1">
        <f>VLOOKUP(E152,[2]ANXGA_SIMAT_20112021!D$5:AJ$2389,33,0)</f>
        <v>6</v>
      </c>
      <c r="Q152" s="1">
        <f>VLOOKUP(E152,[2]ANXGA_SIMAT_20112021!D$5:W$2389,20,0)</f>
        <v>79</v>
      </c>
      <c r="R152" s="1">
        <f>VLOOKUP(E152,[2]ANXGA_SIMAT_20112021!D$5:X$2389,21,0)</f>
        <v>58</v>
      </c>
    </row>
    <row r="153" spans="1:18" x14ac:dyDescent="0.2">
      <c r="A153" s="4">
        <v>148</v>
      </c>
      <c r="B153" s="5" t="s">
        <v>206</v>
      </c>
      <c r="C153" s="6">
        <v>119392000221</v>
      </c>
      <c r="D153" s="5" t="s">
        <v>209</v>
      </c>
      <c r="E153" s="6">
        <v>119392000221</v>
      </c>
      <c r="F153" s="5" t="s">
        <v>210</v>
      </c>
      <c r="G153" s="5" t="s">
        <v>492</v>
      </c>
      <c r="H153" s="5" t="s">
        <v>651</v>
      </c>
      <c r="I153" s="8">
        <v>427</v>
      </c>
      <c r="J153" s="4">
        <v>1</v>
      </c>
      <c r="K153" s="4"/>
      <c r="L153" s="7">
        <f t="shared" si="4"/>
        <v>1</v>
      </c>
      <c r="M153" s="4">
        <v>30</v>
      </c>
      <c r="N153" s="1">
        <f>VLOOKUP(E153,[2]ANXGA_SIMAT_20112021!D$5:AH$2389,31,0)</f>
        <v>181</v>
      </c>
      <c r="O153" s="1">
        <f>VLOOKUP(E153,[2]ANXGA_SIMAT_20112021!D$5:AI$2389,32,0)</f>
        <v>230</v>
      </c>
      <c r="P153" s="1">
        <f>VLOOKUP(E153,[2]ANXGA_SIMAT_20112021!D$5:AJ$2389,33,0)</f>
        <v>16</v>
      </c>
      <c r="Q153" s="1">
        <f>VLOOKUP(E153,[2]ANXGA_SIMAT_20112021!D$5:W$2389,20,0)</f>
        <v>230</v>
      </c>
      <c r="R153" s="1">
        <f>VLOOKUP(E153,[2]ANXGA_SIMAT_20112021!D$5:X$2389,21,0)</f>
        <v>197</v>
      </c>
    </row>
    <row r="154" spans="1:18" x14ac:dyDescent="0.2">
      <c r="A154" s="4">
        <v>149</v>
      </c>
      <c r="B154" s="5" t="s">
        <v>206</v>
      </c>
      <c r="C154" s="6">
        <v>119392000221</v>
      </c>
      <c r="D154" s="5" t="s">
        <v>209</v>
      </c>
      <c r="E154" s="6">
        <v>119392000230</v>
      </c>
      <c r="F154" s="5" t="s">
        <v>119</v>
      </c>
      <c r="G154" s="5" t="s">
        <v>492</v>
      </c>
      <c r="H154" s="5" t="s">
        <v>652</v>
      </c>
      <c r="I154" s="8">
        <v>146</v>
      </c>
      <c r="J154" s="4">
        <v>1</v>
      </c>
      <c r="K154" s="4"/>
      <c r="L154" s="7">
        <f t="shared" si="4"/>
        <v>1</v>
      </c>
      <c r="M154" s="4">
        <v>30</v>
      </c>
      <c r="N154" s="1">
        <f>VLOOKUP(E154,[2]ANXGA_SIMAT_20112021!D$5:AH$2389,31,0)</f>
        <v>145</v>
      </c>
      <c r="O154" s="1">
        <f>VLOOKUP(E154,[2]ANXGA_SIMAT_20112021!D$5:AI$2389,32,0)</f>
        <v>1</v>
      </c>
      <c r="P154" s="1">
        <f>VLOOKUP(E154,[2]ANXGA_SIMAT_20112021!D$5:AJ$2389,33,0)</f>
        <v>0</v>
      </c>
      <c r="Q154" s="1">
        <f>VLOOKUP(E154,[2]ANXGA_SIMAT_20112021!D$5:W$2389,20,0)</f>
        <v>78</v>
      </c>
      <c r="R154" s="1">
        <f>VLOOKUP(E154,[2]ANXGA_SIMAT_20112021!D$5:X$2389,21,0)</f>
        <v>68</v>
      </c>
    </row>
    <row r="155" spans="1:18" x14ac:dyDescent="0.2">
      <c r="A155" s="4">
        <v>150</v>
      </c>
      <c r="B155" s="5" t="s">
        <v>206</v>
      </c>
      <c r="C155" s="6">
        <v>219392000978</v>
      </c>
      <c r="D155" s="5" t="s">
        <v>211</v>
      </c>
      <c r="E155" s="6">
        <v>219392000978</v>
      </c>
      <c r="F155" s="5" t="s">
        <v>212</v>
      </c>
      <c r="G155" s="5" t="s">
        <v>493</v>
      </c>
      <c r="H155" s="5" t="s">
        <v>653</v>
      </c>
      <c r="I155" s="8">
        <v>81</v>
      </c>
      <c r="J155" s="4">
        <v>1</v>
      </c>
      <c r="K155" s="4"/>
      <c r="L155" s="7">
        <f t="shared" si="4"/>
        <v>1</v>
      </c>
      <c r="M155" s="4">
        <v>15</v>
      </c>
      <c r="N155" s="1">
        <f>VLOOKUP(E155,[2]ANXGA_SIMAT_20112021!D$5:AH$2389,31,0)</f>
        <v>38</v>
      </c>
      <c r="O155" s="1">
        <f>VLOOKUP(E155,[2]ANXGA_SIMAT_20112021!D$5:AI$2389,32,0)</f>
        <v>40</v>
      </c>
      <c r="P155" s="1">
        <f>VLOOKUP(E155,[2]ANXGA_SIMAT_20112021!D$5:AJ$2389,33,0)</f>
        <v>3</v>
      </c>
      <c r="Q155" s="1">
        <f>VLOOKUP(E155,[2]ANXGA_SIMAT_20112021!D$5:W$2389,20,0)</f>
        <v>41</v>
      </c>
      <c r="R155" s="1">
        <f>VLOOKUP(E155,[2]ANXGA_SIMAT_20112021!D$5:X$2389,21,0)</f>
        <v>40</v>
      </c>
    </row>
    <row r="156" spans="1:18" x14ac:dyDescent="0.2">
      <c r="A156" s="4">
        <v>151</v>
      </c>
      <c r="B156" s="5" t="s">
        <v>206</v>
      </c>
      <c r="C156" s="6">
        <v>219392000986</v>
      </c>
      <c r="D156" s="5" t="s">
        <v>213</v>
      </c>
      <c r="E156" s="6">
        <v>219392000986</v>
      </c>
      <c r="F156" s="5" t="s">
        <v>214</v>
      </c>
      <c r="G156" s="5" t="s">
        <v>493</v>
      </c>
      <c r="H156" s="5" t="s">
        <v>654</v>
      </c>
      <c r="I156" s="8">
        <v>190</v>
      </c>
      <c r="J156" s="4">
        <v>1</v>
      </c>
      <c r="K156" s="4"/>
      <c r="L156" s="7">
        <f t="shared" si="4"/>
        <v>1</v>
      </c>
      <c r="M156" s="4">
        <v>15</v>
      </c>
      <c r="N156" s="1">
        <f>VLOOKUP(E156,[2]ANXGA_SIMAT_20112021!D$5:AH$2389,31,0)</f>
        <v>74</v>
      </c>
      <c r="O156" s="1">
        <f>VLOOKUP(E156,[2]ANXGA_SIMAT_20112021!D$5:AI$2389,32,0)</f>
        <v>110</v>
      </c>
      <c r="P156" s="1">
        <f>VLOOKUP(E156,[2]ANXGA_SIMAT_20112021!D$5:AJ$2389,33,0)</f>
        <v>6</v>
      </c>
      <c r="Q156" s="1">
        <f>VLOOKUP(E156,[2]ANXGA_SIMAT_20112021!D$5:W$2389,20,0)</f>
        <v>105</v>
      </c>
      <c r="R156" s="1">
        <f>VLOOKUP(E156,[2]ANXGA_SIMAT_20112021!D$5:X$2389,21,0)</f>
        <v>85</v>
      </c>
    </row>
    <row r="157" spans="1:18" x14ac:dyDescent="0.2">
      <c r="A157" s="4">
        <v>152</v>
      </c>
      <c r="B157" s="5" t="s">
        <v>215</v>
      </c>
      <c r="C157" s="6">
        <v>119397092124</v>
      </c>
      <c r="D157" s="5" t="s">
        <v>216</v>
      </c>
      <c r="E157" s="6">
        <v>119397092124</v>
      </c>
      <c r="F157" s="5" t="s">
        <v>217</v>
      </c>
      <c r="G157" s="5" t="s">
        <v>492</v>
      </c>
      <c r="H157" s="5" t="s">
        <v>655</v>
      </c>
      <c r="I157" s="8">
        <v>408</v>
      </c>
      <c r="J157" s="4">
        <v>1</v>
      </c>
      <c r="K157" s="4"/>
      <c r="L157" s="7">
        <f t="shared" si="4"/>
        <v>1</v>
      </c>
      <c r="M157" s="4">
        <v>30</v>
      </c>
      <c r="N157" s="1">
        <f>VLOOKUP(E157,[2]ANXGA_SIMAT_20112021!D$5:AH$2389,31,0)</f>
        <v>184</v>
      </c>
      <c r="O157" s="1">
        <f>VLOOKUP(E157,[2]ANXGA_SIMAT_20112021!D$5:AI$2389,32,0)</f>
        <v>159</v>
      </c>
      <c r="P157" s="1">
        <f>VLOOKUP(E157,[2]ANXGA_SIMAT_20112021!D$5:AJ$2389,33,0)</f>
        <v>65</v>
      </c>
      <c r="Q157" s="1">
        <f>VLOOKUP(E157,[2]ANXGA_SIMAT_20112021!D$5:W$2389,20,0)</f>
        <v>218</v>
      </c>
      <c r="R157" s="1">
        <f>VLOOKUP(E157,[2]ANXGA_SIMAT_20112021!D$5:X$2389,21,0)</f>
        <v>190</v>
      </c>
    </row>
    <row r="158" spans="1:18" x14ac:dyDescent="0.2">
      <c r="A158" s="4">
        <v>153</v>
      </c>
      <c r="B158" s="5" t="s">
        <v>215</v>
      </c>
      <c r="C158" s="6">
        <v>219397002022</v>
      </c>
      <c r="D158" s="5" t="s">
        <v>218</v>
      </c>
      <c r="E158" s="6">
        <v>219397002022</v>
      </c>
      <c r="F158" s="5" t="s">
        <v>219</v>
      </c>
      <c r="G158" s="5" t="s">
        <v>493</v>
      </c>
      <c r="H158" s="5" t="s">
        <v>656</v>
      </c>
      <c r="I158" s="8">
        <v>129</v>
      </c>
      <c r="J158" s="4">
        <v>1</v>
      </c>
      <c r="K158" s="4"/>
      <c r="L158" s="7">
        <f t="shared" si="4"/>
        <v>1</v>
      </c>
      <c r="M158" s="4">
        <v>15</v>
      </c>
      <c r="N158" s="1">
        <f>VLOOKUP(E158,[2]ANXGA_SIMAT_20112021!D$5:AH$2389,31,0)</f>
        <v>59</v>
      </c>
      <c r="O158" s="1">
        <f>VLOOKUP(E158,[2]ANXGA_SIMAT_20112021!D$5:AI$2389,32,0)</f>
        <v>64</v>
      </c>
      <c r="P158" s="1">
        <f>VLOOKUP(E158,[2]ANXGA_SIMAT_20112021!D$5:AJ$2389,33,0)</f>
        <v>6</v>
      </c>
      <c r="Q158" s="1">
        <f>VLOOKUP(E158,[2]ANXGA_SIMAT_20112021!D$5:W$2389,20,0)</f>
        <v>67</v>
      </c>
      <c r="R158" s="1">
        <f>VLOOKUP(E158,[2]ANXGA_SIMAT_20112021!D$5:X$2389,21,0)</f>
        <v>62</v>
      </c>
    </row>
    <row r="159" spans="1:18" x14ac:dyDescent="0.2">
      <c r="A159" s="4">
        <v>154</v>
      </c>
      <c r="B159" s="5" t="s">
        <v>215</v>
      </c>
      <c r="C159" s="6">
        <v>219397000542</v>
      </c>
      <c r="D159" s="5" t="s">
        <v>220</v>
      </c>
      <c r="E159" s="6">
        <v>219397000542</v>
      </c>
      <c r="F159" s="5" t="s">
        <v>221</v>
      </c>
      <c r="G159" s="5" t="s">
        <v>493</v>
      </c>
      <c r="H159" s="5" t="s">
        <v>657</v>
      </c>
      <c r="I159" s="8">
        <v>182</v>
      </c>
      <c r="J159" s="4">
        <v>1</v>
      </c>
      <c r="K159" s="4"/>
      <c r="L159" s="7">
        <f t="shared" si="4"/>
        <v>1</v>
      </c>
      <c r="M159" s="4">
        <v>15</v>
      </c>
      <c r="N159" s="1">
        <f>VLOOKUP(E159,[2]ANXGA_SIMAT_20112021!D$5:AH$2389,31,0)</f>
        <v>121</v>
      </c>
      <c r="O159" s="1">
        <f>VLOOKUP(E159,[2]ANXGA_SIMAT_20112021!D$5:AI$2389,32,0)</f>
        <v>57</v>
      </c>
      <c r="P159" s="1">
        <f>VLOOKUP(E159,[2]ANXGA_SIMAT_20112021!D$5:AJ$2389,33,0)</f>
        <v>4</v>
      </c>
      <c r="Q159" s="1">
        <f>VLOOKUP(E159,[2]ANXGA_SIMAT_20112021!D$5:W$2389,20,0)</f>
        <v>104</v>
      </c>
      <c r="R159" s="1">
        <f>VLOOKUP(E159,[2]ANXGA_SIMAT_20112021!D$5:X$2389,21,0)</f>
        <v>78</v>
      </c>
    </row>
    <row r="160" spans="1:18" x14ac:dyDescent="0.2">
      <c r="A160" s="4">
        <v>155</v>
      </c>
      <c r="B160" s="5" t="s">
        <v>215</v>
      </c>
      <c r="C160" s="6">
        <v>219397000020</v>
      </c>
      <c r="D160" s="5" t="s">
        <v>222</v>
      </c>
      <c r="E160" s="6">
        <v>219397000020</v>
      </c>
      <c r="F160" s="5" t="s">
        <v>223</v>
      </c>
      <c r="G160" s="5" t="s">
        <v>493</v>
      </c>
      <c r="H160" s="5" t="s">
        <v>658</v>
      </c>
      <c r="I160" s="8">
        <v>69</v>
      </c>
      <c r="J160" s="4">
        <v>1</v>
      </c>
      <c r="K160" s="4"/>
      <c r="L160" s="7">
        <f t="shared" si="4"/>
        <v>1</v>
      </c>
      <c r="M160" s="4">
        <v>15</v>
      </c>
      <c r="N160" s="1">
        <f>VLOOKUP(E160,[2]ANXGA_SIMAT_20112021!D$5:AH$2389,31,0)</f>
        <v>58</v>
      </c>
      <c r="O160" s="1">
        <f>VLOOKUP(E160,[2]ANXGA_SIMAT_20112021!D$5:AI$2389,32,0)</f>
        <v>11</v>
      </c>
      <c r="P160" s="1">
        <f>VLOOKUP(E160,[2]ANXGA_SIMAT_20112021!D$5:AJ$2389,33,0)</f>
        <v>0</v>
      </c>
      <c r="Q160" s="1">
        <f>VLOOKUP(E160,[2]ANXGA_SIMAT_20112021!D$5:W$2389,20,0)</f>
        <v>32</v>
      </c>
      <c r="R160" s="1">
        <f>VLOOKUP(E160,[2]ANXGA_SIMAT_20112021!D$5:X$2389,21,0)</f>
        <v>37</v>
      </c>
    </row>
    <row r="161" spans="1:18" x14ac:dyDescent="0.2">
      <c r="A161" s="4">
        <v>156</v>
      </c>
      <c r="B161" s="5" t="s">
        <v>224</v>
      </c>
      <c r="C161" s="6">
        <v>319418000011</v>
      </c>
      <c r="D161" s="5" t="s">
        <v>225</v>
      </c>
      <c r="E161" s="6">
        <v>319418000011</v>
      </c>
      <c r="F161" s="5" t="s">
        <v>226</v>
      </c>
      <c r="G161" s="5" t="s">
        <v>492</v>
      </c>
      <c r="H161" s="5" t="s">
        <v>637</v>
      </c>
      <c r="I161" s="8">
        <v>496</v>
      </c>
      <c r="J161" s="4">
        <v>1</v>
      </c>
      <c r="K161" s="4"/>
      <c r="L161" s="7">
        <f t="shared" si="4"/>
        <v>1</v>
      </c>
      <c r="M161" s="4">
        <v>20</v>
      </c>
      <c r="N161" s="1">
        <f>VLOOKUP(E161,[2]ANXGA_SIMAT_20112021!D$5:AH$2389,31,0)</f>
        <v>140</v>
      </c>
      <c r="O161" s="1">
        <f>VLOOKUP(E161,[2]ANXGA_SIMAT_20112021!D$5:AI$2389,32,0)</f>
        <v>287</v>
      </c>
      <c r="P161" s="1">
        <f>VLOOKUP(E161,[2]ANXGA_SIMAT_20112021!D$5:AJ$2389,33,0)</f>
        <v>69</v>
      </c>
      <c r="Q161" s="1">
        <f>VLOOKUP(E161,[2]ANXGA_SIMAT_20112021!D$5:W$2389,20,0)</f>
        <v>258</v>
      </c>
      <c r="R161" s="1">
        <f>VLOOKUP(E161,[2]ANXGA_SIMAT_20112021!D$5:X$2389,21,0)</f>
        <v>238</v>
      </c>
    </row>
    <row r="162" spans="1:18" x14ac:dyDescent="0.2">
      <c r="A162" s="4">
        <v>157</v>
      </c>
      <c r="B162" s="5" t="s">
        <v>224</v>
      </c>
      <c r="C162" s="6">
        <v>319418000011</v>
      </c>
      <c r="D162" s="5" t="s">
        <v>225</v>
      </c>
      <c r="E162" s="6">
        <v>119418000322</v>
      </c>
      <c r="F162" s="5" t="s">
        <v>227</v>
      </c>
      <c r="G162" s="5" t="s">
        <v>492</v>
      </c>
      <c r="H162" s="5" t="s">
        <v>659</v>
      </c>
      <c r="I162" s="8">
        <v>154</v>
      </c>
      <c r="J162" s="4">
        <v>1</v>
      </c>
      <c r="K162" s="4"/>
      <c r="L162" s="7">
        <f t="shared" si="4"/>
        <v>1</v>
      </c>
      <c r="M162" s="4">
        <v>20</v>
      </c>
      <c r="N162" s="1">
        <f>VLOOKUP(E162,[2]ANXGA_SIMAT_20112021!D$5:AH$2389,31,0)</f>
        <v>148</v>
      </c>
      <c r="O162" s="1">
        <f>VLOOKUP(E162,[2]ANXGA_SIMAT_20112021!D$5:AI$2389,32,0)</f>
        <v>6</v>
      </c>
      <c r="P162" s="1">
        <f>VLOOKUP(E162,[2]ANXGA_SIMAT_20112021!D$5:AJ$2389,33,0)</f>
        <v>0</v>
      </c>
      <c r="Q162" s="1">
        <f>VLOOKUP(E162,[2]ANXGA_SIMAT_20112021!D$5:W$2389,20,0)</f>
        <v>74</v>
      </c>
      <c r="R162" s="1">
        <f>VLOOKUP(E162,[2]ANXGA_SIMAT_20112021!D$5:X$2389,21,0)</f>
        <v>80</v>
      </c>
    </row>
    <row r="163" spans="1:18" x14ac:dyDescent="0.2">
      <c r="A163" s="4">
        <v>158</v>
      </c>
      <c r="B163" s="5" t="s">
        <v>224</v>
      </c>
      <c r="C163" s="6">
        <v>319418000011</v>
      </c>
      <c r="D163" s="5" t="s">
        <v>225</v>
      </c>
      <c r="E163" s="6">
        <v>119418000331</v>
      </c>
      <c r="F163" s="5" t="s">
        <v>228</v>
      </c>
      <c r="G163" s="5" t="s">
        <v>492</v>
      </c>
      <c r="H163" s="5" t="s">
        <v>660</v>
      </c>
      <c r="I163" s="8">
        <v>203</v>
      </c>
      <c r="J163" s="4">
        <v>1</v>
      </c>
      <c r="K163" s="4"/>
      <c r="L163" s="7">
        <f t="shared" si="4"/>
        <v>1</v>
      </c>
      <c r="M163" s="4">
        <v>20</v>
      </c>
      <c r="N163" s="1">
        <f>VLOOKUP(E163,[2]ANXGA_SIMAT_20112021!D$5:AH$2389,31,0)</f>
        <v>191</v>
      </c>
      <c r="O163" s="1">
        <f>VLOOKUP(E163,[2]ANXGA_SIMAT_20112021!D$5:AI$2389,32,0)</f>
        <v>11</v>
      </c>
      <c r="P163" s="1">
        <f>VLOOKUP(E163,[2]ANXGA_SIMAT_20112021!D$5:AJ$2389,33,0)</f>
        <v>1</v>
      </c>
      <c r="Q163" s="1">
        <f>VLOOKUP(E163,[2]ANXGA_SIMAT_20112021!D$5:W$2389,20,0)</f>
        <v>103</v>
      </c>
      <c r="R163" s="1">
        <f>VLOOKUP(E163,[2]ANXGA_SIMAT_20112021!D$5:X$2389,21,0)</f>
        <v>100</v>
      </c>
    </row>
    <row r="164" spans="1:18" x14ac:dyDescent="0.2">
      <c r="A164" s="4">
        <v>159</v>
      </c>
      <c r="B164" s="5" t="s">
        <v>229</v>
      </c>
      <c r="C164" s="6">
        <v>219450000096</v>
      </c>
      <c r="D164" s="5" t="s">
        <v>232</v>
      </c>
      <c r="E164" s="6">
        <v>219450000096</v>
      </c>
      <c r="F164" s="5" t="s">
        <v>233</v>
      </c>
      <c r="G164" s="5" t="s">
        <v>493</v>
      </c>
      <c r="H164" s="5" t="s">
        <v>661</v>
      </c>
      <c r="I164" s="8">
        <v>190</v>
      </c>
      <c r="J164" s="4">
        <v>1</v>
      </c>
      <c r="K164" s="4"/>
      <c r="L164" s="7">
        <f t="shared" si="4"/>
        <v>1</v>
      </c>
      <c r="M164" s="4">
        <v>15</v>
      </c>
      <c r="N164" s="1">
        <f>VLOOKUP(E164,[2]ANXGA_SIMAT_20112021!D$5:AH$2389,31,0)</f>
        <v>104</v>
      </c>
      <c r="O164" s="1">
        <f>VLOOKUP(E164,[2]ANXGA_SIMAT_20112021!D$5:AI$2389,32,0)</f>
        <v>82</v>
      </c>
      <c r="P164" s="1">
        <f>VLOOKUP(E164,[2]ANXGA_SIMAT_20112021!D$5:AJ$2389,33,0)</f>
        <v>4</v>
      </c>
      <c r="Q164" s="1">
        <f>VLOOKUP(E164,[2]ANXGA_SIMAT_20112021!D$5:W$2389,20,0)</f>
        <v>94</v>
      </c>
      <c r="R164" s="1">
        <f>VLOOKUP(E164,[2]ANXGA_SIMAT_20112021!D$5:X$2389,21,0)</f>
        <v>96</v>
      </c>
    </row>
    <row r="165" spans="1:18" x14ac:dyDescent="0.2">
      <c r="A165" s="4">
        <v>160</v>
      </c>
      <c r="B165" s="5" t="s">
        <v>229</v>
      </c>
      <c r="C165" s="6">
        <v>119450000903</v>
      </c>
      <c r="D165" s="5" t="s">
        <v>234</v>
      </c>
      <c r="E165" s="6">
        <v>119450000903</v>
      </c>
      <c r="F165" s="5" t="s">
        <v>65</v>
      </c>
      <c r="G165" s="5" t="s">
        <v>492</v>
      </c>
      <c r="H165" s="5" t="s">
        <v>662</v>
      </c>
      <c r="I165" s="8">
        <v>401</v>
      </c>
      <c r="J165" s="4">
        <v>1</v>
      </c>
      <c r="K165" s="4"/>
      <c r="L165" s="7">
        <f t="shared" si="4"/>
        <v>1</v>
      </c>
      <c r="M165" s="4">
        <v>30</v>
      </c>
      <c r="N165" s="1">
        <f>VLOOKUP(E165,[2]ANXGA_SIMAT_20112021!D$5:AH$2389,31,0)</f>
        <v>197</v>
      </c>
      <c r="O165" s="1">
        <f>VLOOKUP(E165,[2]ANXGA_SIMAT_20112021!D$5:AI$2389,32,0)</f>
        <v>193</v>
      </c>
      <c r="P165" s="1">
        <f>VLOOKUP(E165,[2]ANXGA_SIMAT_20112021!D$5:AJ$2389,33,0)</f>
        <v>11</v>
      </c>
      <c r="Q165" s="1">
        <f>VLOOKUP(E165,[2]ANXGA_SIMAT_20112021!D$5:W$2389,20,0)</f>
        <v>196</v>
      </c>
      <c r="R165" s="1">
        <f>VLOOKUP(E165,[2]ANXGA_SIMAT_20112021!D$5:X$2389,21,0)</f>
        <v>205</v>
      </c>
    </row>
    <row r="166" spans="1:18" x14ac:dyDescent="0.2">
      <c r="A166" s="4">
        <v>161</v>
      </c>
      <c r="B166" s="5" t="s">
        <v>229</v>
      </c>
      <c r="C166" s="6">
        <v>119450000903</v>
      </c>
      <c r="D166" s="5" t="s">
        <v>234</v>
      </c>
      <c r="E166" s="6">
        <v>119450000059</v>
      </c>
      <c r="F166" s="5" t="s">
        <v>235</v>
      </c>
      <c r="G166" s="5" t="s">
        <v>492</v>
      </c>
      <c r="H166" s="5" t="s">
        <v>563</v>
      </c>
      <c r="I166" s="8">
        <v>66</v>
      </c>
      <c r="J166" s="4">
        <v>1</v>
      </c>
      <c r="K166" s="4"/>
      <c r="L166" s="7">
        <f t="shared" si="4"/>
        <v>1</v>
      </c>
      <c r="M166" s="4">
        <v>30</v>
      </c>
      <c r="N166" s="1">
        <f>VLOOKUP(E166,[2]ANXGA_SIMAT_20112021!D$5:AH$2389,31,0)</f>
        <v>66</v>
      </c>
      <c r="O166" s="1">
        <f>VLOOKUP(E166,[2]ANXGA_SIMAT_20112021!D$5:AI$2389,32,0)</f>
        <v>0</v>
      </c>
      <c r="P166" s="1">
        <f>VLOOKUP(E166,[2]ANXGA_SIMAT_20112021!D$5:AJ$2389,33,0)</f>
        <v>0</v>
      </c>
      <c r="Q166" s="1">
        <f>VLOOKUP(E166,[2]ANXGA_SIMAT_20112021!D$5:W$2389,20,0)</f>
        <v>35</v>
      </c>
      <c r="R166" s="1">
        <f>VLOOKUP(E166,[2]ANXGA_SIMAT_20112021!D$5:X$2389,21,0)</f>
        <v>31</v>
      </c>
    </row>
    <row r="167" spans="1:18" x14ac:dyDescent="0.2">
      <c r="A167" s="4">
        <v>162</v>
      </c>
      <c r="B167" s="5" t="s">
        <v>229</v>
      </c>
      <c r="C167" s="6">
        <v>119450000903</v>
      </c>
      <c r="D167" s="5" t="s">
        <v>234</v>
      </c>
      <c r="E167" s="6">
        <v>119450001331</v>
      </c>
      <c r="F167" s="5" t="s">
        <v>236</v>
      </c>
      <c r="G167" s="5" t="s">
        <v>492</v>
      </c>
      <c r="H167" s="5" t="s">
        <v>663</v>
      </c>
      <c r="I167" s="8">
        <v>122</v>
      </c>
      <c r="J167" s="4">
        <v>1</v>
      </c>
      <c r="K167" s="4"/>
      <c r="L167" s="7">
        <f t="shared" si="4"/>
        <v>1</v>
      </c>
      <c r="M167" s="4">
        <v>30</v>
      </c>
      <c r="N167" s="1">
        <f>VLOOKUP(E167,[2]ANXGA_SIMAT_20112021!D$5:AH$2389,31,0)</f>
        <v>122</v>
      </c>
      <c r="O167" s="1">
        <f>VLOOKUP(E167,[2]ANXGA_SIMAT_20112021!D$5:AI$2389,32,0)</f>
        <v>0</v>
      </c>
      <c r="P167" s="1">
        <f>VLOOKUP(E167,[2]ANXGA_SIMAT_20112021!D$5:AJ$2389,33,0)</f>
        <v>0</v>
      </c>
      <c r="Q167" s="1">
        <f>VLOOKUP(E167,[2]ANXGA_SIMAT_20112021!D$5:W$2389,20,0)</f>
        <v>55</v>
      </c>
      <c r="R167" s="1">
        <f>VLOOKUP(E167,[2]ANXGA_SIMAT_20112021!D$5:X$2389,21,0)</f>
        <v>67</v>
      </c>
    </row>
    <row r="168" spans="1:18" x14ac:dyDescent="0.2">
      <c r="A168" s="4">
        <v>163</v>
      </c>
      <c r="B168" s="5" t="s">
        <v>229</v>
      </c>
      <c r="C168" s="6">
        <v>119450000903</v>
      </c>
      <c r="D168" s="5" t="s">
        <v>234</v>
      </c>
      <c r="E168" s="6">
        <v>119450000539</v>
      </c>
      <c r="F168" s="5" t="s">
        <v>237</v>
      </c>
      <c r="G168" s="5" t="s">
        <v>492</v>
      </c>
      <c r="H168" s="5" t="s">
        <v>664</v>
      </c>
      <c r="I168" s="8">
        <v>110</v>
      </c>
      <c r="J168" s="4">
        <v>1</v>
      </c>
      <c r="K168" s="4"/>
      <c r="L168" s="7">
        <f t="shared" si="4"/>
        <v>1</v>
      </c>
      <c r="M168" s="4">
        <v>30</v>
      </c>
      <c r="N168" s="1">
        <f>VLOOKUP(E168,[2]ANXGA_SIMAT_20112021!D$5:AH$2389,31,0)</f>
        <v>107</v>
      </c>
      <c r="O168" s="1">
        <f>VLOOKUP(E168,[2]ANXGA_SIMAT_20112021!D$5:AI$2389,32,0)</f>
        <v>3</v>
      </c>
      <c r="P168" s="1">
        <f>VLOOKUP(E168,[2]ANXGA_SIMAT_20112021!D$5:AJ$2389,33,0)</f>
        <v>0</v>
      </c>
      <c r="Q168" s="1">
        <f>VLOOKUP(E168,[2]ANXGA_SIMAT_20112021!D$5:W$2389,20,0)</f>
        <v>53</v>
      </c>
      <c r="R168" s="1">
        <f>VLOOKUP(E168,[2]ANXGA_SIMAT_20112021!D$5:X$2389,21,0)</f>
        <v>57</v>
      </c>
    </row>
    <row r="169" spans="1:18" x14ac:dyDescent="0.2">
      <c r="A169" s="4">
        <v>164</v>
      </c>
      <c r="B169" s="5" t="s">
        <v>229</v>
      </c>
      <c r="C169" s="6">
        <v>219450001378</v>
      </c>
      <c r="D169" s="5" t="s">
        <v>665</v>
      </c>
      <c r="E169" s="6">
        <v>219450000321</v>
      </c>
      <c r="F169" s="5" t="s">
        <v>666</v>
      </c>
      <c r="G169" s="5" t="s">
        <v>493</v>
      </c>
      <c r="H169" s="5" t="s">
        <v>612</v>
      </c>
      <c r="I169" s="8">
        <v>101</v>
      </c>
      <c r="J169" s="4">
        <v>0</v>
      </c>
      <c r="K169" s="4">
        <v>1</v>
      </c>
      <c r="L169" s="7">
        <f t="shared" si="4"/>
        <v>1</v>
      </c>
      <c r="M169" s="4">
        <v>25</v>
      </c>
      <c r="N169" s="1">
        <f>VLOOKUP(E169,[2]ANXGA_SIMAT_20112021!D$5:AH$2389,31,0)</f>
        <v>101</v>
      </c>
      <c r="O169" s="1">
        <f>VLOOKUP(E169,[2]ANXGA_SIMAT_20112021!D$5:AI$2389,32,0)</f>
        <v>0</v>
      </c>
      <c r="P169" s="1">
        <f>VLOOKUP(E169,[2]ANXGA_SIMAT_20112021!D$5:AJ$2389,33,0)</f>
        <v>0</v>
      </c>
      <c r="Q169" s="1">
        <f>VLOOKUP(E169,[2]ANXGA_SIMAT_20112021!D$5:W$2389,20,0)</f>
        <v>48</v>
      </c>
      <c r="R169" s="1">
        <f>VLOOKUP(E169,[2]ANXGA_SIMAT_20112021!D$5:X$2389,21,0)</f>
        <v>53</v>
      </c>
    </row>
    <row r="170" spans="1:18" x14ac:dyDescent="0.2">
      <c r="A170" s="4">
        <v>165</v>
      </c>
      <c r="B170" s="5" t="s">
        <v>229</v>
      </c>
      <c r="C170" s="6">
        <v>419450001270</v>
      </c>
      <c r="D170" s="5" t="s">
        <v>667</v>
      </c>
      <c r="E170" s="6">
        <v>419450001270</v>
      </c>
      <c r="F170" s="5" t="s">
        <v>238</v>
      </c>
      <c r="G170" s="5" t="s">
        <v>493</v>
      </c>
      <c r="H170" s="5" t="s">
        <v>668</v>
      </c>
      <c r="I170" s="8">
        <v>88</v>
      </c>
      <c r="J170" s="4">
        <v>1</v>
      </c>
      <c r="K170" s="4"/>
      <c r="L170" s="7">
        <f t="shared" si="4"/>
        <v>1</v>
      </c>
      <c r="M170" s="4">
        <v>15</v>
      </c>
      <c r="N170" s="1">
        <f>VLOOKUP(E170,[2]ANXGA_SIMAT_20112021!D$5:AH$2389,31,0)</f>
        <v>38</v>
      </c>
      <c r="O170" s="1">
        <f>VLOOKUP(E170,[2]ANXGA_SIMAT_20112021!D$5:AI$2389,32,0)</f>
        <v>47</v>
      </c>
      <c r="P170" s="1">
        <f>VLOOKUP(E170,[2]ANXGA_SIMAT_20112021!D$5:AJ$2389,33,0)</f>
        <v>3</v>
      </c>
      <c r="Q170" s="1">
        <f>VLOOKUP(E170,[2]ANXGA_SIMAT_20112021!D$5:W$2389,20,0)</f>
        <v>50</v>
      </c>
      <c r="R170" s="1">
        <f>VLOOKUP(E170,[2]ANXGA_SIMAT_20112021!D$5:X$2389,21,0)</f>
        <v>38</v>
      </c>
    </row>
    <row r="171" spans="1:18" x14ac:dyDescent="0.2">
      <c r="A171" s="4">
        <v>166</v>
      </c>
      <c r="B171" s="5" t="s">
        <v>229</v>
      </c>
      <c r="C171" s="6">
        <v>119450000024</v>
      </c>
      <c r="D171" s="5" t="s">
        <v>669</v>
      </c>
      <c r="E171" s="6">
        <v>119450000024</v>
      </c>
      <c r="F171" s="5" t="s">
        <v>230</v>
      </c>
      <c r="G171" s="5" t="s">
        <v>492</v>
      </c>
      <c r="H171" s="5" t="s">
        <v>670</v>
      </c>
      <c r="I171" s="8">
        <v>413</v>
      </c>
      <c r="J171" s="4">
        <v>1</v>
      </c>
      <c r="K171" s="4"/>
      <c r="L171" s="7">
        <f t="shared" si="4"/>
        <v>1</v>
      </c>
      <c r="M171" s="4">
        <v>30</v>
      </c>
      <c r="N171" s="1">
        <f>VLOOKUP(E171,[2]ANXGA_SIMAT_20112021!D$5:AH$2389,31,0)</f>
        <v>161</v>
      </c>
      <c r="O171" s="1">
        <f>VLOOKUP(E171,[2]ANXGA_SIMAT_20112021!D$5:AI$2389,32,0)</f>
        <v>238</v>
      </c>
      <c r="P171" s="1">
        <f>VLOOKUP(E171,[2]ANXGA_SIMAT_20112021!D$5:AJ$2389,33,0)</f>
        <v>14</v>
      </c>
      <c r="Q171" s="1">
        <f>VLOOKUP(E171,[2]ANXGA_SIMAT_20112021!D$5:W$2389,20,0)</f>
        <v>207</v>
      </c>
      <c r="R171" s="1">
        <f>VLOOKUP(E171,[2]ANXGA_SIMAT_20112021!D$5:X$2389,21,0)</f>
        <v>206</v>
      </c>
    </row>
    <row r="172" spans="1:18" x14ac:dyDescent="0.2">
      <c r="A172" s="4">
        <v>167</v>
      </c>
      <c r="B172" s="5" t="s">
        <v>229</v>
      </c>
      <c r="C172" s="6">
        <v>119450000024</v>
      </c>
      <c r="D172" s="5" t="s">
        <v>669</v>
      </c>
      <c r="E172" s="6">
        <v>119450000067</v>
      </c>
      <c r="F172" s="5" t="s">
        <v>231</v>
      </c>
      <c r="G172" s="5" t="s">
        <v>492</v>
      </c>
      <c r="H172" s="5" t="s">
        <v>671</v>
      </c>
      <c r="I172" s="8">
        <v>168</v>
      </c>
      <c r="J172" s="4">
        <v>1</v>
      </c>
      <c r="K172" s="4"/>
      <c r="L172" s="7">
        <f t="shared" si="4"/>
        <v>1</v>
      </c>
      <c r="M172" s="4">
        <v>30</v>
      </c>
      <c r="N172" s="1">
        <f>VLOOKUP(E172,[2]ANXGA_SIMAT_20112021!D$5:AH$2389,31,0)</f>
        <v>168</v>
      </c>
      <c r="O172" s="1">
        <f>VLOOKUP(E172,[2]ANXGA_SIMAT_20112021!D$5:AI$2389,32,0)</f>
        <v>0</v>
      </c>
      <c r="P172" s="1">
        <f>VLOOKUP(E172,[2]ANXGA_SIMAT_20112021!D$5:AJ$2389,33,0)</f>
        <v>0</v>
      </c>
      <c r="Q172" s="1">
        <f>VLOOKUP(E172,[2]ANXGA_SIMAT_20112021!D$5:W$2389,20,0)</f>
        <v>85</v>
      </c>
      <c r="R172" s="1">
        <f>VLOOKUP(E172,[2]ANXGA_SIMAT_20112021!D$5:X$2389,21,0)</f>
        <v>83</v>
      </c>
    </row>
    <row r="173" spans="1:18" x14ac:dyDescent="0.2">
      <c r="A173" s="4">
        <v>168</v>
      </c>
      <c r="B173" s="5" t="s">
        <v>239</v>
      </c>
      <c r="C173" s="6">
        <v>119455000189</v>
      </c>
      <c r="D173" s="5" t="s">
        <v>240</v>
      </c>
      <c r="E173" s="6">
        <v>119455000553</v>
      </c>
      <c r="F173" s="5" t="s">
        <v>241</v>
      </c>
      <c r="G173" s="5" t="s">
        <v>492</v>
      </c>
      <c r="H173" s="5" t="s">
        <v>672</v>
      </c>
      <c r="I173" s="8">
        <v>273</v>
      </c>
      <c r="J173" s="4">
        <v>1</v>
      </c>
      <c r="K173" s="4"/>
      <c r="L173" s="7">
        <f t="shared" si="4"/>
        <v>1</v>
      </c>
      <c r="M173" s="4">
        <v>30</v>
      </c>
      <c r="N173" s="1">
        <f>VLOOKUP(E173,[2]ANXGA_SIMAT_20112021!D$5:AH$2389,31,0)</f>
        <v>19</v>
      </c>
      <c r="O173" s="1">
        <f>VLOOKUP(E173,[2]ANXGA_SIMAT_20112021!D$5:AI$2389,32,0)</f>
        <v>240</v>
      </c>
      <c r="P173" s="1">
        <f>VLOOKUP(E173,[2]ANXGA_SIMAT_20112021!D$5:AJ$2389,33,0)</f>
        <v>14</v>
      </c>
      <c r="Q173" s="1">
        <f>VLOOKUP(E173,[2]ANXGA_SIMAT_20112021!D$5:W$2389,20,0)</f>
        <v>161</v>
      </c>
      <c r="R173" s="1">
        <f>VLOOKUP(E173,[2]ANXGA_SIMAT_20112021!D$5:X$2389,21,0)</f>
        <v>112</v>
      </c>
    </row>
    <row r="174" spans="1:18" x14ac:dyDescent="0.2">
      <c r="A174" s="4">
        <v>169</v>
      </c>
      <c r="B174" s="5" t="s">
        <v>239</v>
      </c>
      <c r="C174" s="6">
        <v>119455000189</v>
      </c>
      <c r="D174" s="5" t="s">
        <v>240</v>
      </c>
      <c r="E174" s="6">
        <v>119455000189</v>
      </c>
      <c r="F174" s="5" t="s">
        <v>242</v>
      </c>
      <c r="G174" s="5" t="s">
        <v>492</v>
      </c>
      <c r="H174" s="5" t="s">
        <v>673</v>
      </c>
      <c r="I174" s="8">
        <v>668</v>
      </c>
      <c r="J174" s="4">
        <v>1</v>
      </c>
      <c r="K174" s="4"/>
      <c r="L174" s="7">
        <f t="shared" si="4"/>
        <v>1</v>
      </c>
      <c r="M174" s="4">
        <v>30</v>
      </c>
      <c r="N174" s="1">
        <f>VLOOKUP(E174,[2]ANXGA_SIMAT_20112021!D$5:AH$2389,31,0)</f>
        <v>610</v>
      </c>
      <c r="O174" s="1">
        <f>VLOOKUP(E174,[2]ANXGA_SIMAT_20112021!D$5:AI$2389,32,0)</f>
        <v>57</v>
      </c>
      <c r="P174" s="1">
        <f>VLOOKUP(E174,[2]ANXGA_SIMAT_20112021!D$5:AJ$2389,33,0)</f>
        <v>1</v>
      </c>
      <c r="Q174" s="1">
        <f>VLOOKUP(E174,[2]ANXGA_SIMAT_20112021!D$5:W$2389,20,0)</f>
        <v>304</v>
      </c>
      <c r="R174" s="1">
        <f>VLOOKUP(E174,[2]ANXGA_SIMAT_20112021!D$5:X$2389,21,0)</f>
        <v>364</v>
      </c>
    </row>
    <row r="175" spans="1:18" x14ac:dyDescent="0.2">
      <c r="A175" s="4">
        <v>170</v>
      </c>
      <c r="B175" s="5" t="s">
        <v>239</v>
      </c>
      <c r="C175" s="6">
        <v>219455000451</v>
      </c>
      <c r="D175" s="5" t="s">
        <v>243</v>
      </c>
      <c r="E175" s="6">
        <v>219455000027</v>
      </c>
      <c r="F175" s="5" t="s">
        <v>244</v>
      </c>
      <c r="G175" s="5" t="s">
        <v>493</v>
      </c>
      <c r="H175" s="5" t="s">
        <v>674</v>
      </c>
      <c r="I175" s="8">
        <v>90</v>
      </c>
      <c r="J175" s="4">
        <v>1</v>
      </c>
      <c r="K175" s="4"/>
      <c r="L175" s="7">
        <f t="shared" si="4"/>
        <v>1</v>
      </c>
      <c r="M175" s="4">
        <v>15</v>
      </c>
      <c r="N175" s="1">
        <f>VLOOKUP(E175,[2]ANXGA_SIMAT_20112021!D$5:AH$2389,31,0)</f>
        <v>89</v>
      </c>
      <c r="O175" s="1">
        <f>VLOOKUP(E175,[2]ANXGA_SIMAT_20112021!D$5:AI$2389,32,0)</f>
        <v>1</v>
      </c>
      <c r="P175" s="1">
        <f>VLOOKUP(E175,[2]ANXGA_SIMAT_20112021!D$5:AJ$2389,33,0)</f>
        <v>0</v>
      </c>
      <c r="Q175" s="1">
        <f>VLOOKUP(E175,[2]ANXGA_SIMAT_20112021!D$5:W$2389,20,0)</f>
        <v>37</v>
      </c>
      <c r="R175" s="1">
        <f>VLOOKUP(E175,[2]ANXGA_SIMAT_20112021!D$5:X$2389,21,0)</f>
        <v>53</v>
      </c>
    </row>
    <row r="176" spans="1:18" x14ac:dyDescent="0.2">
      <c r="A176" s="4">
        <v>171</v>
      </c>
      <c r="B176" s="5" t="s">
        <v>239</v>
      </c>
      <c r="C176" s="6">
        <v>319455000200</v>
      </c>
      <c r="D176" s="5" t="s">
        <v>245</v>
      </c>
      <c r="E176" s="6">
        <v>319455000200</v>
      </c>
      <c r="F176" s="5" t="s">
        <v>246</v>
      </c>
      <c r="G176" s="5" t="s">
        <v>492</v>
      </c>
      <c r="H176" s="5" t="s">
        <v>675</v>
      </c>
      <c r="I176" s="8">
        <v>952</v>
      </c>
      <c r="J176" s="4">
        <v>1</v>
      </c>
      <c r="K176" s="4"/>
      <c r="L176" s="7">
        <f t="shared" si="4"/>
        <v>1</v>
      </c>
      <c r="M176" s="4">
        <v>30</v>
      </c>
      <c r="N176" s="1">
        <f>VLOOKUP(E176,[2]ANXGA_SIMAT_20112021!D$5:AH$2389,31,0)</f>
        <v>669</v>
      </c>
      <c r="O176" s="1">
        <f>VLOOKUP(E176,[2]ANXGA_SIMAT_20112021!D$5:AI$2389,32,0)</f>
        <v>280</v>
      </c>
      <c r="P176" s="1">
        <f>VLOOKUP(E176,[2]ANXGA_SIMAT_20112021!D$5:AJ$2389,33,0)</f>
        <v>3</v>
      </c>
      <c r="Q176" s="1">
        <f>VLOOKUP(E176,[2]ANXGA_SIMAT_20112021!D$5:W$2389,20,0)</f>
        <v>473</v>
      </c>
      <c r="R176" s="1">
        <f>VLOOKUP(E176,[2]ANXGA_SIMAT_20112021!D$5:X$2389,21,0)</f>
        <v>479</v>
      </c>
    </row>
    <row r="177" spans="1:18" x14ac:dyDescent="0.2">
      <c r="A177" s="4">
        <v>172</v>
      </c>
      <c r="B177" s="5" t="s">
        <v>239</v>
      </c>
      <c r="C177" s="6">
        <v>119455000111</v>
      </c>
      <c r="D177" s="5" t="s">
        <v>247</v>
      </c>
      <c r="E177" s="6">
        <v>119455000197</v>
      </c>
      <c r="F177" s="5" t="s">
        <v>248</v>
      </c>
      <c r="G177" s="5" t="s">
        <v>492</v>
      </c>
      <c r="H177" s="5" t="s">
        <v>676</v>
      </c>
      <c r="I177" s="8">
        <v>397</v>
      </c>
      <c r="J177" s="4">
        <v>1</v>
      </c>
      <c r="K177" s="4"/>
      <c r="L177" s="7">
        <f t="shared" si="4"/>
        <v>1</v>
      </c>
      <c r="M177" s="4">
        <v>30</v>
      </c>
      <c r="N177" s="1">
        <f>VLOOKUP(E177,[2]ANXGA_SIMAT_20112021!D$5:AH$2389,31,0)</f>
        <v>397</v>
      </c>
      <c r="O177" s="1">
        <f>VLOOKUP(E177,[2]ANXGA_SIMAT_20112021!D$5:AI$2389,32,0)</f>
        <v>0</v>
      </c>
      <c r="P177" s="1">
        <f>VLOOKUP(E177,[2]ANXGA_SIMAT_20112021!D$5:AJ$2389,33,0)</f>
        <v>0</v>
      </c>
      <c r="Q177" s="1">
        <f>VLOOKUP(E177,[2]ANXGA_SIMAT_20112021!D$5:W$2389,20,0)</f>
        <v>202</v>
      </c>
      <c r="R177" s="1">
        <f>VLOOKUP(E177,[2]ANXGA_SIMAT_20112021!D$5:X$2389,21,0)</f>
        <v>195</v>
      </c>
    </row>
    <row r="178" spans="1:18" x14ac:dyDescent="0.2">
      <c r="A178" s="4">
        <v>173</v>
      </c>
      <c r="B178" s="5" t="s">
        <v>239</v>
      </c>
      <c r="C178" s="6">
        <v>119455000111</v>
      </c>
      <c r="D178" s="5" t="s">
        <v>247</v>
      </c>
      <c r="E178" s="6">
        <v>119455000383</v>
      </c>
      <c r="F178" s="5" t="s">
        <v>249</v>
      </c>
      <c r="G178" s="5" t="s">
        <v>492</v>
      </c>
      <c r="H178" s="5" t="s">
        <v>677</v>
      </c>
      <c r="I178" s="8">
        <v>128</v>
      </c>
      <c r="J178" s="4">
        <v>1</v>
      </c>
      <c r="K178" s="4"/>
      <c r="L178" s="7">
        <f t="shared" si="4"/>
        <v>1</v>
      </c>
      <c r="M178" s="4">
        <v>30</v>
      </c>
      <c r="N178" s="1">
        <f>VLOOKUP(E178,[2]ANXGA_SIMAT_20112021!D$5:AH$2389,31,0)</f>
        <v>128</v>
      </c>
      <c r="O178" s="1">
        <f>VLOOKUP(E178,[2]ANXGA_SIMAT_20112021!D$5:AI$2389,32,0)</f>
        <v>0</v>
      </c>
      <c r="P178" s="1">
        <f>VLOOKUP(E178,[2]ANXGA_SIMAT_20112021!D$5:AJ$2389,33,0)</f>
        <v>0</v>
      </c>
      <c r="Q178" s="1">
        <f>VLOOKUP(E178,[2]ANXGA_SIMAT_20112021!D$5:W$2389,20,0)</f>
        <v>69</v>
      </c>
      <c r="R178" s="1">
        <f>VLOOKUP(E178,[2]ANXGA_SIMAT_20112021!D$5:X$2389,21,0)</f>
        <v>59</v>
      </c>
    </row>
    <row r="179" spans="1:18" x14ac:dyDescent="0.2">
      <c r="A179" s="4">
        <v>174</v>
      </c>
      <c r="B179" s="5" t="s">
        <v>239</v>
      </c>
      <c r="C179" s="6">
        <v>119455000111</v>
      </c>
      <c r="D179" s="5" t="s">
        <v>247</v>
      </c>
      <c r="E179" s="6">
        <v>119455000111</v>
      </c>
      <c r="F179" s="5" t="s">
        <v>250</v>
      </c>
      <c r="G179" s="5" t="s">
        <v>492</v>
      </c>
      <c r="H179" s="5" t="s">
        <v>678</v>
      </c>
      <c r="I179" s="8">
        <v>900</v>
      </c>
      <c r="J179" s="4">
        <v>1</v>
      </c>
      <c r="K179" s="4"/>
      <c r="L179" s="7">
        <f t="shared" si="4"/>
        <v>1</v>
      </c>
      <c r="M179" s="4">
        <v>30</v>
      </c>
      <c r="N179" s="1">
        <f>VLOOKUP(E179,[2]ANXGA_SIMAT_20112021!D$5:AH$2389,31,0)</f>
        <v>389</v>
      </c>
      <c r="O179" s="1">
        <f>VLOOKUP(E179,[2]ANXGA_SIMAT_20112021!D$5:AI$2389,32,0)</f>
        <v>503</v>
      </c>
      <c r="P179" s="1">
        <f>VLOOKUP(E179,[2]ANXGA_SIMAT_20112021!D$5:AJ$2389,33,0)</f>
        <v>8</v>
      </c>
      <c r="Q179" s="1">
        <f>VLOOKUP(E179,[2]ANXGA_SIMAT_20112021!D$5:W$2389,20,0)</f>
        <v>455</v>
      </c>
      <c r="R179" s="1">
        <f>VLOOKUP(E179,[2]ANXGA_SIMAT_20112021!D$5:X$2389,21,0)</f>
        <v>445</v>
      </c>
    </row>
    <row r="180" spans="1:18" x14ac:dyDescent="0.2">
      <c r="A180" s="4">
        <v>175</v>
      </c>
      <c r="B180" s="5" t="s">
        <v>251</v>
      </c>
      <c r="C180" s="6">
        <v>219473000239</v>
      </c>
      <c r="D180" s="5" t="s">
        <v>252</v>
      </c>
      <c r="E180" s="6">
        <v>219473000239</v>
      </c>
      <c r="F180" s="5" t="s">
        <v>253</v>
      </c>
      <c r="G180" s="5" t="s">
        <v>493</v>
      </c>
      <c r="H180" s="5" t="s">
        <v>679</v>
      </c>
      <c r="I180" s="8">
        <v>74</v>
      </c>
      <c r="J180" s="4">
        <v>1</v>
      </c>
      <c r="K180" s="4"/>
      <c r="L180" s="7">
        <f t="shared" si="4"/>
        <v>1</v>
      </c>
      <c r="M180" s="4">
        <v>15</v>
      </c>
      <c r="N180" s="1">
        <f>VLOOKUP(E180,[2]ANXGA_SIMAT_20112021!D$5:AH$2389,31,0)</f>
        <v>74</v>
      </c>
      <c r="O180" s="1">
        <f>VLOOKUP(E180,[2]ANXGA_SIMAT_20112021!D$5:AI$2389,32,0)</f>
        <v>0</v>
      </c>
      <c r="P180" s="1">
        <f>VLOOKUP(E180,[2]ANXGA_SIMAT_20112021!D$5:AJ$2389,33,0)</f>
        <v>0</v>
      </c>
      <c r="Q180" s="1">
        <f>VLOOKUP(E180,[2]ANXGA_SIMAT_20112021!D$5:W$2389,20,0)</f>
        <v>33</v>
      </c>
      <c r="R180" s="1">
        <f>VLOOKUP(E180,[2]ANXGA_SIMAT_20112021!D$5:X$2389,21,0)</f>
        <v>41</v>
      </c>
    </row>
    <row r="181" spans="1:18" ht="12.75" x14ac:dyDescent="0.2">
      <c r="A181" s="4">
        <v>176</v>
      </c>
      <c r="B181" s="22" t="s">
        <v>913</v>
      </c>
      <c r="C181" s="23">
        <v>219548000108</v>
      </c>
      <c r="D181" s="22" t="s">
        <v>914</v>
      </c>
      <c r="E181" s="6">
        <v>219548000051</v>
      </c>
      <c r="F181" s="22" t="s">
        <v>172</v>
      </c>
      <c r="G181" s="5" t="s">
        <v>493</v>
      </c>
      <c r="H181" s="5" t="s">
        <v>772</v>
      </c>
      <c r="I181" s="8">
        <v>44</v>
      </c>
      <c r="J181" s="4">
        <v>0</v>
      </c>
      <c r="K181" s="4">
        <v>1</v>
      </c>
      <c r="L181" s="7">
        <f t="shared" si="4"/>
        <v>1</v>
      </c>
      <c r="M181" s="4">
        <v>15</v>
      </c>
      <c r="N181" s="1">
        <f>VLOOKUP(E181,[2]ANXGA_SIMAT_20112021!D$5:AH$2389,31,0)</f>
        <v>49</v>
      </c>
      <c r="O181" s="1">
        <f>VLOOKUP(E181,[2]ANXGA_SIMAT_20112021!D$5:AI$2389,32,0)</f>
        <v>0</v>
      </c>
      <c r="P181" s="1">
        <f>VLOOKUP(E181,[2]ANXGA_SIMAT_20112021!D$5:AJ$2389,33,0)</f>
        <v>0</v>
      </c>
      <c r="Q181" s="1">
        <f>VLOOKUP(E181,[2]ANXGA_SIMAT_20112021!D$5:W$2389,20,0)</f>
        <v>27</v>
      </c>
      <c r="R181" s="1">
        <f>VLOOKUP(E181,[2]ANXGA_SIMAT_20112021!D$5:X$2389,21,0)</f>
        <v>22</v>
      </c>
    </row>
    <row r="182" spans="1:18" x14ac:dyDescent="0.2">
      <c r="A182" s="4">
        <v>177</v>
      </c>
      <c r="B182" s="5" t="s">
        <v>251</v>
      </c>
      <c r="C182" s="6">
        <v>219473006504</v>
      </c>
      <c r="D182" s="5" t="s">
        <v>254</v>
      </c>
      <c r="E182" s="6">
        <v>219473006504</v>
      </c>
      <c r="F182" s="5" t="s">
        <v>255</v>
      </c>
      <c r="G182" s="5" t="s">
        <v>493</v>
      </c>
      <c r="H182" s="5" t="s">
        <v>680</v>
      </c>
      <c r="I182" s="8">
        <v>299</v>
      </c>
      <c r="J182" s="4">
        <v>1</v>
      </c>
      <c r="K182" s="4"/>
      <c r="L182" s="7">
        <f t="shared" si="4"/>
        <v>1</v>
      </c>
      <c r="M182" s="4">
        <v>15</v>
      </c>
      <c r="N182" s="1">
        <f>VLOOKUP(E182,[2]ANXGA_SIMAT_20112021!D$5:AH$2389,31,0)</f>
        <v>209</v>
      </c>
      <c r="O182" s="1">
        <f>VLOOKUP(E182,[2]ANXGA_SIMAT_20112021!D$5:AI$2389,32,0)</f>
        <v>88</v>
      </c>
      <c r="P182" s="1">
        <f>VLOOKUP(E182,[2]ANXGA_SIMAT_20112021!D$5:AJ$2389,33,0)</f>
        <v>2</v>
      </c>
      <c r="Q182" s="1">
        <f>VLOOKUP(E182,[2]ANXGA_SIMAT_20112021!D$5:W$2389,20,0)</f>
        <v>156</v>
      </c>
      <c r="R182" s="1">
        <f>VLOOKUP(E182,[2]ANXGA_SIMAT_20112021!D$5:X$2389,21,0)</f>
        <v>143</v>
      </c>
    </row>
    <row r="183" spans="1:18" x14ac:dyDescent="0.2">
      <c r="A183" s="4">
        <v>178</v>
      </c>
      <c r="B183" s="5" t="s">
        <v>251</v>
      </c>
      <c r="C183" s="6">
        <v>219473000263</v>
      </c>
      <c r="D183" s="5" t="s">
        <v>256</v>
      </c>
      <c r="E183" s="6">
        <v>219473000263</v>
      </c>
      <c r="F183" s="5" t="s">
        <v>257</v>
      </c>
      <c r="G183" s="5" t="s">
        <v>493</v>
      </c>
      <c r="H183" s="5" t="s">
        <v>681</v>
      </c>
      <c r="I183" s="8">
        <v>187</v>
      </c>
      <c r="J183" s="4">
        <v>1</v>
      </c>
      <c r="K183" s="4"/>
      <c r="L183" s="7">
        <f t="shared" si="4"/>
        <v>1</v>
      </c>
      <c r="M183" s="4">
        <v>15</v>
      </c>
      <c r="N183" s="1">
        <f>VLOOKUP(E183,[2]ANXGA_SIMAT_20112021!D$5:AH$2389,31,0)</f>
        <v>127</v>
      </c>
      <c r="O183" s="1">
        <f>VLOOKUP(E183,[2]ANXGA_SIMAT_20112021!D$5:AI$2389,32,0)</f>
        <v>59</v>
      </c>
      <c r="P183" s="1">
        <f>VLOOKUP(E183,[2]ANXGA_SIMAT_20112021!D$5:AJ$2389,33,0)</f>
        <v>1</v>
      </c>
      <c r="Q183" s="1">
        <f>VLOOKUP(E183,[2]ANXGA_SIMAT_20112021!D$5:W$2389,20,0)</f>
        <v>106</v>
      </c>
      <c r="R183" s="1">
        <f>VLOOKUP(E183,[2]ANXGA_SIMAT_20112021!D$5:X$2389,21,0)</f>
        <v>81</v>
      </c>
    </row>
    <row r="184" spans="1:18" x14ac:dyDescent="0.2">
      <c r="A184" s="4">
        <v>179</v>
      </c>
      <c r="B184" s="5" t="s">
        <v>251</v>
      </c>
      <c r="C184" s="6">
        <v>119473000081</v>
      </c>
      <c r="D184" s="5" t="s">
        <v>258</v>
      </c>
      <c r="E184" s="6">
        <v>119473000081</v>
      </c>
      <c r="F184" s="5" t="s">
        <v>259</v>
      </c>
      <c r="G184" s="5" t="s">
        <v>492</v>
      </c>
      <c r="H184" s="5" t="s">
        <v>682</v>
      </c>
      <c r="I184" s="8">
        <v>984</v>
      </c>
      <c r="J184" s="4">
        <v>1</v>
      </c>
      <c r="K184" s="4"/>
      <c r="L184" s="7">
        <f t="shared" si="4"/>
        <v>1</v>
      </c>
      <c r="M184" s="4">
        <v>30</v>
      </c>
      <c r="N184" s="1">
        <f>VLOOKUP(E184,[2]ANXGA_SIMAT_20112021!D$5:AH$2389,31,0)</f>
        <v>385</v>
      </c>
      <c r="O184" s="1">
        <f>VLOOKUP(E184,[2]ANXGA_SIMAT_20112021!D$5:AI$2389,32,0)</f>
        <v>580</v>
      </c>
      <c r="P184" s="1">
        <f>VLOOKUP(E184,[2]ANXGA_SIMAT_20112021!D$5:AJ$2389,33,0)</f>
        <v>19</v>
      </c>
      <c r="Q184" s="1">
        <f>VLOOKUP(E184,[2]ANXGA_SIMAT_20112021!D$5:W$2389,20,0)</f>
        <v>488</v>
      </c>
      <c r="R184" s="1">
        <f>VLOOKUP(E184,[2]ANXGA_SIMAT_20112021!D$5:X$2389,21,0)</f>
        <v>496</v>
      </c>
    </row>
    <row r="185" spans="1:18" x14ac:dyDescent="0.2">
      <c r="A185" s="4">
        <v>180</v>
      </c>
      <c r="B185" s="5" t="s">
        <v>251</v>
      </c>
      <c r="C185" s="6">
        <v>119473000081</v>
      </c>
      <c r="D185" s="5" t="s">
        <v>258</v>
      </c>
      <c r="E185" s="6">
        <v>119473000064</v>
      </c>
      <c r="F185" s="5" t="s">
        <v>260</v>
      </c>
      <c r="G185" s="5" t="s">
        <v>492</v>
      </c>
      <c r="H185" s="5" t="s">
        <v>683</v>
      </c>
      <c r="I185" s="8">
        <v>366</v>
      </c>
      <c r="J185" s="4">
        <v>1</v>
      </c>
      <c r="K185" s="4"/>
      <c r="L185" s="7">
        <f t="shared" si="4"/>
        <v>1</v>
      </c>
      <c r="M185" s="4">
        <v>30</v>
      </c>
      <c r="N185" s="1">
        <f>VLOOKUP(E185,[2]ANXGA_SIMAT_20112021!D$5:AH$2389,31,0)</f>
        <v>365</v>
      </c>
      <c r="O185" s="1">
        <f>VLOOKUP(E185,[2]ANXGA_SIMAT_20112021!D$5:AI$2389,32,0)</f>
        <v>1</v>
      </c>
      <c r="P185" s="1">
        <f>VLOOKUP(E185,[2]ANXGA_SIMAT_20112021!D$5:AJ$2389,33,0)</f>
        <v>0</v>
      </c>
      <c r="Q185" s="1">
        <f>VLOOKUP(E185,[2]ANXGA_SIMAT_20112021!D$5:W$2389,20,0)</f>
        <v>168</v>
      </c>
      <c r="R185" s="1">
        <f>VLOOKUP(E185,[2]ANXGA_SIMAT_20112021!D$5:X$2389,21,0)</f>
        <v>198</v>
      </c>
    </row>
    <row r="186" spans="1:18" x14ac:dyDescent="0.2">
      <c r="A186" s="4">
        <v>181</v>
      </c>
      <c r="B186" s="5" t="s">
        <v>251</v>
      </c>
      <c r="C186" s="6">
        <v>219473000590</v>
      </c>
      <c r="D186" s="5" t="s">
        <v>261</v>
      </c>
      <c r="E186" s="6">
        <v>219473000590</v>
      </c>
      <c r="F186" s="5" t="s">
        <v>262</v>
      </c>
      <c r="G186" s="5" t="s">
        <v>493</v>
      </c>
      <c r="H186" s="5" t="s">
        <v>684</v>
      </c>
      <c r="I186" s="8">
        <v>410</v>
      </c>
      <c r="J186" s="4">
        <v>1</v>
      </c>
      <c r="K186" s="4"/>
      <c r="L186" s="7">
        <f t="shared" si="4"/>
        <v>1</v>
      </c>
      <c r="M186" s="4">
        <v>15</v>
      </c>
      <c r="N186" s="1">
        <f>VLOOKUP(E186,[2]ANXGA_SIMAT_20112021!D$5:AH$2389,31,0)</f>
        <v>276</v>
      </c>
      <c r="O186" s="1">
        <f>VLOOKUP(E186,[2]ANXGA_SIMAT_20112021!D$5:AI$2389,32,0)</f>
        <v>130</v>
      </c>
      <c r="P186" s="1">
        <f>VLOOKUP(E186,[2]ANXGA_SIMAT_20112021!D$5:AJ$2389,33,0)</f>
        <v>4</v>
      </c>
      <c r="Q186" s="1">
        <f>VLOOKUP(E186,[2]ANXGA_SIMAT_20112021!D$5:W$2389,20,0)</f>
        <v>209</v>
      </c>
      <c r="R186" s="1">
        <f>VLOOKUP(E186,[2]ANXGA_SIMAT_20112021!D$5:X$2389,21,0)</f>
        <v>201</v>
      </c>
    </row>
    <row r="187" spans="1:18" ht="12.75" x14ac:dyDescent="0.2">
      <c r="A187" s="4">
        <v>182</v>
      </c>
      <c r="B187" s="22" t="s">
        <v>913</v>
      </c>
      <c r="C187" s="23">
        <v>219548000230</v>
      </c>
      <c r="D187" s="22" t="s">
        <v>915</v>
      </c>
      <c r="E187" s="6">
        <v>219548000221</v>
      </c>
      <c r="F187" s="22" t="s">
        <v>161</v>
      </c>
      <c r="G187" s="5" t="s">
        <v>493</v>
      </c>
      <c r="H187" s="5" t="s">
        <v>932</v>
      </c>
      <c r="I187" s="8">
        <v>30</v>
      </c>
      <c r="J187" s="4">
        <v>0</v>
      </c>
      <c r="K187" s="4">
        <v>1</v>
      </c>
      <c r="L187" s="7">
        <f t="shared" si="4"/>
        <v>1</v>
      </c>
      <c r="M187" s="4">
        <v>15</v>
      </c>
      <c r="N187" s="1">
        <f>VLOOKUP(E187,[2]ANXGA_SIMAT_20112021!D$5:AH$2389,31,0)</f>
        <v>36</v>
      </c>
      <c r="O187" s="1">
        <f>VLOOKUP(E187,[2]ANXGA_SIMAT_20112021!D$5:AI$2389,32,0)</f>
        <v>0</v>
      </c>
      <c r="P187" s="1">
        <f>VLOOKUP(E187,[2]ANXGA_SIMAT_20112021!D$5:AJ$2389,33,0)</f>
        <v>0</v>
      </c>
      <c r="Q187" s="1">
        <f>VLOOKUP(E187,[2]ANXGA_SIMAT_20112021!D$5:W$2389,20,0)</f>
        <v>15</v>
      </c>
      <c r="R187" s="1">
        <f>VLOOKUP(E187,[2]ANXGA_SIMAT_20112021!D$5:X$2389,21,0)</f>
        <v>21</v>
      </c>
    </row>
    <row r="188" spans="1:18" x14ac:dyDescent="0.2">
      <c r="A188" s="4">
        <v>183</v>
      </c>
      <c r="B188" s="5" t="s">
        <v>251</v>
      </c>
      <c r="C188" s="6">
        <v>219473000549</v>
      </c>
      <c r="D188" s="5" t="s">
        <v>263</v>
      </c>
      <c r="E188" s="6">
        <v>219473000549</v>
      </c>
      <c r="F188" s="5" t="s">
        <v>264</v>
      </c>
      <c r="G188" s="5" t="s">
        <v>493</v>
      </c>
      <c r="H188" s="5" t="s">
        <v>685</v>
      </c>
      <c r="I188" s="8">
        <v>285</v>
      </c>
      <c r="J188" s="4">
        <v>1</v>
      </c>
      <c r="K188" s="4"/>
      <c r="L188" s="7">
        <f t="shared" si="4"/>
        <v>1</v>
      </c>
      <c r="M188" s="4">
        <v>15</v>
      </c>
      <c r="N188" s="1">
        <f>VLOOKUP(E188,[2]ANXGA_SIMAT_20112021!D$5:AH$2389,31,0)</f>
        <v>205</v>
      </c>
      <c r="O188" s="1">
        <f>VLOOKUP(E188,[2]ANXGA_SIMAT_20112021!D$5:AI$2389,32,0)</f>
        <v>77</v>
      </c>
      <c r="P188" s="1">
        <f>VLOOKUP(E188,[2]ANXGA_SIMAT_20112021!D$5:AJ$2389,33,0)</f>
        <v>3</v>
      </c>
      <c r="Q188" s="1">
        <f>VLOOKUP(E188,[2]ANXGA_SIMAT_20112021!D$5:W$2389,20,0)</f>
        <v>144</v>
      </c>
      <c r="R188" s="1">
        <f>VLOOKUP(E188,[2]ANXGA_SIMAT_20112021!D$5:X$2389,21,0)</f>
        <v>141</v>
      </c>
    </row>
    <row r="189" spans="1:18" ht="12.75" x14ac:dyDescent="0.2">
      <c r="A189" s="4">
        <v>184</v>
      </c>
      <c r="B189" s="22" t="s">
        <v>913</v>
      </c>
      <c r="C189" s="23">
        <v>219548000574</v>
      </c>
      <c r="D189" s="22" t="s">
        <v>916</v>
      </c>
      <c r="E189" s="6">
        <v>219548000311</v>
      </c>
      <c r="F189" s="25" t="s">
        <v>917</v>
      </c>
      <c r="G189" s="5" t="s">
        <v>493</v>
      </c>
      <c r="H189" s="5" t="s">
        <v>933</v>
      </c>
      <c r="I189" s="8">
        <v>37</v>
      </c>
      <c r="J189" s="4">
        <v>0</v>
      </c>
      <c r="K189" s="4">
        <v>1</v>
      </c>
      <c r="L189" s="7">
        <f t="shared" si="4"/>
        <v>1</v>
      </c>
      <c r="M189" s="4">
        <v>15</v>
      </c>
      <c r="N189" s="1">
        <f>VLOOKUP(E189,[2]ANXGA_SIMAT_20112021!D$5:AH$2389,31,0)</f>
        <v>38</v>
      </c>
      <c r="O189" s="1">
        <f>VLOOKUP(E189,[2]ANXGA_SIMAT_20112021!D$5:AI$2389,32,0)</f>
        <v>0</v>
      </c>
      <c r="P189" s="1">
        <f>VLOOKUP(E189,[2]ANXGA_SIMAT_20112021!D$5:AJ$2389,33,0)</f>
        <v>0</v>
      </c>
      <c r="Q189" s="1">
        <f>VLOOKUP(E189,[2]ANXGA_SIMAT_20112021!D$5:W$2389,20,0)</f>
        <v>17</v>
      </c>
      <c r="R189" s="1">
        <f>VLOOKUP(E189,[2]ANXGA_SIMAT_20112021!D$5:X$2389,21,0)</f>
        <v>21</v>
      </c>
    </row>
    <row r="190" spans="1:18" x14ac:dyDescent="0.2">
      <c r="A190" s="4">
        <v>185</v>
      </c>
      <c r="B190" s="5" t="s">
        <v>265</v>
      </c>
      <c r="C190" s="6">
        <v>219513000091</v>
      </c>
      <c r="D190" s="5" t="s">
        <v>686</v>
      </c>
      <c r="E190" s="6">
        <v>219513000091</v>
      </c>
      <c r="F190" s="5" t="s">
        <v>687</v>
      </c>
      <c r="G190" s="5" t="s">
        <v>493</v>
      </c>
      <c r="H190" s="5" t="s">
        <v>688</v>
      </c>
      <c r="I190" s="8">
        <v>93</v>
      </c>
      <c r="J190" s="4">
        <v>0</v>
      </c>
      <c r="K190" s="4">
        <v>1</v>
      </c>
      <c r="L190" s="7">
        <f t="shared" si="4"/>
        <v>1</v>
      </c>
      <c r="M190" s="4">
        <v>25</v>
      </c>
      <c r="N190" s="1">
        <f>VLOOKUP(E190,[2]ANXGA_SIMAT_20112021!D$5:AH$2389,31,0)</f>
        <v>90</v>
      </c>
      <c r="O190" s="1">
        <f>VLOOKUP(E190,[2]ANXGA_SIMAT_20112021!D$5:AI$2389,32,0)</f>
        <v>3</v>
      </c>
      <c r="P190" s="1">
        <f>VLOOKUP(E190,[2]ANXGA_SIMAT_20112021!D$5:AJ$2389,33,0)</f>
        <v>0</v>
      </c>
      <c r="Q190" s="1">
        <f>VLOOKUP(E190,[2]ANXGA_SIMAT_20112021!D$5:W$2389,20,0)</f>
        <v>49</v>
      </c>
      <c r="R190" s="1">
        <f>VLOOKUP(E190,[2]ANXGA_SIMAT_20112021!D$5:X$2389,21,0)</f>
        <v>44</v>
      </c>
    </row>
    <row r="191" spans="1:18" x14ac:dyDescent="0.2">
      <c r="A191" s="4">
        <v>186</v>
      </c>
      <c r="B191" s="5" t="s">
        <v>265</v>
      </c>
      <c r="C191" s="6">
        <v>219513000202</v>
      </c>
      <c r="D191" s="5" t="s">
        <v>266</v>
      </c>
      <c r="E191" s="6">
        <v>219513000202</v>
      </c>
      <c r="F191" s="5" t="s">
        <v>267</v>
      </c>
      <c r="G191" s="5" t="s">
        <v>493</v>
      </c>
      <c r="H191" s="5" t="s">
        <v>689</v>
      </c>
      <c r="I191" s="8">
        <v>105</v>
      </c>
      <c r="J191" s="4">
        <v>1</v>
      </c>
      <c r="K191" s="4"/>
      <c r="L191" s="7">
        <f t="shared" si="4"/>
        <v>1</v>
      </c>
      <c r="M191" s="4">
        <v>15</v>
      </c>
      <c r="N191" s="1">
        <f>VLOOKUP(E191,[2]ANXGA_SIMAT_20112021!D$5:AH$2389,31,0)</f>
        <v>105</v>
      </c>
      <c r="O191" s="1">
        <f>VLOOKUP(E191,[2]ANXGA_SIMAT_20112021!D$5:AI$2389,32,0)</f>
        <v>0</v>
      </c>
      <c r="P191" s="1">
        <f>VLOOKUP(E191,[2]ANXGA_SIMAT_20112021!D$5:AJ$2389,33,0)</f>
        <v>0</v>
      </c>
      <c r="Q191" s="1">
        <f>VLOOKUP(E191,[2]ANXGA_SIMAT_20112021!D$5:W$2389,20,0)</f>
        <v>47</v>
      </c>
      <c r="R191" s="1">
        <f>VLOOKUP(E191,[2]ANXGA_SIMAT_20112021!D$5:X$2389,21,0)</f>
        <v>58</v>
      </c>
    </row>
    <row r="192" spans="1:18" x14ac:dyDescent="0.2">
      <c r="A192" s="4">
        <v>187</v>
      </c>
      <c r="B192" s="5" t="s">
        <v>265</v>
      </c>
      <c r="C192" s="6">
        <v>119513000224</v>
      </c>
      <c r="D192" s="5" t="s">
        <v>268</v>
      </c>
      <c r="E192" s="6">
        <v>119513000224</v>
      </c>
      <c r="F192" s="5" t="s">
        <v>269</v>
      </c>
      <c r="G192" s="5" t="s">
        <v>492</v>
      </c>
      <c r="H192" s="5" t="s">
        <v>690</v>
      </c>
      <c r="I192" s="8">
        <v>730</v>
      </c>
      <c r="J192" s="4">
        <v>1</v>
      </c>
      <c r="K192" s="4"/>
      <c r="L192" s="7">
        <f t="shared" si="4"/>
        <v>1</v>
      </c>
      <c r="M192" s="4">
        <v>30</v>
      </c>
      <c r="N192" s="1">
        <f>VLOOKUP(E192,[2]ANXGA_SIMAT_20112021!D$5:AH$2389,31,0)</f>
        <v>292</v>
      </c>
      <c r="O192" s="1">
        <f>VLOOKUP(E192,[2]ANXGA_SIMAT_20112021!D$5:AI$2389,32,0)</f>
        <v>414</v>
      </c>
      <c r="P192" s="1">
        <f>VLOOKUP(E192,[2]ANXGA_SIMAT_20112021!D$5:AJ$2389,33,0)</f>
        <v>24</v>
      </c>
      <c r="Q192" s="1">
        <f>VLOOKUP(E192,[2]ANXGA_SIMAT_20112021!D$5:W$2389,20,0)</f>
        <v>344</v>
      </c>
      <c r="R192" s="1">
        <f>VLOOKUP(E192,[2]ANXGA_SIMAT_20112021!D$5:X$2389,21,0)</f>
        <v>386</v>
      </c>
    </row>
    <row r="193" spans="1:18" x14ac:dyDescent="0.2">
      <c r="A193" s="4">
        <v>188</v>
      </c>
      <c r="B193" s="5" t="s">
        <v>265</v>
      </c>
      <c r="C193" s="6">
        <v>119513000224</v>
      </c>
      <c r="D193" s="5" t="s">
        <v>268</v>
      </c>
      <c r="E193" s="6">
        <v>119513000020</v>
      </c>
      <c r="F193" s="5" t="s">
        <v>119</v>
      </c>
      <c r="G193" s="5" t="s">
        <v>492</v>
      </c>
      <c r="H193" s="5" t="s">
        <v>691</v>
      </c>
      <c r="I193" s="8">
        <v>206</v>
      </c>
      <c r="J193" s="4">
        <v>1</v>
      </c>
      <c r="K193" s="4"/>
      <c r="L193" s="7">
        <f t="shared" si="4"/>
        <v>1</v>
      </c>
      <c r="M193" s="4">
        <v>30</v>
      </c>
      <c r="N193" s="1">
        <f>VLOOKUP(E193,[2]ANXGA_SIMAT_20112021!D$5:AH$2389,31,0)</f>
        <v>206</v>
      </c>
      <c r="O193" s="1">
        <f>VLOOKUP(E193,[2]ANXGA_SIMAT_20112021!D$5:AI$2389,32,0)</f>
        <v>0</v>
      </c>
      <c r="P193" s="1">
        <f>VLOOKUP(E193,[2]ANXGA_SIMAT_20112021!D$5:AJ$2389,33,0)</f>
        <v>0</v>
      </c>
      <c r="Q193" s="1">
        <f>VLOOKUP(E193,[2]ANXGA_SIMAT_20112021!D$5:W$2389,20,0)</f>
        <v>103</v>
      </c>
      <c r="R193" s="1">
        <f>VLOOKUP(E193,[2]ANXGA_SIMAT_20112021!D$5:X$2389,21,0)</f>
        <v>103</v>
      </c>
    </row>
    <row r="194" spans="1:18" x14ac:dyDescent="0.2">
      <c r="A194" s="4">
        <v>189</v>
      </c>
      <c r="B194" s="5" t="s">
        <v>265</v>
      </c>
      <c r="C194" s="6">
        <v>119513000224</v>
      </c>
      <c r="D194" s="5" t="s">
        <v>268</v>
      </c>
      <c r="E194" s="6">
        <v>119513000046</v>
      </c>
      <c r="F194" s="5" t="s">
        <v>270</v>
      </c>
      <c r="G194" s="5" t="s">
        <v>492</v>
      </c>
      <c r="H194" s="5" t="s">
        <v>692</v>
      </c>
      <c r="I194" s="8">
        <v>226</v>
      </c>
      <c r="J194" s="4">
        <v>1</v>
      </c>
      <c r="K194" s="4"/>
      <c r="L194" s="7">
        <f t="shared" si="4"/>
        <v>1</v>
      </c>
      <c r="M194" s="4">
        <v>30</v>
      </c>
      <c r="N194" s="1">
        <f>VLOOKUP(E194,[2]ANXGA_SIMAT_20112021!D$5:AH$2389,31,0)</f>
        <v>218</v>
      </c>
      <c r="O194" s="1">
        <f>VLOOKUP(E194,[2]ANXGA_SIMAT_20112021!D$5:AI$2389,32,0)</f>
        <v>7</v>
      </c>
      <c r="P194" s="1">
        <f>VLOOKUP(E194,[2]ANXGA_SIMAT_20112021!D$5:AJ$2389,33,0)</f>
        <v>1</v>
      </c>
      <c r="Q194" s="1">
        <f>VLOOKUP(E194,[2]ANXGA_SIMAT_20112021!D$5:W$2389,20,0)</f>
        <v>113</v>
      </c>
      <c r="R194" s="1">
        <f>VLOOKUP(E194,[2]ANXGA_SIMAT_20112021!D$5:X$2389,21,0)</f>
        <v>113</v>
      </c>
    </row>
    <row r="195" spans="1:18" x14ac:dyDescent="0.2">
      <c r="A195" s="4">
        <v>190</v>
      </c>
      <c r="B195" s="5" t="s">
        <v>265</v>
      </c>
      <c r="C195" s="6">
        <v>219513000113</v>
      </c>
      <c r="D195" s="5" t="s">
        <v>271</v>
      </c>
      <c r="E195" s="6">
        <v>219513000113</v>
      </c>
      <c r="F195" s="5" t="s">
        <v>272</v>
      </c>
      <c r="G195" s="5" t="s">
        <v>493</v>
      </c>
      <c r="H195" s="5" t="s">
        <v>693</v>
      </c>
      <c r="I195" s="8">
        <v>169</v>
      </c>
      <c r="J195" s="4">
        <v>1</v>
      </c>
      <c r="K195" s="4"/>
      <c r="L195" s="7">
        <f t="shared" si="4"/>
        <v>1</v>
      </c>
      <c r="M195" s="4">
        <v>20</v>
      </c>
      <c r="N195" s="1">
        <f>VLOOKUP(E195,[2]ANXGA_SIMAT_20112021!D$5:AH$2389,31,0)</f>
        <v>66</v>
      </c>
      <c r="O195" s="1">
        <f>VLOOKUP(E195,[2]ANXGA_SIMAT_20112021!D$5:AI$2389,32,0)</f>
        <v>101</v>
      </c>
      <c r="P195" s="1">
        <f>VLOOKUP(E195,[2]ANXGA_SIMAT_20112021!D$5:AJ$2389,33,0)</f>
        <v>2</v>
      </c>
      <c r="Q195" s="1">
        <f>VLOOKUP(E195,[2]ANXGA_SIMAT_20112021!D$5:W$2389,20,0)</f>
        <v>67</v>
      </c>
      <c r="R195" s="1">
        <f>VLOOKUP(E195,[2]ANXGA_SIMAT_20112021!D$5:X$2389,21,0)</f>
        <v>102</v>
      </c>
    </row>
    <row r="196" spans="1:18" x14ac:dyDescent="0.2">
      <c r="A196" s="4">
        <v>191</v>
      </c>
      <c r="B196" s="5" t="s">
        <v>273</v>
      </c>
      <c r="C196" s="6">
        <v>219517000576</v>
      </c>
      <c r="D196" s="5" t="s">
        <v>274</v>
      </c>
      <c r="E196" s="6">
        <v>219517000509</v>
      </c>
      <c r="F196" s="5" t="s">
        <v>275</v>
      </c>
      <c r="G196" s="5" t="s">
        <v>493</v>
      </c>
      <c r="H196" s="5" t="s">
        <v>694</v>
      </c>
      <c r="I196" s="8">
        <v>155</v>
      </c>
      <c r="J196" s="4">
        <v>1</v>
      </c>
      <c r="K196" s="4"/>
      <c r="L196" s="7">
        <f t="shared" si="4"/>
        <v>1</v>
      </c>
      <c r="M196" s="4">
        <v>15</v>
      </c>
      <c r="N196" s="1">
        <f>VLOOKUP(E196,[2]ANXGA_SIMAT_20112021!D$5:AH$2389,31,0)</f>
        <v>154</v>
      </c>
      <c r="O196" s="1">
        <f>VLOOKUP(E196,[2]ANXGA_SIMAT_20112021!D$5:AI$2389,32,0)</f>
        <v>1</v>
      </c>
      <c r="P196" s="1">
        <f>VLOOKUP(E196,[2]ANXGA_SIMAT_20112021!D$5:AJ$2389,33,0)</f>
        <v>0</v>
      </c>
      <c r="Q196" s="1">
        <f>VLOOKUP(E196,[2]ANXGA_SIMAT_20112021!D$5:W$2389,20,0)</f>
        <v>82</v>
      </c>
      <c r="R196" s="1">
        <f>VLOOKUP(E196,[2]ANXGA_SIMAT_20112021!D$5:X$2389,21,0)</f>
        <v>73</v>
      </c>
    </row>
    <row r="197" spans="1:18" x14ac:dyDescent="0.2">
      <c r="A197" s="4">
        <v>192</v>
      </c>
      <c r="B197" s="5" t="s">
        <v>273</v>
      </c>
      <c r="C197" s="6">
        <v>219517000312</v>
      </c>
      <c r="D197" s="5" t="s">
        <v>695</v>
      </c>
      <c r="E197" s="6">
        <v>419517001636</v>
      </c>
      <c r="F197" s="5" t="s">
        <v>696</v>
      </c>
      <c r="G197" s="5" t="s">
        <v>493</v>
      </c>
      <c r="H197" s="5" t="s">
        <v>697</v>
      </c>
      <c r="I197" s="8">
        <v>129</v>
      </c>
      <c r="J197" s="4">
        <v>0</v>
      </c>
      <c r="K197" s="4">
        <v>1</v>
      </c>
      <c r="L197" s="7">
        <f t="shared" si="4"/>
        <v>1</v>
      </c>
      <c r="M197" s="4">
        <v>25</v>
      </c>
      <c r="N197" s="1">
        <f>VLOOKUP(E197,[2]ANXGA_SIMAT_20112021!D$5:AH$2389,31,0)</f>
        <v>71</v>
      </c>
      <c r="O197" s="1">
        <f>VLOOKUP(E197,[2]ANXGA_SIMAT_20112021!D$5:AI$2389,32,0)</f>
        <v>54</v>
      </c>
      <c r="P197" s="1">
        <f>VLOOKUP(E197,[2]ANXGA_SIMAT_20112021!D$5:AJ$2389,33,0)</f>
        <v>4</v>
      </c>
      <c r="Q197" s="1">
        <f>VLOOKUP(E197,[2]ANXGA_SIMAT_20112021!D$5:W$2389,20,0)</f>
        <v>61</v>
      </c>
      <c r="R197" s="1">
        <f>VLOOKUP(E197,[2]ANXGA_SIMAT_20112021!D$5:X$2389,21,0)</f>
        <v>68</v>
      </c>
    </row>
    <row r="198" spans="1:18" x14ac:dyDescent="0.2">
      <c r="A198" s="4">
        <v>193</v>
      </c>
      <c r="B198" s="5" t="s">
        <v>276</v>
      </c>
      <c r="C198" s="6">
        <v>119532000529</v>
      </c>
      <c r="D198" s="5" t="s">
        <v>277</v>
      </c>
      <c r="E198" s="6">
        <v>119532000529</v>
      </c>
      <c r="F198" s="5" t="s">
        <v>278</v>
      </c>
      <c r="G198" s="5" t="s">
        <v>492</v>
      </c>
      <c r="H198" s="5" t="s">
        <v>698</v>
      </c>
      <c r="I198" s="8">
        <v>894</v>
      </c>
      <c r="J198" s="4">
        <v>1</v>
      </c>
      <c r="K198" s="4"/>
      <c r="L198" s="7">
        <f t="shared" si="4"/>
        <v>1</v>
      </c>
      <c r="M198" s="4">
        <v>30</v>
      </c>
      <c r="N198" s="1">
        <f>VLOOKUP(E198,[2]ANXGA_SIMAT_20112021!D$5:AH$2389,31,0)</f>
        <v>365</v>
      </c>
      <c r="O198" s="1">
        <f>VLOOKUP(E198,[2]ANXGA_SIMAT_20112021!D$5:AI$2389,32,0)</f>
        <v>516</v>
      </c>
      <c r="P198" s="1">
        <f>VLOOKUP(E198,[2]ANXGA_SIMAT_20112021!D$5:AJ$2389,33,0)</f>
        <v>13</v>
      </c>
      <c r="Q198" s="1">
        <f>VLOOKUP(E198,[2]ANXGA_SIMAT_20112021!D$5:W$2389,20,0)</f>
        <v>447</v>
      </c>
      <c r="R198" s="1">
        <f>VLOOKUP(E198,[2]ANXGA_SIMAT_20112021!D$5:X$2389,21,0)</f>
        <v>447</v>
      </c>
    </row>
    <row r="199" spans="1:18" x14ac:dyDescent="0.2">
      <c r="A199" s="4">
        <v>194</v>
      </c>
      <c r="B199" s="5" t="s">
        <v>276</v>
      </c>
      <c r="C199" s="6">
        <v>119532000529</v>
      </c>
      <c r="D199" s="5" t="s">
        <v>277</v>
      </c>
      <c r="E199" s="6">
        <v>119532000090</v>
      </c>
      <c r="F199" s="5" t="s">
        <v>279</v>
      </c>
      <c r="G199" s="5" t="s">
        <v>492</v>
      </c>
      <c r="H199" s="5" t="s">
        <v>699</v>
      </c>
      <c r="I199" s="8">
        <v>177</v>
      </c>
      <c r="J199" s="4">
        <v>1</v>
      </c>
      <c r="K199" s="4"/>
      <c r="L199" s="7">
        <f t="shared" ref="L199:L262" si="5">J199+K199</f>
        <v>1</v>
      </c>
      <c r="M199" s="4">
        <v>30</v>
      </c>
      <c r="N199" s="1">
        <f>VLOOKUP(E199,[2]ANXGA_SIMAT_20112021!D$5:AH$2389,31,0)</f>
        <v>176</v>
      </c>
      <c r="O199" s="1">
        <f>VLOOKUP(E199,[2]ANXGA_SIMAT_20112021!D$5:AI$2389,32,0)</f>
        <v>1</v>
      </c>
      <c r="P199" s="1">
        <f>VLOOKUP(E199,[2]ANXGA_SIMAT_20112021!D$5:AJ$2389,33,0)</f>
        <v>0</v>
      </c>
      <c r="Q199" s="1">
        <f>VLOOKUP(E199,[2]ANXGA_SIMAT_20112021!D$5:W$2389,20,0)</f>
        <v>82</v>
      </c>
      <c r="R199" s="1">
        <f>VLOOKUP(E199,[2]ANXGA_SIMAT_20112021!D$5:X$2389,21,0)</f>
        <v>95</v>
      </c>
    </row>
    <row r="200" spans="1:18" x14ac:dyDescent="0.2">
      <c r="A200" s="4">
        <v>195</v>
      </c>
      <c r="B200" s="5" t="s">
        <v>276</v>
      </c>
      <c r="C200" s="6">
        <v>119532000529</v>
      </c>
      <c r="D200" s="5" t="s">
        <v>277</v>
      </c>
      <c r="E200" s="6">
        <v>119532000022</v>
      </c>
      <c r="F200" s="5" t="s">
        <v>280</v>
      </c>
      <c r="G200" s="5" t="s">
        <v>492</v>
      </c>
      <c r="H200" s="5" t="s">
        <v>700</v>
      </c>
      <c r="I200" s="8">
        <v>332</v>
      </c>
      <c r="J200" s="4">
        <v>1</v>
      </c>
      <c r="K200" s="4"/>
      <c r="L200" s="7">
        <f t="shared" si="5"/>
        <v>1</v>
      </c>
      <c r="M200" s="4">
        <v>30</v>
      </c>
      <c r="N200" s="1">
        <f>VLOOKUP(E200,[2]ANXGA_SIMAT_20112021!D$5:AH$2389,31,0)</f>
        <v>332</v>
      </c>
      <c r="O200" s="1">
        <f>VLOOKUP(E200,[2]ANXGA_SIMAT_20112021!D$5:AI$2389,32,0)</f>
        <v>0</v>
      </c>
      <c r="P200" s="1">
        <f>VLOOKUP(E200,[2]ANXGA_SIMAT_20112021!D$5:AJ$2389,33,0)</f>
        <v>0</v>
      </c>
      <c r="Q200" s="1">
        <f>VLOOKUP(E200,[2]ANXGA_SIMAT_20112021!D$5:W$2389,20,0)</f>
        <v>181</v>
      </c>
      <c r="R200" s="1">
        <f>VLOOKUP(E200,[2]ANXGA_SIMAT_20112021!D$5:X$2389,21,0)</f>
        <v>151</v>
      </c>
    </row>
    <row r="201" spans="1:18" x14ac:dyDescent="0.2">
      <c r="A201" s="4">
        <v>196</v>
      </c>
      <c r="B201" s="5" t="s">
        <v>276</v>
      </c>
      <c r="C201" s="6">
        <v>119532000529</v>
      </c>
      <c r="D201" s="5" t="s">
        <v>277</v>
      </c>
      <c r="E201" s="6">
        <v>119532001061</v>
      </c>
      <c r="F201" s="5" t="s">
        <v>281</v>
      </c>
      <c r="G201" s="5" t="s">
        <v>492</v>
      </c>
      <c r="H201" s="5" t="s">
        <v>700</v>
      </c>
      <c r="I201" s="8">
        <v>282</v>
      </c>
      <c r="J201" s="4">
        <v>1</v>
      </c>
      <c r="K201" s="4"/>
      <c r="L201" s="7">
        <f t="shared" si="5"/>
        <v>1</v>
      </c>
      <c r="M201" s="4">
        <v>30</v>
      </c>
      <c r="N201" s="1">
        <f>VLOOKUP(E201,[2]ANXGA_SIMAT_20112021!D$5:AH$2389,31,0)</f>
        <v>281</v>
      </c>
      <c r="O201" s="1">
        <f>VLOOKUP(E201,[2]ANXGA_SIMAT_20112021!D$5:AI$2389,32,0)</f>
        <v>1</v>
      </c>
      <c r="P201" s="1">
        <f>VLOOKUP(E201,[2]ANXGA_SIMAT_20112021!D$5:AJ$2389,33,0)</f>
        <v>0</v>
      </c>
      <c r="Q201" s="1">
        <f>VLOOKUP(E201,[2]ANXGA_SIMAT_20112021!D$5:W$2389,20,0)</f>
        <v>132</v>
      </c>
      <c r="R201" s="1">
        <f>VLOOKUP(E201,[2]ANXGA_SIMAT_20112021!D$5:X$2389,21,0)</f>
        <v>150</v>
      </c>
    </row>
    <row r="202" spans="1:18" x14ac:dyDescent="0.2">
      <c r="A202" s="4">
        <v>197</v>
      </c>
      <c r="B202" s="5" t="s">
        <v>276</v>
      </c>
      <c r="C202" s="6">
        <v>119532002033</v>
      </c>
      <c r="D202" s="5" t="s">
        <v>282</v>
      </c>
      <c r="E202" s="6">
        <v>119532002033</v>
      </c>
      <c r="F202" s="5" t="s">
        <v>283</v>
      </c>
      <c r="G202" s="5" t="s">
        <v>493</v>
      </c>
      <c r="H202" s="5" t="s">
        <v>701</v>
      </c>
      <c r="I202" s="8">
        <v>329</v>
      </c>
      <c r="J202" s="4">
        <v>1</v>
      </c>
      <c r="K202" s="4"/>
      <c r="L202" s="7">
        <f t="shared" si="5"/>
        <v>1</v>
      </c>
      <c r="M202" s="4">
        <v>20</v>
      </c>
      <c r="N202" s="1">
        <f>VLOOKUP(E202,[2]ANXGA_SIMAT_20112021!D$5:AH$2389,31,0)</f>
        <v>186</v>
      </c>
      <c r="O202" s="1">
        <f>VLOOKUP(E202,[2]ANXGA_SIMAT_20112021!D$5:AI$2389,32,0)</f>
        <v>130</v>
      </c>
      <c r="P202" s="1">
        <f>VLOOKUP(E202,[2]ANXGA_SIMAT_20112021!D$5:AJ$2389,33,0)</f>
        <v>13</v>
      </c>
      <c r="Q202" s="1">
        <f>VLOOKUP(E202,[2]ANXGA_SIMAT_20112021!D$5:W$2389,20,0)</f>
        <v>170</v>
      </c>
      <c r="R202" s="1">
        <f>VLOOKUP(E202,[2]ANXGA_SIMAT_20112021!D$5:X$2389,21,0)</f>
        <v>159</v>
      </c>
    </row>
    <row r="203" spans="1:18" x14ac:dyDescent="0.2">
      <c r="A203" s="4">
        <v>198</v>
      </c>
      <c r="B203" s="5" t="s">
        <v>276</v>
      </c>
      <c r="C203" s="6">
        <v>219532001252</v>
      </c>
      <c r="D203" s="5" t="s">
        <v>284</v>
      </c>
      <c r="E203" s="6">
        <v>219532001252</v>
      </c>
      <c r="F203" s="5" t="s">
        <v>285</v>
      </c>
      <c r="G203" s="5" t="s">
        <v>493</v>
      </c>
      <c r="H203" s="5" t="s">
        <v>702</v>
      </c>
      <c r="I203" s="8">
        <v>286</v>
      </c>
      <c r="J203" s="4">
        <v>1</v>
      </c>
      <c r="K203" s="4"/>
      <c r="L203" s="7">
        <f t="shared" si="5"/>
        <v>1</v>
      </c>
      <c r="M203" s="4">
        <v>15</v>
      </c>
      <c r="N203" s="1">
        <f>VLOOKUP(E203,[2]ANXGA_SIMAT_20112021!D$5:AH$2389,31,0)</f>
        <v>116</v>
      </c>
      <c r="O203" s="1">
        <f>VLOOKUP(E203,[2]ANXGA_SIMAT_20112021!D$5:AI$2389,32,0)</f>
        <v>168</v>
      </c>
      <c r="P203" s="1">
        <f>VLOOKUP(E203,[2]ANXGA_SIMAT_20112021!D$5:AJ$2389,33,0)</f>
        <v>2</v>
      </c>
      <c r="Q203" s="1">
        <f>VLOOKUP(E203,[2]ANXGA_SIMAT_20112021!D$5:W$2389,20,0)</f>
        <v>162</v>
      </c>
      <c r="R203" s="1">
        <f>VLOOKUP(E203,[2]ANXGA_SIMAT_20112021!D$5:X$2389,21,0)</f>
        <v>124</v>
      </c>
    </row>
    <row r="204" spans="1:18" x14ac:dyDescent="0.2">
      <c r="A204" s="4">
        <v>199</v>
      </c>
      <c r="B204" s="5" t="s">
        <v>276</v>
      </c>
      <c r="C204" s="6">
        <v>219532001252</v>
      </c>
      <c r="D204" s="5" t="s">
        <v>284</v>
      </c>
      <c r="E204" s="6">
        <v>219532000159</v>
      </c>
      <c r="F204" s="5" t="s">
        <v>286</v>
      </c>
      <c r="G204" s="5" t="s">
        <v>493</v>
      </c>
      <c r="H204" s="5" t="s">
        <v>700</v>
      </c>
      <c r="I204" s="8">
        <v>129</v>
      </c>
      <c r="J204" s="4">
        <v>1</v>
      </c>
      <c r="K204" s="4"/>
      <c r="L204" s="7">
        <f t="shared" si="5"/>
        <v>1</v>
      </c>
      <c r="M204" s="4">
        <v>15</v>
      </c>
      <c r="N204" s="1">
        <f>VLOOKUP(E204,[2]ANXGA_SIMAT_20112021!D$5:AH$2389,31,0)</f>
        <v>124</v>
      </c>
      <c r="O204" s="1">
        <f>VLOOKUP(E204,[2]ANXGA_SIMAT_20112021!D$5:AI$2389,32,0)</f>
        <v>5</v>
      </c>
      <c r="P204" s="1">
        <f>VLOOKUP(E204,[2]ANXGA_SIMAT_20112021!D$5:AJ$2389,33,0)</f>
        <v>0</v>
      </c>
      <c r="Q204" s="1">
        <f>VLOOKUP(E204,[2]ANXGA_SIMAT_20112021!D$5:W$2389,20,0)</f>
        <v>71</v>
      </c>
      <c r="R204" s="1">
        <f>VLOOKUP(E204,[2]ANXGA_SIMAT_20112021!D$5:X$2389,21,0)</f>
        <v>58</v>
      </c>
    </row>
    <row r="205" spans="1:18" x14ac:dyDescent="0.2">
      <c r="A205" s="4">
        <v>200</v>
      </c>
      <c r="B205" s="5" t="s">
        <v>276</v>
      </c>
      <c r="C205" s="6">
        <v>119532001045</v>
      </c>
      <c r="D205" s="5" t="s">
        <v>287</v>
      </c>
      <c r="E205" s="6">
        <v>119532001045</v>
      </c>
      <c r="F205" s="5" t="s">
        <v>703</v>
      </c>
      <c r="G205" s="5" t="s">
        <v>492</v>
      </c>
      <c r="H205" s="5" t="s">
        <v>704</v>
      </c>
      <c r="I205" s="8">
        <v>523</v>
      </c>
      <c r="J205" s="4">
        <v>1</v>
      </c>
      <c r="K205" s="4"/>
      <c r="L205" s="7">
        <f t="shared" si="5"/>
        <v>1</v>
      </c>
      <c r="M205" s="4">
        <v>30</v>
      </c>
      <c r="N205" s="1">
        <f>VLOOKUP(E205,[2]ANXGA_SIMAT_20112021!D$5:AH$2389,31,0)</f>
        <v>264</v>
      </c>
      <c r="O205" s="1">
        <f>VLOOKUP(E205,[2]ANXGA_SIMAT_20112021!D$5:AI$2389,32,0)</f>
        <v>253</v>
      </c>
      <c r="P205" s="1">
        <f>VLOOKUP(E205,[2]ANXGA_SIMAT_20112021!D$5:AJ$2389,33,0)</f>
        <v>6</v>
      </c>
      <c r="Q205" s="1">
        <f>VLOOKUP(E205,[2]ANXGA_SIMAT_20112021!D$5:W$2389,20,0)</f>
        <v>257</v>
      </c>
      <c r="R205" s="1">
        <f>VLOOKUP(E205,[2]ANXGA_SIMAT_20112021!D$5:X$2389,21,0)</f>
        <v>266</v>
      </c>
    </row>
    <row r="206" spans="1:18" x14ac:dyDescent="0.2">
      <c r="A206" s="4">
        <v>201</v>
      </c>
      <c r="B206" s="5" t="s">
        <v>276</v>
      </c>
      <c r="C206" s="6">
        <v>119532001045</v>
      </c>
      <c r="D206" s="5" t="s">
        <v>287</v>
      </c>
      <c r="E206" s="6">
        <v>119532001398</v>
      </c>
      <c r="F206" s="5" t="s">
        <v>289</v>
      </c>
      <c r="G206" s="5" t="s">
        <v>492</v>
      </c>
      <c r="H206" s="5" t="s">
        <v>705</v>
      </c>
      <c r="I206" s="8">
        <v>19</v>
      </c>
      <c r="J206" s="4">
        <v>1</v>
      </c>
      <c r="K206" s="4"/>
      <c r="L206" s="7">
        <f t="shared" si="5"/>
        <v>1</v>
      </c>
      <c r="M206" s="4">
        <v>30</v>
      </c>
      <c r="N206" s="1">
        <f>VLOOKUP(E206,[2]ANXGA_SIMAT_20112021!D$5:AH$2389,31,0)</f>
        <v>19</v>
      </c>
      <c r="O206" s="1">
        <f>VLOOKUP(E206,[2]ANXGA_SIMAT_20112021!D$5:AI$2389,32,0)</f>
        <v>0</v>
      </c>
      <c r="P206" s="1">
        <f>VLOOKUP(E206,[2]ANXGA_SIMAT_20112021!D$5:AJ$2389,33,0)</f>
        <v>0</v>
      </c>
      <c r="Q206" s="1">
        <f>VLOOKUP(E206,[2]ANXGA_SIMAT_20112021!D$5:W$2389,20,0)</f>
        <v>10</v>
      </c>
      <c r="R206" s="1">
        <f>VLOOKUP(E206,[2]ANXGA_SIMAT_20112021!D$5:X$2389,21,0)</f>
        <v>9</v>
      </c>
    </row>
    <row r="207" spans="1:18" x14ac:dyDescent="0.2">
      <c r="A207" s="4">
        <v>202</v>
      </c>
      <c r="B207" s="5" t="s">
        <v>276</v>
      </c>
      <c r="C207" s="6">
        <v>119532001045</v>
      </c>
      <c r="D207" s="5" t="s">
        <v>287</v>
      </c>
      <c r="E207" s="6">
        <v>119532001495</v>
      </c>
      <c r="F207" s="5" t="s">
        <v>290</v>
      </c>
      <c r="G207" s="5" t="s">
        <v>492</v>
      </c>
      <c r="H207" s="5" t="s">
        <v>706</v>
      </c>
      <c r="I207" s="8">
        <v>108</v>
      </c>
      <c r="J207" s="4">
        <v>1</v>
      </c>
      <c r="K207" s="4"/>
      <c r="L207" s="7">
        <f t="shared" si="5"/>
        <v>1</v>
      </c>
      <c r="M207" s="4">
        <v>30</v>
      </c>
      <c r="N207" s="1">
        <f>VLOOKUP(E207,[2]ANXGA_SIMAT_20112021!D$5:AH$2389,31,0)</f>
        <v>106</v>
      </c>
      <c r="O207" s="1">
        <f>VLOOKUP(E207,[2]ANXGA_SIMAT_20112021!D$5:AI$2389,32,0)</f>
        <v>2</v>
      </c>
      <c r="P207" s="1">
        <f>VLOOKUP(E207,[2]ANXGA_SIMAT_20112021!D$5:AJ$2389,33,0)</f>
        <v>0</v>
      </c>
      <c r="Q207" s="1">
        <f>VLOOKUP(E207,[2]ANXGA_SIMAT_20112021!D$5:W$2389,20,0)</f>
        <v>46</v>
      </c>
      <c r="R207" s="1">
        <f>VLOOKUP(E207,[2]ANXGA_SIMAT_20112021!D$5:X$2389,21,0)</f>
        <v>62</v>
      </c>
    </row>
    <row r="208" spans="1:18" x14ac:dyDescent="0.2">
      <c r="A208" s="4">
        <v>203</v>
      </c>
      <c r="B208" s="5" t="s">
        <v>276</v>
      </c>
      <c r="C208" s="6">
        <v>219532000434</v>
      </c>
      <c r="D208" s="5" t="s">
        <v>291</v>
      </c>
      <c r="E208" s="6">
        <v>219532000434</v>
      </c>
      <c r="F208" s="5" t="s">
        <v>292</v>
      </c>
      <c r="G208" s="5" t="s">
        <v>493</v>
      </c>
      <c r="H208" s="5" t="s">
        <v>702</v>
      </c>
      <c r="I208" s="8">
        <v>320</v>
      </c>
      <c r="J208" s="4">
        <v>1</v>
      </c>
      <c r="K208" s="4"/>
      <c r="L208" s="7">
        <f t="shared" si="5"/>
        <v>1</v>
      </c>
      <c r="M208" s="4">
        <v>15</v>
      </c>
      <c r="N208" s="1">
        <f>VLOOKUP(E208,[2]ANXGA_SIMAT_20112021!D$5:AH$2389,31,0)</f>
        <v>190</v>
      </c>
      <c r="O208" s="1">
        <f>VLOOKUP(E208,[2]ANXGA_SIMAT_20112021!D$5:AI$2389,32,0)</f>
        <v>127</v>
      </c>
      <c r="P208" s="1">
        <f>VLOOKUP(E208,[2]ANXGA_SIMAT_20112021!D$5:AJ$2389,33,0)</f>
        <v>3</v>
      </c>
      <c r="Q208" s="1">
        <f>VLOOKUP(E208,[2]ANXGA_SIMAT_20112021!D$5:W$2389,20,0)</f>
        <v>153</v>
      </c>
      <c r="R208" s="1">
        <f>VLOOKUP(E208,[2]ANXGA_SIMAT_20112021!D$5:X$2389,21,0)</f>
        <v>167</v>
      </c>
    </row>
    <row r="209" spans="1:18" x14ac:dyDescent="0.2">
      <c r="A209" s="4">
        <v>204</v>
      </c>
      <c r="B209" s="5" t="s">
        <v>293</v>
      </c>
      <c r="C209" s="6">
        <v>219701001194</v>
      </c>
      <c r="D209" s="5" t="s">
        <v>294</v>
      </c>
      <c r="E209" s="6">
        <v>219701001194</v>
      </c>
      <c r="F209" s="5" t="s">
        <v>295</v>
      </c>
      <c r="G209" s="5" t="s">
        <v>492</v>
      </c>
      <c r="H209" s="5" t="s">
        <v>707</v>
      </c>
      <c r="I209" s="8">
        <v>752</v>
      </c>
      <c r="J209" s="4">
        <v>1</v>
      </c>
      <c r="K209" s="4"/>
      <c r="L209" s="7">
        <f t="shared" si="5"/>
        <v>1</v>
      </c>
      <c r="M209" s="4">
        <v>30</v>
      </c>
      <c r="N209" s="1">
        <f>VLOOKUP(E209,[2]ANXGA_SIMAT_20112021!D$5:AH$2389,31,0)</f>
        <v>530</v>
      </c>
      <c r="O209" s="1">
        <f>VLOOKUP(E209,[2]ANXGA_SIMAT_20112021!D$5:AI$2389,32,0)</f>
        <v>216</v>
      </c>
      <c r="P209" s="1">
        <f>VLOOKUP(E209,[2]ANXGA_SIMAT_20112021!D$5:AJ$2389,33,0)</f>
        <v>6</v>
      </c>
      <c r="Q209" s="1">
        <f>VLOOKUP(E209,[2]ANXGA_SIMAT_20112021!D$5:W$2389,20,0)</f>
        <v>387</v>
      </c>
      <c r="R209" s="1">
        <f>VLOOKUP(E209,[2]ANXGA_SIMAT_20112021!D$5:X$2389,21,0)</f>
        <v>365</v>
      </c>
    </row>
    <row r="210" spans="1:18" x14ac:dyDescent="0.2">
      <c r="A210" s="4">
        <v>205</v>
      </c>
      <c r="B210" s="5" t="s">
        <v>296</v>
      </c>
      <c r="C210" s="6">
        <v>219548000281</v>
      </c>
      <c r="D210" s="5" t="s">
        <v>708</v>
      </c>
      <c r="E210" s="6">
        <v>219548000281</v>
      </c>
      <c r="F210" s="5" t="s">
        <v>709</v>
      </c>
      <c r="G210" s="5" t="s">
        <v>493</v>
      </c>
      <c r="H210" s="5" t="s">
        <v>710</v>
      </c>
      <c r="I210" s="8">
        <v>33</v>
      </c>
      <c r="J210" s="4">
        <v>0</v>
      </c>
      <c r="K210" s="4">
        <v>1</v>
      </c>
      <c r="L210" s="7">
        <f t="shared" si="5"/>
        <v>1</v>
      </c>
      <c r="M210" s="4">
        <v>15</v>
      </c>
      <c r="N210" s="1">
        <f>VLOOKUP(E210,[2]ANXGA_SIMAT_20112021!D$5:AH$2389,31,0)</f>
        <v>33</v>
      </c>
      <c r="O210" s="1">
        <f>VLOOKUP(E210,[2]ANXGA_SIMAT_20112021!D$5:AI$2389,32,0)</f>
        <v>0</v>
      </c>
      <c r="P210" s="1">
        <f>VLOOKUP(E210,[2]ANXGA_SIMAT_20112021!D$5:AJ$2389,33,0)</f>
        <v>0</v>
      </c>
      <c r="Q210" s="1">
        <f>VLOOKUP(E210,[2]ANXGA_SIMAT_20112021!D$5:W$2389,20,0)</f>
        <v>16</v>
      </c>
      <c r="R210" s="1">
        <f>VLOOKUP(E210,[2]ANXGA_SIMAT_20112021!D$5:X$2389,21,0)</f>
        <v>17</v>
      </c>
    </row>
    <row r="211" spans="1:18" x14ac:dyDescent="0.2">
      <c r="A211" s="4">
        <v>206</v>
      </c>
      <c r="B211" s="5" t="s">
        <v>296</v>
      </c>
      <c r="C211" s="6">
        <v>219548000230</v>
      </c>
      <c r="D211" s="5" t="s">
        <v>297</v>
      </c>
      <c r="E211" s="6">
        <v>219548000230</v>
      </c>
      <c r="F211" s="5" t="s">
        <v>298</v>
      </c>
      <c r="G211" s="5" t="s">
        <v>493</v>
      </c>
      <c r="H211" s="5" t="s">
        <v>711</v>
      </c>
      <c r="I211" s="8">
        <v>51</v>
      </c>
      <c r="J211" s="4">
        <v>1</v>
      </c>
      <c r="K211" s="4"/>
      <c r="L211" s="7">
        <f t="shared" si="5"/>
        <v>1</v>
      </c>
      <c r="M211" s="4">
        <v>30</v>
      </c>
      <c r="N211" s="1">
        <f>VLOOKUP(E211,[2]ANXGA_SIMAT_20112021!D$5:AH$2389,31,0)</f>
        <v>50</v>
      </c>
      <c r="O211" s="1">
        <f>VLOOKUP(E211,[2]ANXGA_SIMAT_20112021!D$5:AI$2389,32,0)</f>
        <v>1</v>
      </c>
      <c r="P211" s="1">
        <f>VLOOKUP(E211,[2]ANXGA_SIMAT_20112021!D$5:AJ$2389,33,0)</f>
        <v>0</v>
      </c>
      <c r="Q211" s="1">
        <f>VLOOKUP(E211,[2]ANXGA_SIMAT_20112021!D$5:W$2389,20,0)</f>
        <v>22</v>
      </c>
      <c r="R211" s="1">
        <f>VLOOKUP(E211,[2]ANXGA_SIMAT_20112021!D$5:X$2389,21,0)</f>
        <v>29</v>
      </c>
    </row>
    <row r="212" spans="1:18" x14ac:dyDescent="0.2">
      <c r="A212" s="4">
        <v>207</v>
      </c>
      <c r="B212" s="5" t="s">
        <v>296</v>
      </c>
      <c r="C212" s="6">
        <v>219548000183</v>
      </c>
      <c r="D212" s="5" t="s">
        <v>299</v>
      </c>
      <c r="E212" s="6">
        <v>219548000183</v>
      </c>
      <c r="F212" s="5" t="s">
        <v>300</v>
      </c>
      <c r="G212" s="5" t="s">
        <v>493</v>
      </c>
      <c r="H212" s="5" t="s">
        <v>712</v>
      </c>
      <c r="I212" s="8">
        <v>201</v>
      </c>
      <c r="J212" s="4">
        <v>1</v>
      </c>
      <c r="K212" s="4"/>
      <c r="L212" s="7">
        <f t="shared" si="5"/>
        <v>1</v>
      </c>
      <c r="M212" s="4">
        <v>25</v>
      </c>
      <c r="N212" s="1">
        <f>VLOOKUP(E212,[2]ANXGA_SIMAT_20112021!D$5:AH$2389,31,0)</f>
        <v>199</v>
      </c>
      <c r="O212" s="1">
        <f>VLOOKUP(E212,[2]ANXGA_SIMAT_20112021!D$5:AI$2389,32,0)</f>
        <v>2</v>
      </c>
      <c r="P212" s="1">
        <f>VLOOKUP(E212,[2]ANXGA_SIMAT_20112021!D$5:AJ$2389,33,0)</f>
        <v>0</v>
      </c>
      <c r="Q212" s="1">
        <f>VLOOKUP(E212,[2]ANXGA_SIMAT_20112021!D$5:W$2389,20,0)</f>
        <v>104</v>
      </c>
      <c r="R212" s="1">
        <f>VLOOKUP(E212,[2]ANXGA_SIMAT_20112021!D$5:X$2389,21,0)</f>
        <v>97</v>
      </c>
    </row>
    <row r="213" spans="1:18" x14ac:dyDescent="0.2">
      <c r="A213" s="4">
        <v>208</v>
      </c>
      <c r="B213" s="5" t="s">
        <v>296</v>
      </c>
      <c r="C213" s="6">
        <v>219548000108</v>
      </c>
      <c r="D213" s="5" t="s">
        <v>713</v>
      </c>
      <c r="E213" s="6">
        <v>219548000108</v>
      </c>
      <c r="F213" s="5" t="s">
        <v>714</v>
      </c>
      <c r="G213" s="5" t="s">
        <v>493</v>
      </c>
      <c r="H213" s="5" t="s">
        <v>715</v>
      </c>
      <c r="I213" s="8">
        <v>40</v>
      </c>
      <c r="J213" s="4">
        <v>0</v>
      </c>
      <c r="K213" s="4">
        <v>1</v>
      </c>
      <c r="L213" s="7">
        <f t="shared" si="5"/>
        <v>1</v>
      </c>
      <c r="M213" s="4">
        <v>15</v>
      </c>
      <c r="N213" s="1">
        <f>VLOOKUP(E213,[2]ANXGA_SIMAT_20112021!D$5:AH$2389,31,0)</f>
        <v>40</v>
      </c>
      <c r="O213" s="1">
        <f>VLOOKUP(E213,[2]ANXGA_SIMAT_20112021!D$5:AI$2389,32,0)</f>
        <v>0</v>
      </c>
      <c r="P213" s="1">
        <f>VLOOKUP(E213,[2]ANXGA_SIMAT_20112021!D$5:AJ$2389,33,0)</f>
        <v>0</v>
      </c>
      <c r="Q213" s="1">
        <f>VLOOKUP(E213,[2]ANXGA_SIMAT_20112021!D$5:W$2389,20,0)</f>
        <v>16</v>
      </c>
      <c r="R213" s="1">
        <f>VLOOKUP(E213,[2]ANXGA_SIMAT_20112021!D$5:X$2389,21,0)</f>
        <v>24</v>
      </c>
    </row>
    <row r="214" spans="1:18" x14ac:dyDescent="0.2">
      <c r="A214" s="4">
        <v>209</v>
      </c>
      <c r="B214" s="5" t="s">
        <v>296</v>
      </c>
      <c r="C214" s="6">
        <v>219548000124</v>
      </c>
      <c r="D214" s="5" t="s">
        <v>716</v>
      </c>
      <c r="E214" s="6">
        <v>219548000124</v>
      </c>
      <c r="F214" s="5" t="s">
        <v>717</v>
      </c>
      <c r="G214" s="5" t="s">
        <v>493</v>
      </c>
      <c r="H214" s="5" t="s">
        <v>718</v>
      </c>
      <c r="I214" s="8">
        <v>49</v>
      </c>
      <c r="J214" s="4">
        <v>0</v>
      </c>
      <c r="K214" s="4">
        <v>1</v>
      </c>
      <c r="L214" s="7">
        <f t="shared" si="5"/>
        <v>1</v>
      </c>
      <c r="M214" s="4">
        <v>15</v>
      </c>
      <c r="N214" s="1">
        <f>VLOOKUP(E214,[2]ANXGA_SIMAT_20112021!D$5:AH$2389,31,0)</f>
        <v>49</v>
      </c>
      <c r="O214" s="1">
        <f>VLOOKUP(E214,[2]ANXGA_SIMAT_20112021!D$5:AI$2389,32,0)</f>
        <v>0</v>
      </c>
      <c r="P214" s="1">
        <f>VLOOKUP(E214,[2]ANXGA_SIMAT_20112021!D$5:AJ$2389,33,0)</f>
        <v>0</v>
      </c>
      <c r="Q214" s="1">
        <f>VLOOKUP(E214,[2]ANXGA_SIMAT_20112021!D$5:W$2389,20,0)</f>
        <v>21</v>
      </c>
      <c r="R214" s="1">
        <f>VLOOKUP(E214,[2]ANXGA_SIMAT_20112021!D$5:X$2389,21,0)</f>
        <v>28</v>
      </c>
    </row>
    <row r="215" spans="1:18" x14ac:dyDescent="0.2">
      <c r="A215" s="4">
        <v>210</v>
      </c>
      <c r="B215" s="5" t="s">
        <v>296</v>
      </c>
      <c r="C215" s="6">
        <v>219473006636</v>
      </c>
      <c r="D215" s="5" t="s">
        <v>93</v>
      </c>
      <c r="E215" s="6">
        <v>219548000884</v>
      </c>
      <c r="F215" s="5" t="s">
        <v>301</v>
      </c>
      <c r="G215" s="5" t="s">
        <v>493</v>
      </c>
      <c r="H215" s="5" t="s">
        <v>719</v>
      </c>
      <c r="I215" s="8">
        <v>395</v>
      </c>
      <c r="J215" s="4">
        <v>1</v>
      </c>
      <c r="K215" s="4"/>
      <c r="L215" s="7">
        <f t="shared" si="5"/>
        <v>1</v>
      </c>
      <c r="M215" s="4">
        <v>15</v>
      </c>
      <c r="N215" s="1">
        <f>VLOOKUP(E215,[2]ANXGA_SIMAT_20112021!D$5:AH$2389,31,0)</f>
        <v>293</v>
      </c>
      <c r="O215" s="1">
        <f>VLOOKUP(E215,[2]ANXGA_SIMAT_20112021!D$5:AI$2389,32,0)</f>
        <v>99</v>
      </c>
      <c r="P215" s="1">
        <f>VLOOKUP(E215,[2]ANXGA_SIMAT_20112021!D$5:AJ$2389,33,0)</f>
        <v>3</v>
      </c>
      <c r="Q215" s="1">
        <f>VLOOKUP(E215,[2]ANXGA_SIMAT_20112021!D$5:W$2389,20,0)</f>
        <v>193</v>
      </c>
      <c r="R215" s="1">
        <f>VLOOKUP(E215,[2]ANXGA_SIMAT_20112021!D$5:X$2389,21,0)</f>
        <v>202</v>
      </c>
    </row>
    <row r="216" spans="1:18" x14ac:dyDescent="0.2">
      <c r="A216" s="4">
        <v>211</v>
      </c>
      <c r="B216" s="5" t="s">
        <v>296</v>
      </c>
      <c r="C216" s="6">
        <v>119548000014</v>
      </c>
      <c r="D216" s="5" t="s">
        <v>302</v>
      </c>
      <c r="E216" s="6">
        <v>119548000014</v>
      </c>
      <c r="F216" s="5" t="s">
        <v>303</v>
      </c>
      <c r="G216" s="5" t="s">
        <v>492</v>
      </c>
      <c r="H216" s="5" t="s">
        <v>720</v>
      </c>
      <c r="I216" s="8">
        <v>554</v>
      </c>
      <c r="J216" s="4">
        <v>1</v>
      </c>
      <c r="K216" s="4"/>
      <c r="L216" s="7">
        <f t="shared" si="5"/>
        <v>1</v>
      </c>
      <c r="M216" s="4">
        <v>30</v>
      </c>
      <c r="N216" s="1">
        <f>VLOOKUP(E216,[2]ANXGA_SIMAT_20112021!D$5:AH$2389,31,0)</f>
        <v>294</v>
      </c>
      <c r="O216" s="1">
        <f>VLOOKUP(E216,[2]ANXGA_SIMAT_20112021!D$5:AI$2389,32,0)</f>
        <v>252</v>
      </c>
      <c r="P216" s="1">
        <f>VLOOKUP(E216,[2]ANXGA_SIMAT_20112021!D$5:AJ$2389,33,0)</f>
        <v>8</v>
      </c>
      <c r="Q216" s="1">
        <f>VLOOKUP(E216,[2]ANXGA_SIMAT_20112021!D$5:W$2389,20,0)</f>
        <v>223</v>
      </c>
      <c r="R216" s="1">
        <f>VLOOKUP(E216,[2]ANXGA_SIMAT_20112021!D$5:X$2389,21,0)</f>
        <v>331</v>
      </c>
    </row>
    <row r="217" spans="1:18" x14ac:dyDescent="0.2">
      <c r="A217" s="4">
        <v>212</v>
      </c>
      <c r="B217" s="5" t="s">
        <v>296</v>
      </c>
      <c r="C217" s="6">
        <v>119548000014</v>
      </c>
      <c r="D217" s="5" t="s">
        <v>302</v>
      </c>
      <c r="E217" s="6">
        <v>119548000154</v>
      </c>
      <c r="F217" s="5" t="s">
        <v>304</v>
      </c>
      <c r="G217" s="5" t="s">
        <v>492</v>
      </c>
      <c r="H217" s="5" t="s">
        <v>721</v>
      </c>
      <c r="I217" s="8">
        <v>300</v>
      </c>
      <c r="J217" s="4">
        <v>1</v>
      </c>
      <c r="K217" s="4"/>
      <c r="L217" s="7">
        <f t="shared" si="5"/>
        <v>1</v>
      </c>
      <c r="M217" s="4">
        <v>30</v>
      </c>
      <c r="N217" s="1">
        <f>VLOOKUP(E217,[2]ANXGA_SIMAT_20112021!D$5:AH$2389,31,0)</f>
        <v>298</v>
      </c>
      <c r="O217" s="1">
        <f>VLOOKUP(E217,[2]ANXGA_SIMAT_20112021!D$5:AI$2389,32,0)</f>
        <v>2</v>
      </c>
      <c r="P217" s="1">
        <f>VLOOKUP(E217,[2]ANXGA_SIMAT_20112021!D$5:AJ$2389,33,0)</f>
        <v>0</v>
      </c>
      <c r="Q217" s="1">
        <f>VLOOKUP(E217,[2]ANXGA_SIMAT_20112021!D$5:W$2389,20,0)</f>
        <v>83</v>
      </c>
      <c r="R217" s="1">
        <f>VLOOKUP(E217,[2]ANXGA_SIMAT_20112021!D$5:X$2389,21,0)</f>
        <v>217</v>
      </c>
    </row>
    <row r="218" spans="1:18" x14ac:dyDescent="0.2">
      <c r="A218" s="4">
        <v>213</v>
      </c>
      <c r="B218" s="5" t="s">
        <v>296</v>
      </c>
      <c r="C218" s="6">
        <v>119548000260</v>
      </c>
      <c r="D218" s="5" t="s">
        <v>305</v>
      </c>
      <c r="E218" s="6">
        <v>119548000260</v>
      </c>
      <c r="F218" s="5" t="s">
        <v>306</v>
      </c>
      <c r="G218" s="5" t="s">
        <v>492</v>
      </c>
      <c r="H218" s="5" t="s">
        <v>722</v>
      </c>
      <c r="I218" s="8">
        <v>808</v>
      </c>
      <c r="J218" s="4">
        <v>1</v>
      </c>
      <c r="K218" s="4"/>
      <c r="L218" s="7">
        <f t="shared" si="5"/>
        <v>1</v>
      </c>
      <c r="M218" s="4">
        <v>30</v>
      </c>
      <c r="N218" s="1">
        <f>VLOOKUP(E218,[2]ANXGA_SIMAT_20112021!D$5:AH$2389,31,0)</f>
        <v>483</v>
      </c>
      <c r="O218" s="1">
        <f>VLOOKUP(E218,[2]ANXGA_SIMAT_20112021!D$5:AI$2389,32,0)</f>
        <v>311</v>
      </c>
      <c r="P218" s="1">
        <f>VLOOKUP(E218,[2]ANXGA_SIMAT_20112021!D$5:AJ$2389,33,0)</f>
        <v>14</v>
      </c>
      <c r="Q218" s="1">
        <f>VLOOKUP(E218,[2]ANXGA_SIMAT_20112021!D$5:W$2389,20,0)</f>
        <v>271</v>
      </c>
      <c r="R218" s="1">
        <f>VLOOKUP(E218,[2]ANXGA_SIMAT_20112021!D$5:X$2389,21,0)</f>
        <v>537</v>
      </c>
    </row>
    <row r="219" spans="1:18" x14ac:dyDescent="0.2">
      <c r="A219" s="4">
        <v>214</v>
      </c>
      <c r="B219" s="5" t="s">
        <v>296</v>
      </c>
      <c r="C219" s="6">
        <v>119548000251</v>
      </c>
      <c r="D219" s="5" t="s">
        <v>307</v>
      </c>
      <c r="E219" s="6">
        <v>119548000251</v>
      </c>
      <c r="F219" s="5" t="s">
        <v>308</v>
      </c>
      <c r="G219" s="5" t="s">
        <v>492</v>
      </c>
      <c r="H219" s="5" t="s">
        <v>723</v>
      </c>
      <c r="I219" s="8">
        <v>992</v>
      </c>
      <c r="J219" s="4">
        <v>1</v>
      </c>
      <c r="K219" s="4"/>
      <c r="L219" s="7">
        <f t="shared" si="5"/>
        <v>1</v>
      </c>
      <c r="M219" s="4">
        <v>30</v>
      </c>
      <c r="N219" s="1">
        <f>VLOOKUP(E219,[2]ANXGA_SIMAT_20112021!D$5:AH$2389,31,0)</f>
        <v>672</v>
      </c>
      <c r="O219" s="1">
        <f>VLOOKUP(E219,[2]ANXGA_SIMAT_20112021!D$5:AI$2389,32,0)</f>
        <v>315</v>
      </c>
      <c r="P219" s="1">
        <f>VLOOKUP(E219,[2]ANXGA_SIMAT_20112021!D$5:AJ$2389,33,0)</f>
        <v>5</v>
      </c>
      <c r="Q219" s="1">
        <f>VLOOKUP(E219,[2]ANXGA_SIMAT_20112021!D$5:W$2389,20,0)</f>
        <v>972</v>
      </c>
      <c r="R219" s="1">
        <f>VLOOKUP(E219,[2]ANXGA_SIMAT_20112021!D$5:X$2389,21,0)</f>
        <v>20</v>
      </c>
    </row>
    <row r="220" spans="1:18" x14ac:dyDescent="0.2">
      <c r="A220" s="4">
        <v>215</v>
      </c>
      <c r="B220" s="5" t="s">
        <v>296</v>
      </c>
      <c r="C220" s="6">
        <v>119548000138</v>
      </c>
      <c r="D220" s="5" t="s">
        <v>309</v>
      </c>
      <c r="E220" s="6">
        <v>119548000138</v>
      </c>
      <c r="F220" s="5" t="s">
        <v>288</v>
      </c>
      <c r="G220" s="5" t="s">
        <v>492</v>
      </c>
      <c r="H220" s="5" t="s">
        <v>724</v>
      </c>
      <c r="I220" s="8">
        <v>555</v>
      </c>
      <c r="J220" s="4">
        <v>1</v>
      </c>
      <c r="K220" s="4"/>
      <c r="L220" s="7">
        <f t="shared" si="5"/>
        <v>1</v>
      </c>
      <c r="M220" s="4">
        <v>30</v>
      </c>
      <c r="N220" s="1">
        <f>VLOOKUP(E220,[2]ANXGA_SIMAT_20112021!D$5:AH$2389,31,0)</f>
        <v>359</v>
      </c>
      <c r="O220" s="1">
        <f>VLOOKUP(E220,[2]ANXGA_SIMAT_20112021!D$5:AI$2389,32,0)</f>
        <v>188</v>
      </c>
      <c r="P220" s="1">
        <f>VLOOKUP(E220,[2]ANXGA_SIMAT_20112021!D$5:AJ$2389,33,0)</f>
        <v>8</v>
      </c>
      <c r="Q220" s="1">
        <f>VLOOKUP(E220,[2]ANXGA_SIMAT_20112021!D$5:W$2389,20,0)</f>
        <v>183</v>
      </c>
      <c r="R220" s="1">
        <f>VLOOKUP(E220,[2]ANXGA_SIMAT_20112021!D$5:X$2389,21,0)</f>
        <v>372</v>
      </c>
    </row>
    <row r="221" spans="1:18" x14ac:dyDescent="0.2">
      <c r="A221" s="4">
        <v>216</v>
      </c>
      <c r="B221" s="5" t="s">
        <v>296</v>
      </c>
      <c r="C221" s="6">
        <v>119548000138</v>
      </c>
      <c r="D221" s="5" t="s">
        <v>309</v>
      </c>
      <c r="E221" s="6">
        <v>219548000345</v>
      </c>
      <c r="F221" s="5" t="s">
        <v>446</v>
      </c>
      <c r="G221" s="5" t="s">
        <v>493</v>
      </c>
      <c r="H221" s="5" t="s">
        <v>725</v>
      </c>
      <c r="I221" s="8">
        <v>45</v>
      </c>
      <c r="J221" s="4">
        <v>0</v>
      </c>
      <c r="K221" s="4">
        <v>1</v>
      </c>
      <c r="L221" s="7">
        <f t="shared" si="5"/>
        <v>1</v>
      </c>
      <c r="M221" s="4">
        <v>15</v>
      </c>
      <c r="N221" s="1">
        <f>VLOOKUP(E221,[2]ANXGA_SIMAT_20112021!D$5:AH$2389,31,0)</f>
        <v>44</v>
      </c>
      <c r="O221" s="1">
        <f>VLOOKUP(E221,[2]ANXGA_SIMAT_20112021!D$5:AI$2389,32,0)</f>
        <v>1</v>
      </c>
      <c r="P221" s="1">
        <f>VLOOKUP(E221,[2]ANXGA_SIMAT_20112021!D$5:AJ$2389,33,0)</f>
        <v>0</v>
      </c>
      <c r="Q221" s="1">
        <f>VLOOKUP(E221,[2]ANXGA_SIMAT_20112021!D$5:W$2389,20,0)</f>
        <v>17</v>
      </c>
      <c r="R221" s="1">
        <f>VLOOKUP(E221,[2]ANXGA_SIMAT_20112021!D$5:X$2389,21,0)</f>
        <v>28</v>
      </c>
    </row>
    <row r="222" spans="1:18" x14ac:dyDescent="0.2">
      <c r="A222" s="4">
        <v>217</v>
      </c>
      <c r="B222" s="5" t="s">
        <v>296</v>
      </c>
      <c r="C222" s="6">
        <v>219548000370</v>
      </c>
      <c r="D222" s="5" t="s">
        <v>726</v>
      </c>
      <c r="E222" s="6">
        <v>219548000248</v>
      </c>
      <c r="F222" s="5" t="s">
        <v>362</v>
      </c>
      <c r="G222" s="5" t="s">
        <v>493</v>
      </c>
      <c r="H222" s="5" t="s">
        <v>727</v>
      </c>
      <c r="I222" s="8">
        <v>79</v>
      </c>
      <c r="J222" s="4">
        <v>0</v>
      </c>
      <c r="K222" s="4">
        <v>1</v>
      </c>
      <c r="L222" s="7">
        <f t="shared" si="5"/>
        <v>1</v>
      </c>
      <c r="M222" s="4">
        <v>25</v>
      </c>
      <c r="N222" s="1">
        <f>VLOOKUP(E222,[2]ANXGA_SIMAT_20112021!D$5:AH$2389,31,0)</f>
        <v>79</v>
      </c>
      <c r="O222" s="1">
        <f>VLOOKUP(E222,[2]ANXGA_SIMAT_20112021!D$5:AI$2389,32,0)</f>
        <v>0</v>
      </c>
      <c r="P222" s="1">
        <f>VLOOKUP(E222,[2]ANXGA_SIMAT_20112021!D$5:AJ$2389,33,0)</f>
        <v>0</v>
      </c>
      <c r="Q222" s="1">
        <f>VLOOKUP(E222,[2]ANXGA_SIMAT_20112021!D$5:W$2389,20,0)</f>
        <v>1</v>
      </c>
      <c r="R222" s="1">
        <f>VLOOKUP(E222,[2]ANXGA_SIMAT_20112021!D$5:X$2389,21,0)</f>
        <v>78</v>
      </c>
    </row>
    <row r="223" spans="1:18" ht="12.75" x14ac:dyDescent="0.2">
      <c r="A223" s="4">
        <v>218</v>
      </c>
      <c r="B223" s="22" t="s">
        <v>913</v>
      </c>
      <c r="C223" s="23">
        <v>119548000138</v>
      </c>
      <c r="D223" s="22" t="s">
        <v>287</v>
      </c>
      <c r="E223" s="6">
        <v>319548000625</v>
      </c>
      <c r="F223" s="25" t="s">
        <v>918</v>
      </c>
      <c r="G223" s="5" t="s">
        <v>492</v>
      </c>
      <c r="H223" s="5" t="s">
        <v>934</v>
      </c>
      <c r="I223" s="8">
        <v>8</v>
      </c>
      <c r="J223" s="4">
        <v>0</v>
      </c>
      <c r="K223" s="4">
        <v>1</v>
      </c>
      <c r="L223" s="7">
        <f t="shared" si="5"/>
        <v>1</v>
      </c>
      <c r="M223" s="4">
        <v>15</v>
      </c>
      <c r="N223" s="1">
        <f>VLOOKUP(E223,[2]ANXGA_SIMAT_20112021!D$5:AH$2389,31,0)</f>
        <v>14</v>
      </c>
      <c r="O223" s="1">
        <f>VLOOKUP(E223,[2]ANXGA_SIMAT_20112021!D$5:AI$2389,32,0)</f>
        <v>0</v>
      </c>
      <c r="P223" s="1">
        <f>VLOOKUP(E223,[2]ANXGA_SIMAT_20112021!D$5:AJ$2389,33,0)</f>
        <v>0</v>
      </c>
      <c r="Q223" s="1">
        <f>VLOOKUP(E223,[2]ANXGA_SIMAT_20112021!D$5:W$2389,20,0)</f>
        <v>4</v>
      </c>
      <c r="R223" s="1">
        <f>VLOOKUP(E223,[2]ANXGA_SIMAT_20112021!D$5:X$2389,21,0)</f>
        <v>10</v>
      </c>
    </row>
    <row r="224" spans="1:18" ht="12.75" x14ac:dyDescent="0.2">
      <c r="A224" s="4">
        <v>219</v>
      </c>
      <c r="B224" s="22" t="s">
        <v>335</v>
      </c>
      <c r="C224" s="23">
        <v>219622000166</v>
      </c>
      <c r="D224" s="22" t="s">
        <v>919</v>
      </c>
      <c r="E224" s="6">
        <v>219622000085</v>
      </c>
      <c r="F224" s="22" t="s">
        <v>920</v>
      </c>
      <c r="G224" s="5" t="s">
        <v>493</v>
      </c>
      <c r="H224" s="5" t="s">
        <v>935</v>
      </c>
      <c r="I224" s="8">
        <v>6</v>
      </c>
      <c r="J224" s="4">
        <v>0</v>
      </c>
      <c r="K224" s="4">
        <v>1</v>
      </c>
      <c r="L224" s="7">
        <f t="shared" si="5"/>
        <v>1</v>
      </c>
      <c r="M224" s="4">
        <v>15</v>
      </c>
      <c r="N224" s="1">
        <f>VLOOKUP(E224,[2]ANXGA_SIMAT_20112021!D$5:AH$2389,31,0)</f>
        <v>6</v>
      </c>
      <c r="O224" s="1">
        <f>VLOOKUP(E224,[2]ANXGA_SIMAT_20112021!D$5:AI$2389,32,0)</f>
        <v>0</v>
      </c>
      <c r="P224" s="1">
        <f>VLOOKUP(E224,[2]ANXGA_SIMAT_20112021!D$5:AJ$2389,33,0)</f>
        <v>0</v>
      </c>
      <c r="Q224" s="1">
        <f>VLOOKUP(E224,[2]ANXGA_SIMAT_20112021!D$5:W$2389,20,0)</f>
        <v>4</v>
      </c>
      <c r="R224" s="1">
        <f>VLOOKUP(E224,[2]ANXGA_SIMAT_20112021!D$5:X$2389,21,0)</f>
        <v>2</v>
      </c>
    </row>
    <row r="225" spans="1:18" x14ac:dyDescent="0.2">
      <c r="A225" s="4">
        <v>220</v>
      </c>
      <c r="B225" s="5" t="s">
        <v>310</v>
      </c>
      <c r="C225" s="6">
        <v>119573000774</v>
      </c>
      <c r="D225" s="5" t="s">
        <v>311</v>
      </c>
      <c r="E225" s="6">
        <v>119573000774</v>
      </c>
      <c r="F225" s="5" t="s">
        <v>312</v>
      </c>
      <c r="G225" s="5" t="s">
        <v>492</v>
      </c>
      <c r="H225" s="5" t="s">
        <v>728</v>
      </c>
      <c r="I225" s="8">
        <v>429</v>
      </c>
      <c r="J225" s="4">
        <v>1</v>
      </c>
      <c r="K225" s="4"/>
      <c r="L225" s="7">
        <f t="shared" si="5"/>
        <v>1</v>
      </c>
      <c r="M225" s="4">
        <v>30</v>
      </c>
      <c r="N225" s="1">
        <f>VLOOKUP(E225,[2]ANXGA_SIMAT_20112021!D$5:AH$2389,31,0)</f>
        <v>240</v>
      </c>
      <c r="O225" s="1">
        <f>VLOOKUP(E225,[2]ANXGA_SIMAT_20112021!D$5:AI$2389,32,0)</f>
        <v>173</v>
      </c>
      <c r="P225" s="1">
        <f>VLOOKUP(E225,[2]ANXGA_SIMAT_20112021!D$5:AJ$2389,33,0)</f>
        <v>16</v>
      </c>
      <c r="Q225" s="1">
        <f>VLOOKUP(E225,[2]ANXGA_SIMAT_20112021!D$5:W$2389,20,0)</f>
        <v>202</v>
      </c>
      <c r="R225" s="1">
        <f>VLOOKUP(E225,[2]ANXGA_SIMAT_20112021!D$5:X$2389,21,0)</f>
        <v>227</v>
      </c>
    </row>
    <row r="226" spans="1:18" x14ac:dyDescent="0.2">
      <c r="A226" s="4">
        <v>221</v>
      </c>
      <c r="B226" s="5" t="s">
        <v>310</v>
      </c>
      <c r="C226" s="6">
        <v>119573000207</v>
      </c>
      <c r="D226" s="5" t="s">
        <v>313</v>
      </c>
      <c r="E226" s="6">
        <v>119573000207</v>
      </c>
      <c r="F226" s="5" t="s">
        <v>314</v>
      </c>
      <c r="G226" s="5" t="s">
        <v>492</v>
      </c>
      <c r="H226" s="5" t="s">
        <v>729</v>
      </c>
      <c r="I226" s="8">
        <v>1110</v>
      </c>
      <c r="J226" s="4">
        <v>1</v>
      </c>
      <c r="K226" s="4"/>
      <c r="L226" s="7">
        <f t="shared" si="5"/>
        <v>1</v>
      </c>
      <c r="M226" s="4">
        <v>30</v>
      </c>
      <c r="N226" s="1">
        <f>VLOOKUP(E226,[2]ANXGA_SIMAT_20112021!D$5:AH$2389,31,0)</f>
        <v>445</v>
      </c>
      <c r="O226" s="1">
        <f>VLOOKUP(E226,[2]ANXGA_SIMAT_20112021!D$5:AI$2389,32,0)</f>
        <v>644</v>
      </c>
      <c r="P226" s="1">
        <f>VLOOKUP(E226,[2]ANXGA_SIMAT_20112021!D$5:AJ$2389,33,0)</f>
        <v>21</v>
      </c>
      <c r="Q226" s="1">
        <f>VLOOKUP(E226,[2]ANXGA_SIMAT_20112021!D$5:W$2389,20,0)</f>
        <v>545</v>
      </c>
      <c r="R226" s="1">
        <f>VLOOKUP(E226,[2]ANXGA_SIMAT_20112021!D$5:X$2389,21,0)</f>
        <v>565</v>
      </c>
    </row>
    <row r="227" spans="1:18" x14ac:dyDescent="0.2">
      <c r="A227" s="4">
        <v>222</v>
      </c>
      <c r="B227" s="5" t="s">
        <v>310</v>
      </c>
      <c r="C227" s="6">
        <v>119573000207</v>
      </c>
      <c r="D227" s="5" t="s">
        <v>313</v>
      </c>
      <c r="E227" s="6">
        <v>119573000142</v>
      </c>
      <c r="F227" s="5" t="s">
        <v>315</v>
      </c>
      <c r="G227" s="5" t="s">
        <v>492</v>
      </c>
      <c r="H227" s="5" t="s">
        <v>730</v>
      </c>
      <c r="I227" s="8">
        <v>294</v>
      </c>
      <c r="J227" s="4">
        <v>1</v>
      </c>
      <c r="K227" s="4"/>
      <c r="L227" s="7">
        <f t="shared" si="5"/>
        <v>1</v>
      </c>
      <c r="M227" s="4">
        <v>30</v>
      </c>
      <c r="N227" s="1">
        <f>VLOOKUP(E227,[2]ANXGA_SIMAT_20112021!D$5:AH$2389,31,0)</f>
        <v>289</v>
      </c>
      <c r="O227" s="1">
        <f>VLOOKUP(E227,[2]ANXGA_SIMAT_20112021!D$5:AI$2389,32,0)</f>
        <v>5</v>
      </c>
      <c r="P227" s="1">
        <f>VLOOKUP(E227,[2]ANXGA_SIMAT_20112021!D$5:AJ$2389,33,0)</f>
        <v>0</v>
      </c>
      <c r="Q227" s="1">
        <f>VLOOKUP(E227,[2]ANXGA_SIMAT_20112021!D$5:W$2389,20,0)</f>
        <v>135</v>
      </c>
      <c r="R227" s="1">
        <f>VLOOKUP(E227,[2]ANXGA_SIMAT_20112021!D$5:X$2389,21,0)</f>
        <v>159</v>
      </c>
    </row>
    <row r="228" spans="1:18" x14ac:dyDescent="0.2">
      <c r="A228" s="4">
        <v>223</v>
      </c>
      <c r="B228" s="5" t="s">
        <v>310</v>
      </c>
      <c r="C228" s="6">
        <v>119573000207</v>
      </c>
      <c r="D228" s="5" t="s">
        <v>313</v>
      </c>
      <c r="E228" s="6">
        <v>119573000711</v>
      </c>
      <c r="F228" s="5" t="s">
        <v>316</v>
      </c>
      <c r="G228" s="5" t="s">
        <v>492</v>
      </c>
      <c r="H228" s="5" t="s">
        <v>731</v>
      </c>
      <c r="I228" s="8">
        <v>227</v>
      </c>
      <c r="J228" s="4">
        <v>1</v>
      </c>
      <c r="K228" s="4"/>
      <c r="L228" s="7">
        <f t="shared" si="5"/>
        <v>1</v>
      </c>
      <c r="M228" s="4">
        <v>30</v>
      </c>
      <c r="N228" s="1">
        <f>VLOOKUP(E228,[2]ANXGA_SIMAT_20112021!D$5:AH$2389,31,0)</f>
        <v>223</v>
      </c>
      <c r="O228" s="1">
        <f>VLOOKUP(E228,[2]ANXGA_SIMAT_20112021!D$5:AI$2389,32,0)</f>
        <v>4</v>
      </c>
      <c r="P228" s="1">
        <f>VLOOKUP(E228,[2]ANXGA_SIMAT_20112021!D$5:AJ$2389,33,0)</f>
        <v>0</v>
      </c>
      <c r="Q228" s="1">
        <f>VLOOKUP(E228,[2]ANXGA_SIMAT_20112021!D$5:W$2389,20,0)</f>
        <v>108</v>
      </c>
      <c r="R228" s="1">
        <f>VLOOKUP(E228,[2]ANXGA_SIMAT_20112021!D$5:X$2389,21,0)</f>
        <v>119</v>
      </c>
    </row>
    <row r="229" spans="1:18" x14ac:dyDescent="0.2">
      <c r="A229" s="4">
        <v>224</v>
      </c>
      <c r="B229" s="5" t="s">
        <v>310</v>
      </c>
      <c r="C229" s="6">
        <v>119573000207</v>
      </c>
      <c r="D229" s="5" t="s">
        <v>313</v>
      </c>
      <c r="E229" s="6">
        <v>119573000380</v>
      </c>
      <c r="F229" s="5" t="s">
        <v>317</v>
      </c>
      <c r="G229" s="5" t="s">
        <v>492</v>
      </c>
      <c r="H229" s="5" t="s">
        <v>732</v>
      </c>
      <c r="I229" s="8">
        <v>362</v>
      </c>
      <c r="J229" s="4">
        <v>1</v>
      </c>
      <c r="K229" s="4"/>
      <c r="L229" s="7">
        <f t="shared" si="5"/>
        <v>1</v>
      </c>
      <c r="M229" s="4">
        <v>30</v>
      </c>
      <c r="N229" s="1">
        <f>VLOOKUP(E229,[2]ANXGA_SIMAT_20112021!D$5:AH$2389,31,0)</f>
        <v>360</v>
      </c>
      <c r="O229" s="1">
        <f>VLOOKUP(E229,[2]ANXGA_SIMAT_20112021!D$5:AI$2389,32,0)</f>
        <v>2</v>
      </c>
      <c r="P229" s="1">
        <f>VLOOKUP(E229,[2]ANXGA_SIMAT_20112021!D$5:AJ$2389,33,0)</f>
        <v>0</v>
      </c>
      <c r="Q229" s="1">
        <f>VLOOKUP(E229,[2]ANXGA_SIMAT_20112021!D$5:W$2389,20,0)</f>
        <v>185</v>
      </c>
      <c r="R229" s="1">
        <f>VLOOKUP(E229,[2]ANXGA_SIMAT_20112021!D$5:X$2389,21,0)</f>
        <v>177</v>
      </c>
    </row>
    <row r="230" spans="1:18" x14ac:dyDescent="0.2">
      <c r="A230" s="4">
        <v>225</v>
      </c>
      <c r="B230" s="5" t="s">
        <v>310</v>
      </c>
      <c r="C230" s="6">
        <v>119573000207</v>
      </c>
      <c r="D230" s="5" t="s">
        <v>313</v>
      </c>
      <c r="E230" s="6">
        <v>119573000100</v>
      </c>
      <c r="F230" s="5" t="s">
        <v>318</v>
      </c>
      <c r="G230" s="5" t="s">
        <v>492</v>
      </c>
      <c r="H230" s="5" t="s">
        <v>733</v>
      </c>
      <c r="I230" s="8">
        <v>520</v>
      </c>
      <c r="J230" s="4">
        <v>1</v>
      </c>
      <c r="K230" s="4"/>
      <c r="L230" s="7">
        <f t="shared" si="5"/>
        <v>1</v>
      </c>
      <c r="M230" s="4">
        <v>30</v>
      </c>
      <c r="N230" s="1">
        <f>VLOOKUP(E230,[2]ANXGA_SIMAT_20112021!D$5:AH$2389,31,0)</f>
        <v>512</v>
      </c>
      <c r="O230" s="1">
        <f>VLOOKUP(E230,[2]ANXGA_SIMAT_20112021!D$5:AI$2389,32,0)</f>
        <v>8</v>
      </c>
      <c r="P230" s="1">
        <f>VLOOKUP(E230,[2]ANXGA_SIMAT_20112021!D$5:AJ$2389,33,0)</f>
        <v>0</v>
      </c>
      <c r="Q230" s="1">
        <f>VLOOKUP(E230,[2]ANXGA_SIMAT_20112021!D$5:W$2389,20,0)</f>
        <v>255</v>
      </c>
      <c r="R230" s="1">
        <f>VLOOKUP(E230,[2]ANXGA_SIMAT_20112021!D$5:X$2389,21,0)</f>
        <v>265</v>
      </c>
    </row>
    <row r="231" spans="1:18" x14ac:dyDescent="0.2">
      <c r="A231" s="4">
        <v>226</v>
      </c>
      <c r="B231" s="5" t="s">
        <v>310</v>
      </c>
      <c r="C231" s="6">
        <v>119573000223</v>
      </c>
      <c r="D231" s="5" t="s">
        <v>319</v>
      </c>
      <c r="E231" s="6">
        <v>119573000223</v>
      </c>
      <c r="F231" s="5" t="s">
        <v>320</v>
      </c>
      <c r="G231" s="5" t="s">
        <v>492</v>
      </c>
      <c r="H231" s="5" t="s">
        <v>734</v>
      </c>
      <c r="I231" s="8">
        <v>170</v>
      </c>
      <c r="J231" s="4">
        <v>1</v>
      </c>
      <c r="K231" s="4"/>
      <c r="L231" s="7">
        <f t="shared" si="5"/>
        <v>1</v>
      </c>
      <c r="M231" s="4">
        <v>30</v>
      </c>
      <c r="N231" s="1">
        <f>VLOOKUP(E231,[2]ANXGA_SIMAT_20112021!D$5:AH$2389,31,0)</f>
        <v>42</v>
      </c>
      <c r="O231" s="1">
        <f>VLOOKUP(E231,[2]ANXGA_SIMAT_20112021!D$5:AI$2389,32,0)</f>
        <v>121</v>
      </c>
      <c r="P231" s="1">
        <f>VLOOKUP(E231,[2]ANXGA_SIMAT_20112021!D$5:AJ$2389,33,0)</f>
        <v>7</v>
      </c>
      <c r="Q231" s="1">
        <f>VLOOKUP(E231,[2]ANXGA_SIMAT_20112021!D$5:W$2389,20,0)</f>
        <v>88</v>
      </c>
      <c r="R231" s="1">
        <f>VLOOKUP(E231,[2]ANXGA_SIMAT_20112021!D$5:X$2389,21,0)</f>
        <v>82</v>
      </c>
    </row>
    <row r="232" spans="1:18" x14ac:dyDescent="0.2">
      <c r="A232" s="4">
        <v>227</v>
      </c>
      <c r="B232" s="5" t="s">
        <v>310</v>
      </c>
      <c r="C232" s="6">
        <v>119573000223</v>
      </c>
      <c r="D232" s="5" t="s">
        <v>319</v>
      </c>
      <c r="E232" s="6">
        <v>319573000486</v>
      </c>
      <c r="F232" s="5" t="s">
        <v>321</v>
      </c>
      <c r="G232" s="5" t="s">
        <v>492</v>
      </c>
      <c r="H232" s="5" t="s">
        <v>735</v>
      </c>
      <c r="I232" s="8">
        <v>130</v>
      </c>
      <c r="J232" s="4">
        <v>1</v>
      </c>
      <c r="K232" s="4"/>
      <c r="L232" s="7">
        <f t="shared" si="5"/>
        <v>1</v>
      </c>
      <c r="M232" s="4">
        <v>30</v>
      </c>
      <c r="N232" s="1">
        <f>VLOOKUP(E232,[2]ANXGA_SIMAT_20112021!D$5:AH$2389,31,0)</f>
        <v>128</v>
      </c>
      <c r="O232" s="1">
        <f>VLOOKUP(E232,[2]ANXGA_SIMAT_20112021!D$5:AI$2389,32,0)</f>
        <v>2</v>
      </c>
      <c r="P232" s="1">
        <f>VLOOKUP(E232,[2]ANXGA_SIMAT_20112021!D$5:AJ$2389,33,0)</f>
        <v>0</v>
      </c>
      <c r="Q232" s="1">
        <f>VLOOKUP(E232,[2]ANXGA_SIMAT_20112021!D$5:W$2389,20,0)</f>
        <v>64</v>
      </c>
      <c r="R232" s="1">
        <f>VLOOKUP(E232,[2]ANXGA_SIMAT_20112021!D$5:X$2389,21,0)</f>
        <v>66</v>
      </c>
    </row>
    <row r="233" spans="1:18" x14ac:dyDescent="0.2">
      <c r="A233" s="4">
        <v>228</v>
      </c>
      <c r="B233" s="5" t="s">
        <v>310</v>
      </c>
      <c r="C233" s="6">
        <v>119573000223</v>
      </c>
      <c r="D233" s="5" t="s">
        <v>319</v>
      </c>
      <c r="E233" s="6">
        <v>119573000029</v>
      </c>
      <c r="F233" s="5" t="s">
        <v>322</v>
      </c>
      <c r="G233" s="5" t="s">
        <v>492</v>
      </c>
      <c r="H233" s="5" t="s">
        <v>736</v>
      </c>
      <c r="I233" s="8">
        <v>78</v>
      </c>
      <c r="J233" s="4">
        <v>1</v>
      </c>
      <c r="K233" s="4"/>
      <c r="L233" s="7">
        <f t="shared" si="5"/>
        <v>1</v>
      </c>
      <c r="M233" s="4">
        <v>30</v>
      </c>
      <c r="N233" s="1">
        <f>VLOOKUP(E233,[2]ANXGA_SIMAT_20112021!D$5:AH$2389,31,0)</f>
        <v>76</v>
      </c>
      <c r="O233" s="1">
        <f>VLOOKUP(E233,[2]ANXGA_SIMAT_20112021!D$5:AI$2389,32,0)</f>
        <v>2</v>
      </c>
      <c r="P233" s="1">
        <f>VLOOKUP(E233,[2]ANXGA_SIMAT_20112021!D$5:AJ$2389,33,0)</f>
        <v>0</v>
      </c>
      <c r="Q233" s="1">
        <f>VLOOKUP(E233,[2]ANXGA_SIMAT_20112021!D$5:W$2389,20,0)</f>
        <v>30</v>
      </c>
      <c r="R233" s="1">
        <f>VLOOKUP(E233,[2]ANXGA_SIMAT_20112021!D$5:X$2389,21,0)</f>
        <v>48</v>
      </c>
    </row>
    <row r="234" spans="1:18" x14ac:dyDescent="0.2">
      <c r="A234" s="4">
        <v>229</v>
      </c>
      <c r="B234" s="5" t="s">
        <v>310</v>
      </c>
      <c r="C234" s="6">
        <v>119573000339</v>
      </c>
      <c r="D234" s="5" t="s">
        <v>323</v>
      </c>
      <c r="E234" s="6">
        <v>119573000339</v>
      </c>
      <c r="F234" s="5" t="s">
        <v>324</v>
      </c>
      <c r="G234" s="5" t="s">
        <v>492</v>
      </c>
      <c r="H234" s="5" t="s">
        <v>737</v>
      </c>
      <c r="I234" s="8">
        <v>642</v>
      </c>
      <c r="J234" s="4">
        <v>1</v>
      </c>
      <c r="K234" s="4"/>
      <c r="L234" s="7">
        <f t="shared" si="5"/>
        <v>1</v>
      </c>
      <c r="M234" s="4">
        <v>30</v>
      </c>
      <c r="N234" s="1">
        <f>VLOOKUP(E234,[2]ANXGA_SIMAT_20112021!D$5:AH$2389,31,0)</f>
        <v>390</v>
      </c>
      <c r="O234" s="1">
        <f>VLOOKUP(E234,[2]ANXGA_SIMAT_20112021!D$5:AI$2389,32,0)</f>
        <v>231</v>
      </c>
      <c r="P234" s="1">
        <f>VLOOKUP(E234,[2]ANXGA_SIMAT_20112021!D$5:AJ$2389,33,0)</f>
        <v>21</v>
      </c>
      <c r="Q234" s="1">
        <f>VLOOKUP(E234,[2]ANXGA_SIMAT_20112021!D$5:W$2389,20,0)</f>
        <v>333</v>
      </c>
      <c r="R234" s="1">
        <f>VLOOKUP(E234,[2]ANXGA_SIMAT_20112021!D$5:X$2389,21,0)</f>
        <v>309</v>
      </c>
    </row>
    <row r="235" spans="1:18" x14ac:dyDescent="0.2">
      <c r="A235" s="4">
        <v>230</v>
      </c>
      <c r="B235" s="5" t="s">
        <v>310</v>
      </c>
      <c r="C235" s="6">
        <v>119573000134</v>
      </c>
      <c r="D235" s="5" t="s">
        <v>325</v>
      </c>
      <c r="E235" s="6">
        <v>119573000134</v>
      </c>
      <c r="F235" s="5" t="s">
        <v>326</v>
      </c>
      <c r="G235" s="5" t="s">
        <v>492</v>
      </c>
      <c r="H235" s="5" t="s">
        <v>738</v>
      </c>
      <c r="I235" s="8">
        <v>1099</v>
      </c>
      <c r="J235" s="4">
        <v>1</v>
      </c>
      <c r="K235" s="4"/>
      <c r="L235" s="7">
        <f t="shared" si="5"/>
        <v>1</v>
      </c>
      <c r="M235" s="4">
        <v>30</v>
      </c>
      <c r="N235" s="1">
        <f>VLOOKUP(E235,[2]ANXGA_SIMAT_20112021!D$5:AH$2389,31,0)</f>
        <v>659</v>
      </c>
      <c r="O235" s="1">
        <f>VLOOKUP(E235,[2]ANXGA_SIMAT_20112021!D$5:AI$2389,32,0)</f>
        <v>422</v>
      </c>
      <c r="P235" s="1">
        <f>VLOOKUP(E235,[2]ANXGA_SIMAT_20112021!D$5:AJ$2389,33,0)</f>
        <v>18</v>
      </c>
      <c r="Q235" s="1">
        <f>VLOOKUP(E235,[2]ANXGA_SIMAT_20112021!D$5:W$2389,20,0)</f>
        <v>569</v>
      </c>
      <c r="R235" s="1">
        <f>VLOOKUP(E235,[2]ANXGA_SIMAT_20112021!D$5:X$2389,21,0)</f>
        <v>530</v>
      </c>
    </row>
    <row r="236" spans="1:18" x14ac:dyDescent="0.2">
      <c r="A236" s="4">
        <v>231</v>
      </c>
      <c r="B236" s="5" t="s">
        <v>310</v>
      </c>
      <c r="C236" s="6">
        <v>119573000134</v>
      </c>
      <c r="D236" s="5" t="s">
        <v>325</v>
      </c>
      <c r="E236" s="6">
        <v>119573000118</v>
      </c>
      <c r="F236" s="5" t="s">
        <v>310</v>
      </c>
      <c r="G236" s="5" t="s">
        <v>492</v>
      </c>
      <c r="H236" s="5" t="s">
        <v>739</v>
      </c>
      <c r="I236" s="8">
        <v>125</v>
      </c>
      <c r="J236" s="4">
        <v>0</v>
      </c>
      <c r="K236" s="4">
        <v>1</v>
      </c>
      <c r="L236" s="7">
        <f t="shared" si="5"/>
        <v>1</v>
      </c>
      <c r="M236" s="4">
        <v>25</v>
      </c>
      <c r="N236" s="1">
        <f>VLOOKUP(E236,[2]ANXGA_SIMAT_20112021!D$5:AH$2389,31,0)</f>
        <v>116</v>
      </c>
      <c r="O236" s="1">
        <f>VLOOKUP(E236,[2]ANXGA_SIMAT_20112021!D$5:AI$2389,32,0)</f>
        <v>8</v>
      </c>
      <c r="P236" s="1">
        <f>VLOOKUP(E236,[2]ANXGA_SIMAT_20112021!D$5:AJ$2389,33,0)</f>
        <v>1</v>
      </c>
      <c r="Q236" s="1">
        <f>VLOOKUP(E236,[2]ANXGA_SIMAT_20112021!D$5:W$2389,20,0)</f>
        <v>65</v>
      </c>
      <c r="R236" s="1">
        <f>VLOOKUP(E236,[2]ANXGA_SIMAT_20112021!D$5:X$2389,21,0)</f>
        <v>60</v>
      </c>
    </row>
    <row r="237" spans="1:18" x14ac:dyDescent="0.2">
      <c r="A237" s="4">
        <v>232</v>
      </c>
      <c r="B237" s="5" t="s">
        <v>310</v>
      </c>
      <c r="C237" s="6">
        <v>119573000673</v>
      </c>
      <c r="D237" s="5" t="s">
        <v>327</v>
      </c>
      <c r="E237" s="6">
        <v>119573000673</v>
      </c>
      <c r="F237" s="5" t="s">
        <v>328</v>
      </c>
      <c r="G237" s="5" t="s">
        <v>492</v>
      </c>
      <c r="H237" s="5" t="s">
        <v>740</v>
      </c>
      <c r="I237" s="8">
        <v>1037</v>
      </c>
      <c r="J237" s="4">
        <v>1</v>
      </c>
      <c r="K237" s="4"/>
      <c r="L237" s="7">
        <f t="shared" si="5"/>
        <v>1</v>
      </c>
      <c r="M237" s="4">
        <v>30</v>
      </c>
      <c r="N237" s="1">
        <f>VLOOKUP(E237,[2]ANXGA_SIMAT_20112021!D$5:AH$2389,31,0)</f>
        <v>687</v>
      </c>
      <c r="O237" s="1">
        <f>VLOOKUP(E237,[2]ANXGA_SIMAT_20112021!D$5:AI$2389,32,0)</f>
        <v>327</v>
      </c>
      <c r="P237" s="1">
        <f>VLOOKUP(E237,[2]ANXGA_SIMAT_20112021!D$5:AJ$2389,33,0)</f>
        <v>23</v>
      </c>
      <c r="Q237" s="1">
        <f>VLOOKUP(E237,[2]ANXGA_SIMAT_20112021!D$5:W$2389,20,0)</f>
        <v>515</v>
      </c>
      <c r="R237" s="1">
        <f>VLOOKUP(E237,[2]ANXGA_SIMAT_20112021!D$5:X$2389,21,0)</f>
        <v>522</v>
      </c>
    </row>
    <row r="238" spans="1:18" x14ac:dyDescent="0.2">
      <c r="A238" s="4">
        <v>233</v>
      </c>
      <c r="B238" s="5" t="s">
        <v>329</v>
      </c>
      <c r="C238" s="6">
        <v>219585000410</v>
      </c>
      <c r="D238" s="5" t="s">
        <v>330</v>
      </c>
      <c r="E238" s="6">
        <v>219585000410</v>
      </c>
      <c r="F238" s="5" t="s">
        <v>331</v>
      </c>
      <c r="G238" s="5" t="s">
        <v>492</v>
      </c>
      <c r="H238" s="5" t="s">
        <v>741</v>
      </c>
      <c r="I238" s="8">
        <v>582</v>
      </c>
      <c r="J238" s="4">
        <v>1</v>
      </c>
      <c r="K238" s="4"/>
      <c r="L238" s="7">
        <f t="shared" si="5"/>
        <v>1</v>
      </c>
      <c r="M238" s="4">
        <v>30</v>
      </c>
      <c r="N238" s="1">
        <f>VLOOKUP(E238,[2]ANXGA_SIMAT_20112021!D$5:AH$2389,31,0)</f>
        <v>358</v>
      </c>
      <c r="O238" s="1">
        <f>VLOOKUP(E238,[2]ANXGA_SIMAT_20112021!D$5:AI$2389,32,0)</f>
        <v>219</v>
      </c>
      <c r="P238" s="1">
        <f>VLOOKUP(E238,[2]ANXGA_SIMAT_20112021!D$5:AJ$2389,33,0)</f>
        <v>5</v>
      </c>
      <c r="Q238" s="1">
        <f>VLOOKUP(E238,[2]ANXGA_SIMAT_20112021!D$5:W$2389,20,0)</f>
        <v>320</v>
      </c>
      <c r="R238" s="1">
        <f>VLOOKUP(E238,[2]ANXGA_SIMAT_20112021!D$5:X$2389,21,0)</f>
        <v>262</v>
      </c>
    </row>
    <row r="239" spans="1:18" x14ac:dyDescent="0.2">
      <c r="A239" s="4">
        <v>234</v>
      </c>
      <c r="B239" s="5" t="s">
        <v>329</v>
      </c>
      <c r="C239" s="6">
        <v>219585000304</v>
      </c>
      <c r="D239" s="5" t="s">
        <v>742</v>
      </c>
      <c r="E239" s="6">
        <v>119585000059</v>
      </c>
      <c r="F239" s="5" t="s">
        <v>743</v>
      </c>
      <c r="G239" s="5" t="s">
        <v>493</v>
      </c>
      <c r="H239" s="5" t="s">
        <v>744</v>
      </c>
      <c r="I239" s="8">
        <v>76</v>
      </c>
      <c r="J239" s="4">
        <v>0</v>
      </c>
      <c r="K239" s="4">
        <v>1</v>
      </c>
      <c r="L239" s="7">
        <f t="shared" si="5"/>
        <v>1</v>
      </c>
      <c r="M239" s="4">
        <v>25</v>
      </c>
      <c r="N239" s="1">
        <f>VLOOKUP(E239,[2]ANXGA_SIMAT_20112021!D$5:AH$2389,31,0)</f>
        <v>76</v>
      </c>
      <c r="O239" s="1">
        <f>VLOOKUP(E239,[2]ANXGA_SIMAT_20112021!D$5:AI$2389,32,0)</f>
        <v>0</v>
      </c>
      <c r="P239" s="1">
        <f>VLOOKUP(E239,[2]ANXGA_SIMAT_20112021!D$5:AJ$2389,33,0)</f>
        <v>0</v>
      </c>
      <c r="Q239" s="1">
        <f>VLOOKUP(E239,[2]ANXGA_SIMAT_20112021!D$5:W$2389,20,0)</f>
        <v>36</v>
      </c>
      <c r="R239" s="1">
        <f>VLOOKUP(E239,[2]ANXGA_SIMAT_20112021!D$5:X$2389,21,0)</f>
        <v>40</v>
      </c>
    </row>
    <row r="240" spans="1:18" x14ac:dyDescent="0.2">
      <c r="A240" s="4">
        <v>235</v>
      </c>
      <c r="B240" s="5" t="s">
        <v>329</v>
      </c>
      <c r="C240" s="6">
        <v>219585000291</v>
      </c>
      <c r="D240" s="5" t="s">
        <v>332</v>
      </c>
      <c r="E240" s="6">
        <v>219585000045</v>
      </c>
      <c r="F240" s="5" t="s">
        <v>333</v>
      </c>
      <c r="G240" s="5" t="s">
        <v>492</v>
      </c>
      <c r="H240" s="5" t="s">
        <v>745</v>
      </c>
      <c r="I240" s="8">
        <v>161</v>
      </c>
      <c r="J240" s="4">
        <v>1</v>
      </c>
      <c r="K240" s="4"/>
      <c r="L240" s="7">
        <f t="shared" si="5"/>
        <v>1</v>
      </c>
      <c r="M240" s="4">
        <v>30</v>
      </c>
      <c r="N240" s="1">
        <f>VLOOKUP(E240,[2]ANXGA_SIMAT_20112021!D$5:AH$2389,31,0)</f>
        <v>161</v>
      </c>
      <c r="O240" s="1">
        <f>VLOOKUP(E240,[2]ANXGA_SIMAT_20112021!D$5:AI$2389,32,0)</f>
        <v>0</v>
      </c>
      <c r="P240" s="1">
        <f>VLOOKUP(E240,[2]ANXGA_SIMAT_20112021!D$5:AJ$2389,33,0)</f>
        <v>0</v>
      </c>
      <c r="Q240" s="1">
        <f>VLOOKUP(E240,[2]ANXGA_SIMAT_20112021!D$5:W$2389,20,0)</f>
        <v>78</v>
      </c>
      <c r="R240" s="1">
        <f>VLOOKUP(E240,[2]ANXGA_SIMAT_20112021!D$5:X$2389,21,0)</f>
        <v>83</v>
      </c>
    </row>
    <row r="241" spans="1:18" x14ac:dyDescent="0.2">
      <c r="A241" s="4">
        <v>236</v>
      </c>
      <c r="B241" s="5" t="s">
        <v>329</v>
      </c>
      <c r="C241" s="6">
        <v>219585000291</v>
      </c>
      <c r="D241" s="5" t="s">
        <v>332</v>
      </c>
      <c r="E241" s="6">
        <v>219585000291</v>
      </c>
      <c r="F241" s="5" t="s">
        <v>334</v>
      </c>
      <c r="G241" s="5" t="s">
        <v>492</v>
      </c>
      <c r="H241" s="5" t="s">
        <v>741</v>
      </c>
      <c r="I241" s="8">
        <v>252</v>
      </c>
      <c r="J241" s="4">
        <v>1</v>
      </c>
      <c r="K241" s="4"/>
      <c r="L241" s="7">
        <f t="shared" si="5"/>
        <v>1</v>
      </c>
      <c r="M241" s="4">
        <v>30</v>
      </c>
      <c r="N241" s="1">
        <f>VLOOKUP(E241,[2]ANXGA_SIMAT_20112021!D$5:AH$2389,31,0)</f>
        <v>115</v>
      </c>
      <c r="O241" s="1">
        <f>VLOOKUP(E241,[2]ANXGA_SIMAT_20112021!D$5:AI$2389,32,0)</f>
        <v>133</v>
      </c>
      <c r="P241" s="1">
        <f>VLOOKUP(E241,[2]ANXGA_SIMAT_20112021!D$5:AJ$2389,33,0)</f>
        <v>4</v>
      </c>
      <c r="Q241" s="1">
        <f>VLOOKUP(E241,[2]ANXGA_SIMAT_20112021!D$5:W$2389,20,0)</f>
        <v>133</v>
      </c>
      <c r="R241" s="1">
        <f>VLOOKUP(E241,[2]ANXGA_SIMAT_20112021!D$5:X$2389,21,0)</f>
        <v>119</v>
      </c>
    </row>
    <row r="242" spans="1:18" x14ac:dyDescent="0.2">
      <c r="A242" s="4">
        <v>237</v>
      </c>
      <c r="B242" s="5" t="s">
        <v>335</v>
      </c>
      <c r="C242" s="6">
        <v>219622000042</v>
      </c>
      <c r="D242" s="5" t="s">
        <v>336</v>
      </c>
      <c r="E242" s="6">
        <v>219622000042</v>
      </c>
      <c r="F242" s="5" t="s">
        <v>337</v>
      </c>
      <c r="G242" s="5" t="s">
        <v>493</v>
      </c>
      <c r="H242" s="5" t="s">
        <v>746</v>
      </c>
      <c r="I242" s="8">
        <v>162</v>
      </c>
      <c r="J242" s="4">
        <v>1</v>
      </c>
      <c r="K242" s="4"/>
      <c r="L242" s="7">
        <f t="shared" si="5"/>
        <v>1</v>
      </c>
      <c r="M242" s="4">
        <v>20</v>
      </c>
      <c r="N242" s="1">
        <f>VLOOKUP(E242,[2]ANXGA_SIMAT_20112021!D$5:AH$2389,31,0)</f>
        <v>113</v>
      </c>
      <c r="O242" s="1">
        <f>VLOOKUP(E242,[2]ANXGA_SIMAT_20112021!D$5:AI$2389,32,0)</f>
        <v>46</v>
      </c>
      <c r="P242" s="1">
        <f>VLOOKUP(E242,[2]ANXGA_SIMAT_20112021!D$5:AJ$2389,33,0)</f>
        <v>3</v>
      </c>
      <c r="Q242" s="1">
        <f>VLOOKUP(E242,[2]ANXGA_SIMAT_20112021!D$5:W$2389,20,0)</f>
        <v>81</v>
      </c>
      <c r="R242" s="1">
        <f>VLOOKUP(E242,[2]ANXGA_SIMAT_20112021!D$5:X$2389,21,0)</f>
        <v>81</v>
      </c>
    </row>
    <row r="243" spans="1:18" x14ac:dyDescent="0.2">
      <c r="A243" s="4">
        <v>238</v>
      </c>
      <c r="B243" s="5" t="s">
        <v>335</v>
      </c>
      <c r="C243" s="6">
        <v>119622000226</v>
      </c>
      <c r="D243" s="5" t="s">
        <v>338</v>
      </c>
      <c r="E243" s="6">
        <v>119622000226</v>
      </c>
      <c r="F243" s="5" t="s">
        <v>339</v>
      </c>
      <c r="G243" s="5" t="s">
        <v>492</v>
      </c>
      <c r="H243" s="5" t="s">
        <v>747</v>
      </c>
      <c r="I243" s="8">
        <v>339</v>
      </c>
      <c r="J243" s="4">
        <v>1</v>
      </c>
      <c r="K243" s="4"/>
      <c r="L243" s="7">
        <f t="shared" si="5"/>
        <v>1</v>
      </c>
      <c r="M243" s="4">
        <v>30</v>
      </c>
      <c r="N243" s="1">
        <f>VLOOKUP(E243,[2]ANXGA_SIMAT_20112021!D$5:AH$2389,31,0)</f>
        <v>239</v>
      </c>
      <c r="O243" s="1">
        <f>VLOOKUP(E243,[2]ANXGA_SIMAT_20112021!D$5:AI$2389,32,0)</f>
        <v>99</v>
      </c>
      <c r="P243" s="1">
        <f>VLOOKUP(E243,[2]ANXGA_SIMAT_20112021!D$5:AJ$2389,33,0)</f>
        <v>1</v>
      </c>
      <c r="Q243" s="1">
        <f>VLOOKUP(E243,[2]ANXGA_SIMAT_20112021!D$5:W$2389,20,0)</f>
        <v>175</v>
      </c>
      <c r="R243" s="1">
        <f>VLOOKUP(E243,[2]ANXGA_SIMAT_20112021!D$5:X$2389,21,0)</f>
        <v>164</v>
      </c>
    </row>
    <row r="244" spans="1:18" x14ac:dyDescent="0.2">
      <c r="A244" s="4">
        <v>239</v>
      </c>
      <c r="B244" s="5" t="s">
        <v>335</v>
      </c>
      <c r="C244" s="6">
        <v>219622000069</v>
      </c>
      <c r="D244" s="5" t="s">
        <v>340</v>
      </c>
      <c r="E244" s="6">
        <v>219622000069</v>
      </c>
      <c r="F244" s="5" t="s">
        <v>341</v>
      </c>
      <c r="G244" s="5" t="s">
        <v>493</v>
      </c>
      <c r="H244" s="5" t="s">
        <v>748</v>
      </c>
      <c r="I244" s="8">
        <v>150</v>
      </c>
      <c r="J244" s="4">
        <v>1</v>
      </c>
      <c r="K244" s="4"/>
      <c r="L244" s="7">
        <f t="shared" si="5"/>
        <v>1</v>
      </c>
      <c r="M244" s="4">
        <v>15</v>
      </c>
      <c r="N244" s="1">
        <f>VLOOKUP(E244,[2]ANXGA_SIMAT_20112021!D$5:AH$2389,31,0)</f>
        <v>99</v>
      </c>
      <c r="O244" s="1">
        <f>VLOOKUP(E244,[2]ANXGA_SIMAT_20112021!D$5:AI$2389,32,0)</f>
        <v>48</v>
      </c>
      <c r="P244" s="1">
        <f>VLOOKUP(E244,[2]ANXGA_SIMAT_20112021!D$5:AJ$2389,33,0)</f>
        <v>3</v>
      </c>
      <c r="Q244" s="1">
        <f>VLOOKUP(E244,[2]ANXGA_SIMAT_20112021!D$5:W$2389,20,0)</f>
        <v>75</v>
      </c>
      <c r="R244" s="1">
        <f>VLOOKUP(E244,[2]ANXGA_SIMAT_20112021!D$5:X$2389,21,0)</f>
        <v>75</v>
      </c>
    </row>
    <row r="245" spans="1:18" x14ac:dyDescent="0.2">
      <c r="A245" s="4">
        <v>240</v>
      </c>
      <c r="B245" s="5" t="s">
        <v>335</v>
      </c>
      <c r="C245" s="6">
        <v>119622000552</v>
      </c>
      <c r="D245" s="5" t="s">
        <v>342</v>
      </c>
      <c r="E245" s="6">
        <v>119622000552</v>
      </c>
      <c r="F245" s="5" t="s">
        <v>343</v>
      </c>
      <c r="G245" s="5" t="s">
        <v>492</v>
      </c>
      <c r="H245" s="5" t="s">
        <v>749</v>
      </c>
      <c r="I245" s="8">
        <v>279</v>
      </c>
      <c r="J245" s="4">
        <v>1</v>
      </c>
      <c r="K245" s="4"/>
      <c r="L245" s="7">
        <f t="shared" si="5"/>
        <v>1</v>
      </c>
      <c r="M245" s="4">
        <v>30</v>
      </c>
      <c r="N245" s="1">
        <f>VLOOKUP(E245,[2]ANXGA_SIMAT_20112021!D$5:AH$2389,31,0)</f>
        <v>104</v>
      </c>
      <c r="O245" s="1">
        <f>VLOOKUP(E245,[2]ANXGA_SIMAT_20112021!D$5:AI$2389,32,0)</f>
        <v>166</v>
      </c>
      <c r="P245" s="1">
        <f>VLOOKUP(E245,[2]ANXGA_SIMAT_20112021!D$5:AJ$2389,33,0)</f>
        <v>9</v>
      </c>
      <c r="Q245" s="1">
        <f>VLOOKUP(E245,[2]ANXGA_SIMAT_20112021!D$5:W$2389,20,0)</f>
        <v>137</v>
      </c>
      <c r="R245" s="1">
        <f>VLOOKUP(E245,[2]ANXGA_SIMAT_20112021!D$5:X$2389,21,0)</f>
        <v>142</v>
      </c>
    </row>
    <row r="246" spans="1:18" x14ac:dyDescent="0.2">
      <c r="A246" s="4">
        <v>241</v>
      </c>
      <c r="B246" s="5" t="s">
        <v>335</v>
      </c>
      <c r="C246" s="6">
        <v>119622000552</v>
      </c>
      <c r="D246" s="5" t="s">
        <v>342</v>
      </c>
      <c r="E246" s="6">
        <v>119622000013</v>
      </c>
      <c r="F246" s="5" t="s">
        <v>92</v>
      </c>
      <c r="G246" s="5" t="s">
        <v>492</v>
      </c>
      <c r="H246" s="5" t="s">
        <v>750</v>
      </c>
      <c r="I246" s="8">
        <v>138</v>
      </c>
      <c r="J246" s="4">
        <v>1</v>
      </c>
      <c r="K246" s="4"/>
      <c r="L246" s="7">
        <f t="shared" si="5"/>
        <v>1</v>
      </c>
      <c r="M246" s="4">
        <v>30</v>
      </c>
      <c r="N246" s="1">
        <f>VLOOKUP(E246,[2]ANXGA_SIMAT_20112021!D$5:AH$2389,31,0)</f>
        <v>138</v>
      </c>
      <c r="O246" s="1">
        <f>VLOOKUP(E246,[2]ANXGA_SIMAT_20112021!D$5:AI$2389,32,0)</f>
        <v>0</v>
      </c>
      <c r="P246" s="1">
        <f>VLOOKUP(E246,[2]ANXGA_SIMAT_20112021!D$5:AJ$2389,33,0)</f>
        <v>0</v>
      </c>
      <c r="Q246" s="1">
        <f>VLOOKUP(E246,[2]ANXGA_SIMAT_20112021!D$5:W$2389,20,0)</f>
        <v>66</v>
      </c>
      <c r="R246" s="1">
        <f>VLOOKUP(E246,[2]ANXGA_SIMAT_20112021!D$5:X$2389,21,0)</f>
        <v>72</v>
      </c>
    </row>
    <row r="247" spans="1:18" x14ac:dyDescent="0.2">
      <c r="A247" s="4">
        <v>242</v>
      </c>
      <c r="B247" s="5" t="s">
        <v>344</v>
      </c>
      <c r="C247" s="6">
        <v>119693000472</v>
      </c>
      <c r="D247" s="5" t="s">
        <v>751</v>
      </c>
      <c r="E247" s="6">
        <v>219693000540</v>
      </c>
      <c r="F247" s="5" t="s">
        <v>752</v>
      </c>
      <c r="G247" s="5" t="s">
        <v>493</v>
      </c>
      <c r="H247" s="5" t="s">
        <v>753</v>
      </c>
      <c r="I247" s="8">
        <v>63</v>
      </c>
      <c r="J247" s="4">
        <v>0</v>
      </c>
      <c r="K247" s="4">
        <v>1</v>
      </c>
      <c r="L247" s="7">
        <f t="shared" si="5"/>
        <v>1</v>
      </c>
      <c r="M247" s="4">
        <v>25</v>
      </c>
      <c r="N247" s="1">
        <f>VLOOKUP(E247,[2]ANXGA_SIMAT_20112021!D$5:AH$2389,31,0)</f>
        <v>60</v>
      </c>
      <c r="O247" s="1">
        <f>VLOOKUP(E247,[2]ANXGA_SIMAT_20112021!D$5:AI$2389,32,0)</f>
        <v>3</v>
      </c>
      <c r="P247" s="1">
        <f>VLOOKUP(E247,[2]ANXGA_SIMAT_20112021!D$5:AJ$2389,33,0)</f>
        <v>0</v>
      </c>
      <c r="Q247" s="1">
        <f>VLOOKUP(E247,[2]ANXGA_SIMAT_20112021!D$5:W$2389,20,0)</f>
        <v>32</v>
      </c>
      <c r="R247" s="1">
        <f>VLOOKUP(E247,[2]ANXGA_SIMAT_20112021!D$5:X$2389,21,0)</f>
        <v>31</v>
      </c>
    </row>
    <row r="248" spans="1:18" x14ac:dyDescent="0.2">
      <c r="A248" s="4">
        <v>243</v>
      </c>
      <c r="B248" s="5" t="s">
        <v>344</v>
      </c>
      <c r="C248" s="6">
        <v>319693000510</v>
      </c>
      <c r="D248" s="5" t="s">
        <v>345</v>
      </c>
      <c r="E248" s="6">
        <v>319693000510</v>
      </c>
      <c r="F248" s="5" t="s">
        <v>346</v>
      </c>
      <c r="G248" s="5" t="s">
        <v>492</v>
      </c>
      <c r="H248" s="5" t="s">
        <v>754</v>
      </c>
      <c r="I248" s="8">
        <v>96</v>
      </c>
      <c r="J248" s="4">
        <v>1</v>
      </c>
      <c r="K248" s="4"/>
      <c r="L248" s="7">
        <f t="shared" si="5"/>
        <v>1</v>
      </c>
      <c r="M248" s="4">
        <v>30</v>
      </c>
      <c r="N248" s="1">
        <f>VLOOKUP(E248,[2]ANXGA_SIMAT_20112021!D$5:AH$2389,31,0)</f>
        <v>31</v>
      </c>
      <c r="O248" s="1">
        <f>VLOOKUP(E248,[2]ANXGA_SIMAT_20112021!D$5:AI$2389,32,0)</f>
        <v>61</v>
      </c>
      <c r="P248" s="1">
        <f>VLOOKUP(E248,[2]ANXGA_SIMAT_20112021!D$5:AJ$2389,33,0)</f>
        <v>4</v>
      </c>
      <c r="Q248" s="1">
        <f>VLOOKUP(E248,[2]ANXGA_SIMAT_20112021!D$5:W$2389,20,0)</f>
        <v>46</v>
      </c>
      <c r="R248" s="1">
        <f>VLOOKUP(E248,[2]ANXGA_SIMAT_20112021!D$5:X$2389,21,0)</f>
        <v>50</v>
      </c>
    </row>
    <row r="249" spans="1:18" x14ac:dyDescent="0.2">
      <c r="A249" s="4">
        <v>244</v>
      </c>
      <c r="B249" s="5" t="s">
        <v>344</v>
      </c>
      <c r="C249" s="6">
        <v>319693000510</v>
      </c>
      <c r="D249" s="5" t="s">
        <v>345</v>
      </c>
      <c r="E249" s="6">
        <v>119693000260</v>
      </c>
      <c r="F249" s="5" t="s">
        <v>344</v>
      </c>
      <c r="G249" s="5" t="s">
        <v>492</v>
      </c>
      <c r="H249" s="5" t="s">
        <v>755</v>
      </c>
      <c r="I249" s="8">
        <v>51</v>
      </c>
      <c r="J249" s="4">
        <v>1</v>
      </c>
      <c r="K249" s="4"/>
      <c r="L249" s="7">
        <f t="shared" si="5"/>
        <v>1</v>
      </c>
      <c r="M249" s="4">
        <v>30</v>
      </c>
      <c r="N249" s="1">
        <f>VLOOKUP(E249,[2]ANXGA_SIMAT_20112021!D$5:AH$2389,31,0)</f>
        <v>51</v>
      </c>
      <c r="O249" s="1">
        <f>VLOOKUP(E249,[2]ANXGA_SIMAT_20112021!D$5:AI$2389,32,0)</f>
        <v>0</v>
      </c>
      <c r="P249" s="1">
        <f>VLOOKUP(E249,[2]ANXGA_SIMAT_20112021!D$5:AJ$2389,33,0)</f>
        <v>0</v>
      </c>
      <c r="Q249" s="1">
        <f>VLOOKUP(E249,[2]ANXGA_SIMAT_20112021!D$5:W$2389,20,0)</f>
        <v>29</v>
      </c>
      <c r="R249" s="1">
        <f>VLOOKUP(E249,[2]ANXGA_SIMAT_20112021!D$5:X$2389,21,0)</f>
        <v>22</v>
      </c>
    </row>
    <row r="250" spans="1:18" x14ac:dyDescent="0.2">
      <c r="A250" s="4">
        <v>245</v>
      </c>
      <c r="B250" s="5" t="s">
        <v>347</v>
      </c>
      <c r="C250" s="6">
        <v>119701001360</v>
      </c>
      <c r="D250" s="5" t="s">
        <v>348</v>
      </c>
      <c r="E250" s="6">
        <v>119701001360</v>
      </c>
      <c r="F250" s="5" t="s">
        <v>349</v>
      </c>
      <c r="G250" s="5" t="s">
        <v>492</v>
      </c>
      <c r="H250" s="5" t="s">
        <v>756</v>
      </c>
      <c r="I250" s="8">
        <v>113</v>
      </c>
      <c r="J250" s="4">
        <v>1</v>
      </c>
      <c r="K250" s="4"/>
      <c r="L250" s="7">
        <f t="shared" si="5"/>
        <v>1</v>
      </c>
      <c r="M250" s="4">
        <v>20</v>
      </c>
      <c r="N250" s="1">
        <f>VLOOKUP(E250,[2]ANXGA_SIMAT_20112021!D$5:AH$2389,31,0)</f>
        <v>52</v>
      </c>
      <c r="O250" s="1">
        <f>VLOOKUP(E250,[2]ANXGA_SIMAT_20112021!D$5:AI$2389,32,0)</f>
        <v>57</v>
      </c>
      <c r="P250" s="1">
        <f>VLOOKUP(E250,[2]ANXGA_SIMAT_20112021!D$5:AJ$2389,33,0)</f>
        <v>4</v>
      </c>
      <c r="Q250" s="1">
        <f>VLOOKUP(E250,[2]ANXGA_SIMAT_20112021!D$5:W$2389,20,0)</f>
        <v>60</v>
      </c>
      <c r="R250" s="1">
        <f>VLOOKUP(E250,[2]ANXGA_SIMAT_20112021!D$5:X$2389,21,0)</f>
        <v>53</v>
      </c>
    </row>
    <row r="251" spans="1:18" x14ac:dyDescent="0.2">
      <c r="A251" s="4">
        <v>246</v>
      </c>
      <c r="B251" s="5" t="s">
        <v>347</v>
      </c>
      <c r="C251" s="6">
        <v>119701001360</v>
      </c>
      <c r="D251" s="5" t="s">
        <v>348</v>
      </c>
      <c r="E251" s="6">
        <v>119701000282</v>
      </c>
      <c r="F251" s="5" t="s">
        <v>347</v>
      </c>
      <c r="G251" s="5" t="s">
        <v>492</v>
      </c>
      <c r="H251" s="5" t="s">
        <v>757</v>
      </c>
      <c r="I251" s="8">
        <v>52</v>
      </c>
      <c r="J251" s="4">
        <v>1</v>
      </c>
      <c r="K251" s="4"/>
      <c r="L251" s="7">
        <f t="shared" si="5"/>
        <v>1</v>
      </c>
      <c r="M251" s="4">
        <v>15</v>
      </c>
      <c r="N251" s="1">
        <f>VLOOKUP(E251,[2]ANXGA_SIMAT_20112021!D$5:AH$2389,31,0)</f>
        <v>52</v>
      </c>
      <c r="O251" s="1">
        <f>VLOOKUP(E251,[2]ANXGA_SIMAT_20112021!D$5:AI$2389,32,0)</f>
        <v>0</v>
      </c>
      <c r="P251" s="1">
        <f>VLOOKUP(E251,[2]ANXGA_SIMAT_20112021!D$5:AJ$2389,33,0)</f>
        <v>0</v>
      </c>
      <c r="Q251" s="1">
        <f>VLOOKUP(E251,[2]ANXGA_SIMAT_20112021!D$5:W$2389,20,0)</f>
        <v>22</v>
      </c>
      <c r="R251" s="1">
        <f>VLOOKUP(E251,[2]ANXGA_SIMAT_20112021!D$5:X$2389,21,0)</f>
        <v>30</v>
      </c>
    </row>
    <row r="252" spans="1:18" ht="12.75" x14ac:dyDescent="0.2">
      <c r="A252" s="4">
        <v>247</v>
      </c>
      <c r="B252" s="22" t="s">
        <v>886</v>
      </c>
      <c r="C252" s="23">
        <v>219807000014</v>
      </c>
      <c r="D252" s="22" t="s">
        <v>921</v>
      </c>
      <c r="E252" s="6">
        <v>219807000014</v>
      </c>
      <c r="F252" s="25" t="s">
        <v>922</v>
      </c>
      <c r="G252" s="5" t="s">
        <v>493</v>
      </c>
      <c r="H252" s="5" t="s">
        <v>936</v>
      </c>
      <c r="I252" s="8">
        <v>100</v>
      </c>
      <c r="J252" s="4">
        <v>0</v>
      </c>
      <c r="K252" s="4">
        <v>1</v>
      </c>
      <c r="L252" s="7">
        <f t="shared" si="5"/>
        <v>1</v>
      </c>
      <c r="M252" s="4">
        <v>25</v>
      </c>
      <c r="N252" s="1">
        <f>VLOOKUP(E252,[2]ANXGA_SIMAT_20112021!D$5:AH$2389,31,0)</f>
        <v>105</v>
      </c>
      <c r="O252" s="1">
        <f>VLOOKUP(E252,[2]ANXGA_SIMAT_20112021!D$5:AI$2389,32,0)</f>
        <v>5</v>
      </c>
      <c r="P252" s="1">
        <f>VLOOKUP(E252,[2]ANXGA_SIMAT_20112021!D$5:AJ$2389,33,0)</f>
        <v>0</v>
      </c>
      <c r="Q252" s="1">
        <f>VLOOKUP(E252,[2]ANXGA_SIMAT_20112021!D$5:W$2389,20,0)</f>
        <v>55</v>
      </c>
      <c r="R252" s="1">
        <f>VLOOKUP(E252,[2]ANXGA_SIMAT_20112021!D$5:X$2389,21,0)</f>
        <v>55</v>
      </c>
    </row>
    <row r="253" spans="1:18" x14ac:dyDescent="0.2">
      <c r="A253" s="4">
        <v>248</v>
      </c>
      <c r="B253" s="5" t="s">
        <v>350</v>
      </c>
      <c r="C253" s="6">
        <v>219698000459</v>
      </c>
      <c r="D253" s="5" t="s">
        <v>758</v>
      </c>
      <c r="E253" s="6">
        <v>219698000459</v>
      </c>
      <c r="F253" s="5" t="s">
        <v>759</v>
      </c>
      <c r="G253" s="5" t="s">
        <v>493</v>
      </c>
      <c r="H253" s="5" t="s">
        <v>760</v>
      </c>
      <c r="I253" s="8">
        <v>68</v>
      </c>
      <c r="J253" s="4">
        <v>0</v>
      </c>
      <c r="K253" s="4">
        <v>1</v>
      </c>
      <c r="L253" s="7">
        <f t="shared" si="5"/>
        <v>1</v>
      </c>
      <c r="M253" s="4">
        <v>25</v>
      </c>
      <c r="N253" s="1">
        <f>VLOOKUP(E253,[2]ANXGA_SIMAT_20112021!D$5:AH$2389,31,0)</f>
        <v>68</v>
      </c>
      <c r="O253" s="1">
        <f>VLOOKUP(E253,[2]ANXGA_SIMAT_20112021!D$5:AI$2389,32,0)</f>
        <v>0</v>
      </c>
      <c r="P253" s="1">
        <f>VLOOKUP(E253,[2]ANXGA_SIMAT_20112021!D$5:AJ$2389,33,0)</f>
        <v>0</v>
      </c>
      <c r="Q253" s="1">
        <f>VLOOKUP(E253,[2]ANXGA_SIMAT_20112021!D$5:W$2389,20,0)</f>
        <v>35</v>
      </c>
      <c r="R253" s="1">
        <f>VLOOKUP(E253,[2]ANXGA_SIMAT_20112021!D$5:X$2389,21,0)</f>
        <v>33</v>
      </c>
    </row>
    <row r="254" spans="1:18" x14ac:dyDescent="0.2">
      <c r="A254" s="4">
        <v>249</v>
      </c>
      <c r="B254" s="5" t="s">
        <v>350</v>
      </c>
      <c r="C254" s="6">
        <v>219698000181</v>
      </c>
      <c r="D254" s="5" t="s">
        <v>351</v>
      </c>
      <c r="E254" s="6">
        <v>219698000181</v>
      </c>
      <c r="F254" s="5" t="s">
        <v>352</v>
      </c>
      <c r="G254" s="5" t="s">
        <v>493</v>
      </c>
      <c r="H254" s="5" t="s">
        <v>761</v>
      </c>
      <c r="I254" s="8">
        <v>172</v>
      </c>
      <c r="J254" s="4">
        <v>1</v>
      </c>
      <c r="K254" s="4"/>
      <c r="L254" s="7">
        <f t="shared" si="5"/>
        <v>1</v>
      </c>
      <c r="M254" s="4">
        <v>15</v>
      </c>
      <c r="N254" s="1">
        <f>VLOOKUP(E254,[2]ANXGA_SIMAT_20112021!D$5:AH$2389,31,0)</f>
        <v>172</v>
      </c>
      <c r="O254" s="1">
        <f>VLOOKUP(E254,[2]ANXGA_SIMAT_20112021!D$5:AI$2389,32,0)</f>
        <v>0</v>
      </c>
      <c r="P254" s="1">
        <f>VLOOKUP(E254,[2]ANXGA_SIMAT_20112021!D$5:AJ$2389,33,0)</f>
        <v>0</v>
      </c>
      <c r="Q254" s="1">
        <f>VLOOKUP(E254,[2]ANXGA_SIMAT_20112021!D$5:W$2389,20,0)</f>
        <v>89</v>
      </c>
      <c r="R254" s="1">
        <f>VLOOKUP(E254,[2]ANXGA_SIMAT_20112021!D$5:X$2389,21,0)</f>
        <v>83</v>
      </c>
    </row>
    <row r="255" spans="1:18" x14ac:dyDescent="0.2">
      <c r="A255" s="4">
        <v>250</v>
      </c>
      <c r="B255" s="5" t="s">
        <v>350</v>
      </c>
      <c r="C255" s="6">
        <v>219698000319</v>
      </c>
      <c r="D255" s="5" t="s">
        <v>353</v>
      </c>
      <c r="E255" s="6">
        <v>219698000319</v>
      </c>
      <c r="F255" s="5" t="s">
        <v>354</v>
      </c>
      <c r="G255" s="5" t="s">
        <v>493</v>
      </c>
      <c r="H255" s="5" t="s">
        <v>762</v>
      </c>
      <c r="I255" s="8">
        <v>141</v>
      </c>
      <c r="J255" s="4">
        <v>1</v>
      </c>
      <c r="K255" s="4"/>
      <c r="L255" s="7">
        <f t="shared" si="5"/>
        <v>1</v>
      </c>
      <c r="M255" s="4">
        <v>15</v>
      </c>
      <c r="N255" s="1">
        <f>VLOOKUP(E255,[2]ANXGA_SIMAT_20112021!D$5:AH$2389,31,0)</f>
        <v>90</v>
      </c>
      <c r="O255" s="1">
        <f>VLOOKUP(E255,[2]ANXGA_SIMAT_20112021!D$5:AI$2389,32,0)</f>
        <v>50</v>
      </c>
      <c r="P255" s="1">
        <f>VLOOKUP(E255,[2]ANXGA_SIMAT_20112021!D$5:AJ$2389,33,0)</f>
        <v>1</v>
      </c>
      <c r="Q255" s="1">
        <f>VLOOKUP(E255,[2]ANXGA_SIMAT_20112021!D$5:W$2389,20,0)</f>
        <v>64</v>
      </c>
      <c r="R255" s="1">
        <f>VLOOKUP(E255,[2]ANXGA_SIMAT_20112021!D$5:X$2389,21,0)</f>
        <v>77</v>
      </c>
    </row>
    <row r="256" spans="1:18" x14ac:dyDescent="0.2">
      <c r="A256" s="4">
        <v>251</v>
      </c>
      <c r="B256" s="5" t="s">
        <v>350</v>
      </c>
      <c r="C256" s="6">
        <v>219698000327</v>
      </c>
      <c r="D256" s="5" t="s">
        <v>355</v>
      </c>
      <c r="E256" s="6">
        <v>219698000327</v>
      </c>
      <c r="F256" s="5" t="s">
        <v>356</v>
      </c>
      <c r="G256" s="5" t="s">
        <v>493</v>
      </c>
      <c r="H256" s="5" t="s">
        <v>763</v>
      </c>
      <c r="I256" s="8">
        <v>134</v>
      </c>
      <c r="J256" s="4">
        <v>1</v>
      </c>
      <c r="K256" s="4"/>
      <c r="L256" s="7">
        <f t="shared" si="5"/>
        <v>1</v>
      </c>
      <c r="M256" s="4">
        <v>15</v>
      </c>
      <c r="N256" s="1">
        <f>VLOOKUP(E256,[2]ANXGA_SIMAT_20112021!D$5:AH$2389,31,0)</f>
        <v>80</v>
      </c>
      <c r="O256" s="1">
        <f>VLOOKUP(E256,[2]ANXGA_SIMAT_20112021!D$5:AI$2389,32,0)</f>
        <v>52</v>
      </c>
      <c r="P256" s="1">
        <f>VLOOKUP(E256,[2]ANXGA_SIMAT_20112021!D$5:AJ$2389,33,0)</f>
        <v>2</v>
      </c>
      <c r="Q256" s="1">
        <f>VLOOKUP(E256,[2]ANXGA_SIMAT_20112021!D$5:W$2389,20,0)</f>
        <v>64</v>
      </c>
      <c r="R256" s="1">
        <f>VLOOKUP(E256,[2]ANXGA_SIMAT_20112021!D$5:X$2389,21,0)</f>
        <v>70</v>
      </c>
    </row>
    <row r="257" spans="1:18" x14ac:dyDescent="0.2">
      <c r="A257" s="4">
        <v>252</v>
      </c>
      <c r="B257" s="5" t="s">
        <v>350</v>
      </c>
      <c r="C257" s="6">
        <v>119698002678</v>
      </c>
      <c r="D257" s="5" t="s">
        <v>357</v>
      </c>
      <c r="E257" s="6">
        <v>119698002678</v>
      </c>
      <c r="F257" s="5" t="s">
        <v>210</v>
      </c>
      <c r="G257" s="5" t="s">
        <v>492</v>
      </c>
      <c r="H257" s="5" t="s">
        <v>764</v>
      </c>
      <c r="I257" s="8">
        <v>1066</v>
      </c>
      <c r="J257" s="4">
        <v>1</v>
      </c>
      <c r="K257" s="4"/>
      <c r="L257" s="7">
        <f t="shared" si="5"/>
        <v>1</v>
      </c>
      <c r="M257" s="4">
        <v>30</v>
      </c>
      <c r="N257" s="1">
        <f>VLOOKUP(E257,[2]ANXGA_SIMAT_20112021!D$5:AH$2389,31,0)</f>
        <v>737</v>
      </c>
      <c r="O257" s="1">
        <f>VLOOKUP(E257,[2]ANXGA_SIMAT_20112021!D$5:AI$2389,32,0)</f>
        <v>327</v>
      </c>
      <c r="P257" s="1">
        <f>VLOOKUP(E257,[2]ANXGA_SIMAT_20112021!D$5:AJ$2389,33,0)</f>
        <v>2</v>
      </c>
      <c r="Q257" s="1">
        <f>VLOOKUP(E257,[2]ANXGA_SIMAT_20112021!D$5:W$2389,20,0)</f>
        <v>607</v>
      </c>
      <c r="R257" s="1">
        <f>VLOOKUP(E257,[2]ANXGA_SIMAT_20112021!D$5:X$2389,21,0)</f>
        <v>459</v>
      </c>
    </row>
    <row r="258" spans="1:18" x14ac:dyDescent="0.2">
      <c r="A258" s="4">
        <v>253</v>
      </c>
      <c r="B258" s="5" t="s">
        <v>350</v>
      </c>
      <c r="C258" s="6">
        <v>219698001595</v>
      </c>
      <c r="D258" s="5" t="s">
        <v>358</v>
      </c>
      <c r="E258" s="6">
        <v>219698001595</v>
      </c>
      <c r="F258" s="5" t="s">
        <v>359</v>
      </c>
      <c r="G258" s="5" t="s">
        <v>493</v>
      </c>
      <c r="H258" s="5" t="s">
        <v>765</v>
      </c>
      <c r="I258" s="8">
        <v>473</v>
      </c>
      <c r="J258" s="4">
        <v>1</v>
      </c>
      <c r="K258" s="4"/>
      <c r="L258" s="7">
        <f t="shared" si="5"/>
        <v>1</v>
      </c>
      <c r="M258" s="4">
        <v>15</v>
      </c>
      <c r="N258" s="1">
        <f>VLOOKUP(E258,[2]ANXGA_SIMAT_20112021!D$5:AH$2389,31,0)</f>
        <v>209</v>
      </c>
      <c r="O258" s="1">
        <f>VLOOKUP(E258,[2]ANXGA_SIMAT_20112021!D$5:AI$2389,32,0)</f>
        <v>256</v>
      </c>
      <c r="P258" s="1">
        <f>VLOOKUP(E258,[2]ANXGA_SIMAT_20112021!D$5:AJ$2389,33,0)</f>
        <v>8</v>
      </c>
      <c r="Q258" s="1">
        <f>VLOOKUP(E258,[2]ANXGA_SIMAT_20112021!D$5:W$2389,20,0)</f>
        <v>226</v>
      </c>
      <c r="R258" s="1">
        <f>VLOOKUP(E258,[2]ANXGA_SIMAT_20112021!D$5:X$2389,21,0)</f>
        <v>247</v>
      </c>
    </row>
    <row r="259" spans="1:18" x14ac:dyDescent="0.2">
      <c r="A259" s="4">
        <v>254</v>
      </c>
      <c r="B259" s="5" t="s">
        <v>350</v>
      </c>
      <c r="C259" s="6">
        <v>219698001595</v>
      </c>
      <c r="D259" s="5" t="s">
        <v>358</v>
      </c>
      <c r="E259" s="6">
        <v>219698000131</v>
      </c>
      <c r="F259" s="5" t="s">
        <v>360</v>
      </c>
      <c r="G259" s="5" t="s">
        <v>493</v>
      </c>
      <c r="H259" s="5" t="s">
        <v>766</v>
      </c>
      <c r="I259" s="8">
        <v>224</v>
      </c>
      <c r="J259" s="4">
        <v>1</v>
      </c>
      <c r="K259" s="4"/>
      <c r="L259" s="7">
        <f t="shared" si="5"/>
        <v>1</v>
      </c>
      <c r="M259" s="4">
        <v>20</v>
      </c>
      <c r="N259" s="1">
        <f>VLOOKUP(E259,[2]ANXGA_SIMAT_20112021!D$5:AH$2389,31,0)</f>
        <v>222</v>
      </c>
      <c r="O259" s="1">
        <f>VLOOKUP(E259,[2]ANXGA_SIMAT_20112021!D$5:AI$2389,32,0)</f>
        <v>2</v>
      </c>
      <c r="P259" s="1">
        <f>VLOOKUP(E259,[2]ANXGA_SIMAT_20112021!D$5:AJ$2389,33,0)</f>
        <v>0</v>
      </c>
      <c r="Q259" s="1">
        <f>VLOOKUP(E259,[2]ANXGA_SIMAT_20112021!D$5:W$2389,20,0)</f>
        <v>104</v>
      </c>
      <c r="R259" s="1">
        <f>VLOOKUP(E259,[2]ANXGA_SIMAT_20112021!D$5:X$2389,21,0)</f>
        <v>120</v>
      </c>
    </row>
    <row r="260" spans="1:18" x14ac:dyDescent="0.2">
      <c r="A260" s="4">
        <v>255</v>
      </c>
      <c r="B260" s="5" t="s">
        <v>350</v>
      </c>
      <c r="C260" s="6">
        <v>119698000080</v>
      </c>
      <c r="D260" s="5" t="s">
        <v>361</v>
      </c>
      <c r="E260" s="6">
        <v>119698000195</v>
      </c>
      <c r="F260" s="5" t="s">
        <v>362</v>
      </c>
      <c r="G260" s="5" t="s">
        <v>492</v>
      </c>
      <c r="H260" s="5" t="s">
        <v>767</v>
      </c>
      <c r="I260" s="8">
        <v>306</v>
      </c>
      <c r="J260" s="4">
        <v>1</v>
      </c>
      <c r="K260" s="4"/>
      <c r="L260" s="7">
        <f t="shared" si="5"/>
        <v>1</v>
      </c>
      <c r="M260" s="4">
        <v>30</v>
      </c>
      <c r="N260" s="1">
        <f>VLOOKUP(E260,[2]ANXGA_SIMAT_20112021!D$5:AH$2389,31,0)</f>
        <v>298</v>
      </c>
      <c r="O260" s="1">
        <f>VLOOKUP(E260,[2]ANXGA_SIMAT_20112021!D$5:AI$2389,32,0)</f>
        <v>8</v>
      </c>
      <c r="P260" s="1">
        <f>VLOOKUP(E260,[2]ANXGA_SIMAT_20112021!D$5:AJ$2389,33,0)</f>
        <v>0</v>
      </c>
      <c r="Q260" s="1">
        <f>VLOOKUP(E260,[2]ANXGA_SIMAT_20112021!D$5:W$2389,20,0)</f>
        <v>164</v>
      </c>
      <c r="R260" s="1">
        <f>VLOOKUP(E260,[2]ANXGA_SIMAT_20112021!D$5:X$2389,21,0)</f>
        <v>142</v>
      </c>
    </row>
    <row r="261" spans="1:18" x14ac:dyDescent="0.2">
      <c r="A261" s="4">
        <v>256</v>
      </c>
      <c r="B261" s="5" t="s">
        <v>350</v>
      </c>
      <c r="C261" s="6">
        <v>119698000080</v>
      </c>
      <c r="D261" s="5" t="s">
        <v>361</v>
      </c>
      <c r="E261" s="6">
        <v>119698000276</v>
      </c>
      <c r="F261" s="5" t="s">
        <v>363</v>
      </c>
      <c r="G261" s="5" t="s">
        <v>492</v>
      </c>
      <c r="H261" s="5" t="s">
        <v>768</v>
      </c>
      <c r="I261" s="8">
        <v>171</v>
      </c>
      <c r="J261" s="4">
        <v>1</v>
      </c>
      <c r="K261" s="4"/>
      <c r="L261" s="7">
        <f t="shared" si="5"/>
        <v>1</v>
      </c>
      <c r="M261" s="4">
        <v>30</v>
      </c>
      <c r="N261" s="1">
        <f>VLOOKUP(E261,[2]ANXGA_SIMAT_20112021!D$5:AH$2389,31,0)</f>
        <v>168</v>
      </c>
      <c r="O261" s="1">
        <f>VLOOKUP(E261,[2]ANXGA_SIMAT_20112021!D$5:AI$2389,32,0)</f>
        <v>3</v>
      </c>
      <c r="P261" s="1">
        <f>VLOOKUP(E261,[2]ANXGA_SIMAT_20112021!D$5:AJ$2389,33,0)</f>
        <v>0</v>
      </c>
      <c r="Q261" s="1">
        <f>VLOOKUP(E261,[2]ANXGA_SIMAT_20112021!D$5:W$2389,20,0)</f>
        <v>74</v>
      </c>
      <c r="R261" s="1">
        <f>VLOOKUP(E261,[2]ANXGA_SIMAT_20112021!D$5:X$2389,21,0)</f>
        <v>97</v>
      </c>
    </row>
    <row r="262" spans="1:18" x14ac:dyDescent="0.2">
      <c r="A262" s="4">
        <v>257</v>
      </c>
      <c r="B262" s="5" t="s">
        <v>350</v>
      </c>
      <c r="C262" s="6">
        <v>119698000080</v>
      </c>
      <c r="D262" s="5" t="s">
        <v>361</v>
      </c>
      <c r="E262" s="6">
        <v>119698000080</v>
      </c>
      <c r="F262" s="5" t="s">
        <v>364</v>
      </c>
      <c r="G262" s="5" t="s">
        <v>492</v>
      </c>
      <c r="H262" s="5" t="s">
        <v>769</v>
      </c>
      <c r="I262" s="8">
        <v>933</v>
      </c>
      <c r="J262" s="4">
        <v>1</v>
      </c>
      <c r="K262" s="4"/>
      <c r="L262" s="7">
        <f t="shared" si="5"/>
        <v>1</v>
      </c>
      <c r="M262" s="4">
        <v>30</v>
      </c>
      <c r="N262" s="1">
        <f>VLOOKUP(E262,[2]ANXGA_SIMAT_20112021!D$5:AH$2389,31,0)</f>
        <v>324</v>
      </c>
      <c r="O262" s="1">
        <f>VLOOKUP(E262,[2]ANXGA_SIMAT_20112021!D$5:AI$2389,32,0)</f>
        <v>589</v>
      </c>
      <c r="P262" s="1">
        <f>VLOOKUP(E262,[2]ANXGA_SIMAT_20112021!D$5:AJ$2389,33,0)</f>
        <v>20</v>
      </c>
      <c r="Q262" s="1">
        <f>VLOOKUP(E262,[2]ANXGA_SIMAT_20112021!D$5:W$2389,20,0)</f>
        <v>463</v>
      </c>
      <c r="R262" s="1">
        <f>VLOOKUP(E262,[2]ANXGA_SIMAT_20112021!D$5:X$2389,21,0)</f>
        <v>470</v>
      </c>
    </row>
    <row r="263" spans="1:18" x14ac:dyDescent="0.2">
      <c r="A263" s="4">
        <v>258</v>
      </c>
      <c r="B263" s="5" t="s">
        <v>350</v>
      </c>
      <c r="C263" s="6">
        <v>119698000080</v>
      </c>
      <c r="D263" s="5" t="s">
        <v>361</v>
      </c>
      <c r="E263" s="6">
        <v>119698000292</v>
      </c>
      <c r="F263" s="5" t="s">
        <v>365</v>
      </c>
      <c r="G263" s="5" t="s">
        <v>492</v>
      </c>
      <c r="H263" s="5" t="s">
        <v>770</v>
      </c>
      <c r="I263" s="8">
        <v>171</v>
      </c>
      <c r="J263" s="4">
        <v>1</v>
      </c>
      <c r="K263" s="4"/>
      <c r="L263" s="7">
        <f t="shared" ref="L263:L326" si="6">J263+K263</f>
        <v>1</v>
      </c>
      <c r="M263" s="4">
        <v>30</v>
      </c>
      <c r="N263" s="1">
        <f>VLOOKUP(E263,[2]ANXGA_SIMAT_20112021!D$5:AH$2389,31,0)</f>
        <v>170</v>
      </c>
      <c r="O263" s="1">
        <f>VLOOKUP(E263,[2]ANXGA_SIMAT_20112021!D$5:AI$2389,32,0)</f>
        <v>1</v>
      </c>
      <c r="P263" s="1">
        <f>VLOOKUP(E263,[2]ANXGA_SIMAT_20112021!D$5:AJ$2389,33,0)</f>
        <v>0</v>
      </c>
      <c r="Q263" s="1">
        <f>VLOOKUP(E263,[2]ANXGA_SIMAT_20112021!D$5:W$2389,20,0)</f>
        <v>86</v>
      </c>
      <c r="R263" s="1">
        <f>VLOOKUP(E263,[2]ANXGA_SIMAT_20112021!D$5:X$2389,21,0)</f>
        <v>85</v>
      </c>
    </row>
    <row r="264" spans="1:18" x14ac:dyDescent="0.2">
      <c r="A264" s="4">
        <v>259</v>
      </c>
      <c r="B264" s="5" t="s">
        <v>350</v>
      </c>
      <c r="C264" s="6">
        <v>119698000080</v>
      </c>
      <c r="D264" s="5" t="s">
        <v>361</v>
      </c>
      <c r="E264" s="6">
        <v>119698002198</v>
      </c>
      <c r="F264" s="5" t="s">
        <v>366</v>
      </c>
      <c r="G264" s="5" t="s">
        <v>492</v>
      </c>
      <c r="H264" s="5" t="s">
        <v>771</v>
      </c>
      <c r="I264" s="8">
        <v>216</v>
      </c>
      <c r="J264" s="4">
        <v>1</v>
      </c>
      <c r="K264" s="4"/>
      <c r="L264" s="7">
        <f t="shared" si="6"/>
        <v>1</v>
      </c>
      <c r="M264" s="4">
        <v>30</v>
      </c>
      <c r="N264" s="1">
        <f>VLOOKUP(E264,[2]ANXGA_SIMAT_20112021!D$5:AH$2389,31,0)</f>
        <v>210</v>
      </c>
      <c r="O264" s="1">
        <f>VLOOKUP(E264,[2]ANXGA_SIMAT_20112021!D$5:AI$2389,32,0)</f>
        <v>6</v>
      </c>
      <c r="P264" s="1">
        <f>VLOOKUP(E264,[2]ANXGA_SIMAT_20112021!D$5:AJ$2389,33,0)</f>
        <v>0</v>
      </c>
      <c r="Q264" s="1">
        <f>VLOOKUP(E264,[2]ANXGA_SIMAT_20112021!D$5:W$2389,20,0)</f>
        <v>93</v>
      </c>
      <c r="R264" s="1">
        <f>VLOOKUP(E264,[2]ANXGA_SIMAT_20112021!D$5:X$2389,21,0)</f>
        <v>123</v>
      </c>
    </row>
    <row r="265" spans="1:18" x14ac:dyDescent="0.2">
      <c r="A265" s="4">
        <v>260</v>
      </c>
      <c r="B265" s="5" t="s">
        <v>350</v>
      </c>
      <c r="C265" s="6">
        <v>119698000080</v>
      </c>
      <c r="D265" s="5" t="s">
        <v>361</v>
      </c>
      <c r="E265" s="6">
        <v>219698000777</v>
      </c>
      <c r="F265" s="5" t="s">
        <v>172</v>
      </c>
      <c r="G265" s="5" t="s">
        <v>493</v>
      </c>
      <c r="H265" s="5" t="s">
        <v>772</v>
      </c>
      <c r="I265" s="8">
        <v>142</v>
      </c>
      <c r="J265" s="4">
        <v>1</v>
      </c>
      <c r="K265" s="4"/>
      <c r="L265" s="7">
        <f t="shared" si="6"/>
        <v>1</v>
      </c>
      <c r="M265" s="4">
        <v>15</v>
      </c>
      <c r="N265" s="1">
        <f>VLOOKUP(E265,[2]ANXGA_SIMAT_20112021!D$5:AH$2389,31,0)</f>
        <v>141</v>
      </c>
      <c r="O265" s="1">
        <f>VLOOKUP(E265,[2]ANXGA_SIMAT_20112021!D$5:AI$2389,32,0)</f>
        <v>1</v>
      </c>
      <c r="P265" s="1">
        <f>VLOOKUP(E265,[2]ANXGA_SIMAT_20112021!D$5:AJ$2389,33,0)</f>
        <v>0</v>
      </c>
      <c r="Q265" s="1">
        <f>VLOOKUP(E265,[2]ANXGA_SIMAT_20112021!D$5:W$2389,20,0)</f>
        <v>59</v>
      </c>
      <c r="R265" s="1">
        <f>VLOOKUP(E265,[2]ANXGA_SIMAT_20112021!D$5:X$2389,21,0)</f>
        <v>83</v>
      </c>
    </row>
    <row r="266" spans="1:18" x14ac:dyDescent="0.2">
      <c r="A266" s="4">
        <v>261</v>
      </c>
      <c r="B266" s="5" t="s">
        <v>350</v>
      </c>
      <c r="C266" s="6">
        <v>119698000080</v>
      </c>
      <c r="D266" s="5" t="s">
        <v>361</v>
      </c>
      <c r="E266" s="6">
        <v>119698000306</v>
      </c>
      <c r="F266" s="5" t="s">
        <v>367</v>
      </c>
      <c r="G266" s="5" t="s">
        <v>492</v>
      </c>
      <c r="H266" s="5" t="s">
        <v>773</v>
      </c>
      <c r="I266" s="8">
        <v>173</v>
      </c>
      <c r="J266" s="4">
        <v>1</v>
      </c>
      <c r="K266" s="4"/>
      <c r="L266" s="7">
        <f t="shared" si="6"/>
        <v>1</v>
      </c>
      <c r="M266" s="4">
        <v>30</v>
      </c>
      <c r="N266" s="1">
        <f>VLOOKUP(E266,[2]ANXGA_SIMAT_20112021!D$5:AH$2389,31,0)</f>
        <v>172</v>
      </c>
      <c r="O266" s="1">
        <f>VLOOKUP(E266,[2]ANXGA_SIMAT_20112021!D$5:AI$2389,32,0)</f>
        <v>1</v>
      </c>
      <c r="P266" s="1">
        <f>VLOOKUP(E266,[2]ANXGA_SIMAT_20112021!D$5:AJ$2389,33,0)</f>
        <v>0</v>
      </c>
      <c r="Q266" s="1">
        <f>VLOOKUP(E266,[2]ANXGA_SIMAT_20112021!D$5:W$2389,20,0)</f>
        <v>82</v>
      </c>
      <c r="R266" s="1">
        <f>VLOOKUP(E266,[2]ANXGA_SIMAT_20112021!D$5:X$2389,21,0)</f>
        <v>91</v>
      </c>
    </row>
    <row r="267" spans="1:18" x14ac:dyDescent="0.2">
      <c r="A267" s="4">
        <v>262</v>
      </c>
      <c r="B267" s="5" t="s">
        <v>350</v>
      </c>
      <c r="C267" s="6">
        <v>219698000041</v>
      </c>
      <c r="D267" s="5" t="s">
        <v>368</v>
      </c>
      <c r="E267" s="6">
        <v>219698000041</v>
      </c>
      <c r="F267" s="5" t="s">
        <v>369</v>
      </c>
      <c r="G267" s="5" t="s">
        <v>493</v>
      </c>
      <c r="H267" s="5" t="s">
        <v>774</v>
      </c>
      <c r="I267" s="8">
        <v>283</v>
      </c>
      <c r="J267" s="4">
        <v>1</v>
      </c>
      <c r="K267" s="4"/>
      <c r="L267" s="7">
        <f t="shared" si="6"/>
        <v>1</v>
      </c>
      <c r="M267" s="4">
        <v>15</v>
      </c>
      <c r="N267" s="1">
        <f>VLOOKUP(E267,[2]ANXGA_SIMAT_20112021!D$5:AH$2389,31,0)</f>
        <v>145</v>
      </c>
      <c r="O267" s="1">
        <f>VLOOKUP(E267,[2]ANXGA_SIMAT_20112021!D$5:AI$2389,32,0)</f>
        <v>136</v>
      </c>
      <c r="P267" s="1">
        <f>VLOOKUP(E267,[2]ANXGA_SIMAT_20112021!D$5:AJ$2389,33,0)</f>
        <v>2</v>
      </c>
      <c r="Q267" s="1">
        <f>VLOOKUP(E267,[2]ANXGA_SIMAT_20112021!D$5:W$2389,20,0)</f>
        <v>141</v>
      </c>
      <c r="R267" s="1">
        <f>VLOOKUP(E267,[2]ANXGA_SIMAT_20112021!D$5:X$2389,21,0)</f>
        <v>142</v>
      </c>
    </row>
    <row r="268" spans="1:18" x14ac:dyDescent="0.2">
      <c r="A268" s="4">
        <v>263</v>
      </c>
      <c r="B268" s="5" t="s">
        <v>350</v>
      </c>
      <c r="C268" s="6">
        <v>119698000250</v>
      </c>
      <c r="D268" s="5" t="s">
        <v>370</v>
      </c>
      <c r="E268" s="6">
        <v>119698000250</v>
      </c>
      <c r="F268" s="5" t="s">
        <v>371</v>
      </c>
      <c r="G268" s="5" t="s">
        <v>492</v>
      </c>
      <c r="H268" s="5" t="s">
        <v>775</v>
      </c>
      <c r="I268" s="8">
        <v>934</v>
      </c>
      <c r="J268" s="4">
        <v>1</v>
      </c>
      <c r="K268" s="4"/>
      <c r="L268" s="7">
        <f t="shared" si="6"/>
        <v>1</v>
      </c>
      <c r="M268" s="4">
        <v>30</v>
      </c>
      <c r="N268" s="1">
        <f>VLOOKUP(E268,[2]ANXGA_SIMAT_20112021!D$5:AH$2389,31,0)</f>
        <v>700</v>
      </c>
      <c r="O268" s="1">
        <f>VLOOKUP(E268,[2]ANXGA_SIMAT_20112021!D$5:AI$2389,32,0)</f>
        <v>232</v>
      </c>
      <c r="P268" s="1">
        <f>VLOOKUP(E268,[2]ANXGA_SIMAT_20112021!D$5:AJ$2389,33,0)</f>
        <v>2</v>
      </c>
      <c r="Q268" s="1">
        <f>VLOOKUP(E268,[2]ANXGA_SIMAT_20112021!D$5:W$2389,20,0)</f>
        <v>467</v>
      </c>
      <c r="R268" s="1">
        <f>VLOOKUP(E268,[2]ANXGA_SIMAT_20112021!D$5:X$2389,21,0)</f>
        <v>467</v>
      </c>
    </row>
    <row r="269" spans="1:18" x14ac:dyDescent="0.2">
      <c r="A269" s="4">
        <v>264</v>
      </c>
      <c r="B269" s="5" t="s">
        <v>350</v>
      </c>
      <c r="C269" s="6">
        <v>219698002648</v>
      </c>
      <c r="D269" s="5" t="s">
        <v>372</v>
      </c>
      <c r="E269" s="6">
        <v>219698002648</v>
      </c>
      <c r="F269" s="5" t="s">
        <v>373</v>
      </c>
      <c r="G269" s="5" t="s">
        <v>493</v>
      </c>
      <c r="H269" s="5" t="s">
        <v>776</v>
      </c>
      <c r="I269" s="8">
        <v>114</v>
      </c>
      <c r="J269" s="4">
        <v>1</v>
      </c>
      <c r="K269" s="4"/>
      <c r="L269" s="7">
        <f t="shared" si="6"/>
        <v>1</v>
      </c>
      <c r="M269" s="4">
        <v>15</v>
      </c>
      <c r="N269" s="1">
        <f>VLOOKUP(E269,[2]ANXGA_SIMAT_20112021!D$5:AH$2389,31,0)</f>
        <v>74</v>
      </c>
      <c r="O269" s="1">
        <f>VLOOKUP(E269,[2]ANXGA_SIMAT_20112021!D$5:AI$2389,32,0)</f>
        <v>37</v>
      </c>
      <c r="P269" s="1">
        <f>VLOOKUP(E269,[2]ANXGA_SIMAT_20112021!D$5:AJ$2389,33,0)</f>
        <v>3</v>
      </c>
      <c r="Q269" s="1">
        <f>VLOOKUP(E269,[2]ANXGA_SIMAT_20112021!D$5:W$2389,20,0)</f>
        <v>61</v>
      </c>
      <c r="R269" s="1">
        <f>VLOOKUP(E269,[2]ANXGA_SIMAT_20112021!D$5:X$2389,21,0)</f>
        <v>53</v>
      </c>
    </row>
    <row r="270" spans="1:18" x14ac:dyDescent="0.2">
      <c r="A270" s="4">
        <v>265</v>
      </c>
      <c r="B270" s="5" t="s">
        <v>350</v>
      </c>
      <c r="C270" s="6">
        <v>219698002648</v>
      </c>
      <c r="D270" s="5" t="s">
        <v>372</v>
      </c>
      <c r="E270" s="6">
        <v>419698001551</v>
      </c>
      <c r="F270" s="5" t="s">
        <v>374</v>
      </c>
      <c r="G270" s="5" t="s">
        <v>493</v>
      </c>
      <c r="H270" s="5" t="s">
        <v>777</v>
      </c>
      <c r="I270" s="8">
        <v>141</v>
      </c>
      <c r="J270" s="4">
        <v>1</v>
      </c>
      <c r="K270" s="4"/>
      <c r="L270" s="7">
        <f t="shared" si="6"/>
        <v>1</v>
      </c>
      <c r="M270" s="4">
        <v>15</v>
      </c>
      <c r="N270" s="1">
        <f>VLOOKUP(E270,[2]ANXGA_SIMAT_20112021!D$5:AH$2389,31,0)</f>
        <v>121</v>
      </c>
      <c r="O270" s="1">
        <f>VLOOKUP(E270,[2]ANXGA_SIMAT_20112021!D$5:AI$2389,32,0)</f>
        <v>20</v>
      </c>
      <c r="P270" s="1">
        <f>VLOOKUP(E270,[2]ANXGA_SIMAT_20112021!D$5:AJ$2389,33,0)</f>
        <v>0</v>
      </c>
      <c r="Q270" s="1">
        <f>VLOOKUP(E270,[2]ANXGA_SIMAT_20112021!D$5:W$2389,20,0)</f>
        <v>74</v>
      </c>
      <c r="R270" s="1">
        <f>VLOOKUP(E270,[2]ANXGA_SIMAT_20112021!D$5:X$2389,21,0)</f>
        <v>67</v>
      </c>
    </row>
    <row r="271" spans="1:18" x14ac:dyDescent="0.2">
      <c r="A271" s="4">
        <v>266</v>
      </c>
      <c r="B271" s="5" t="s">
        <v>350</v>
      </c>
      <c r="C271" s="6">
        <v>219698000629</v>
      </c>
      <c r="D271" s="5" t="s">
        <v>375</v>
      </c>
      <c r="E271" s="6">
        <v>219698002885</v>
      </c>
      <c r="F271" s="5" t="s">
        <v>376</v>
      </c>
      <c r="G271" s="5" t="s">
        <v>493</v>
      </c>
      <c r="H271" s="5" t="s">
        <v>778</v>
      </c>
      <c r="I271" s="8">
        <v>321</v>
      </c>
      <c r="J271" s="4">
        <v>1</v>
      </c>
      <c r="K271" s="4"/>
      <c r="L271" s="7">
        <f t="shared" si="6"/>
        <v>1</v>
      </c>
      <c r="M271" s="4">
        <v>15</v>
      </c>
      <c r="N271" s="1">
        <f>VLOOKUP(E271,[2]ANXGA_SIMAT_20112021!D$5:AH$2389,31,0)</f>
        <v>216</v>
      </c>
      <c r="O271" s="1">
        <f>VLOOKUP(E271,[2]ANXGA_SIMAT_20112021!D$5:AI$2389,32,0)</f>
        <v>105</v>
      </c>
      <c r="P271" s="1">
        <f>VLOOKUP(E271,[2]ANXGA_SIMAT_20112021!D$5:AJ$2389,33,0)</f>
        <v>0</v>
      </c>
      <c r="Q271" s="1">
        <f>VLOOKUP(E271,[2]ANXGA_SIMAT_20112021!D$5:W$2389,20,0)</f>
        <v>139</v>
      </c>
      <c r="R271" s="1">
        <f>VLOOKUP(E271,[2]ANXGA_SIMAT_20112021!D$5:X$2389,21,0)</f>
        <v>182</v>
      </c>
    </row>
    <row r="272" spans="1:18" x14ac:dyDescent="0.2">
      <c r="A272" s="4">
        <v>267</v>
      </c>
      <c r="B272" s="5" t="s">
        <v>350</v>
      </c>
      <c r="C272" s="6">
        <v>219698000629</v>
      </c>
      <c r="D272" s="5" t="s">
        <v>375</v>
      </c>
      <c r="E272" s="6">
        <v>219698000351</v>
      </c>
      <c r="F272" s="5" t="s">
        <v>377</v>
      </c>
      <c r="G272" s="5" t="s">
        <v>493</v>
      </c>
      <c r="H272" s="5" t="s">
        <v>779</v>
      </c>
      <c r="I272" s="8">
        <v>125</v>
      </c>
      <c r="J272" s="4">
        <v>1</v>
      </c>
      <c r="K272" s="4"/>
      <c r="L272" s="7">
        <f t="shared" si="6"/>
        <v>1</v>
      </c>
      <c r="M272" s="4">
        <v>15</v>
      </c>
      <c r="N272" s="1">
        <f>VLOOKUP(E272,[2]ANXGA_SIMAT_20112021!D$5:AH$2389,31,0)</f>
        <v>124</v>
      </c>
      <c r="O272" s="1">
        <f>VLOOKUP(E272,[2]ANXGA_SIMAT_20112021!D$5:AI$2389,32,0)</f>
        <v>1</v>
      </c>
      <c r="P272" s="1">
        <f>VLOOKUP(E272,[2]ANXGA_SIMAT_20112021!D$5:AJ$2389,33,0)</f>
        <v>0</v>
      </c>
      <c r="Q272" s="1">
        <f>VLOOKUP(E272,[2]ANXGA_SIMAT_20112021!D$5:W$2389,20,0)</f>
        <v>59</v>
      </c>
      <c r="R272" s="1">
        <f>VLOOKUP(E272,[2]ANXGA_SIMAT_20112021!D$5:X$2389,21,0)</f>
        <v>66</v>
      </c>
    </row>
    <row r="273" spans="1:18" x14ac:dyDescent="0.2">
      <c r="A273" s="4">
        <v>268</v>
      </c>
      <c r="B273" s="5" t="s">
        <v>350</v>
      </c>
      <c r="C273" s="6">
        <v>219698000629</v>
      </c>
      <c r="D273" s="5" t="s">
        <v>375</v>
      </c>
      <c r="E273" s="6">
        <v>219698000629</v>
      </c>
      <c r="F273" s="5" t="s">
        <v>378</v>
      </c>
      <c r="G273" s="5" t="s">
        <v>493</v>
      </c>
      <c r="H273" s="5" t="s">
        <v>778</v>
      </c>
      <c r="I273" s="8">
        <v>416</v>
      </c>
      <c r="J273" s="4">
        <v>1</v>
      </c>
      <c r="K273" s="4"/>
      <c r="L273" s="7">
        <f t="shared" si="6"/>
        <v>1</v>
      </c>
      <c r="M273" s="4">
        <v>15</v>
      </c>
      <c r="N273" s="1">
        <f>VLOOKUP(E273,[2]ANXGA_SIMAT_20112021!D$5:AH$2389,31,0)</f>
        <v>169</v>
      </c>
      <c r="O273" s="1">
        <f>VLOOKUP(E273,[2]ANXGA_SIMAT_20112021!D$5:AI$2389,32,0)</f>
        <v>233</v>
      </c>
      <c r="P273" s="1">
        <f>VLOOKUP(E273,[2]ANXGA_SIMAT_20112021!D$5:AJ$2389,33,0)</f>
        <v>14</v>
      </c>
      <c r="Q273" s="1">
        <f>VLOOKUP(E273,[2]ANXGA_SIMAT_20112021!D$5:W$2389,20,0)</f>
        <v>203</v>
      </c>
      <c r="R273" s="1">
        <f>VLOOKUP(E273,[2]ANXGA_SIMAT_20112021!D$5:X$2389,21,0)</f>
        <v>213</v>
      </c>
    </row>
    <row r="274" spans="1:18" x14ac:dyDescent="0.2">
      <c r="A274" s="4">
        <v>269</v>
      </c>
      <c r="B274" s="5" t="s">
        <v>350</v>
      </c>
      <c r="C274" s="6">
        <v>119698001205</v>
      </c>
      <c r="D274" s="5" t="s">
        <v>379</v>
      </c>
      <c r="E274" s="6">
        <v>119698001205</v>
      </c>
      <c r="F274" s="5" t="s">
        <v>380</v>
      </c>
      <c r="G274" s="5" t="s">
        <v>492</v>
      </c>
      <c r="H274" s="5" t="s">
        <v>780</v>
      </c>
      <c r="I274" s="8">
        <v>1147</v>
      </c>
      <c r="J274" s="4">
        <v>1</v>
      </c>
      <c r="K274" s="4"/>
      <c r="L274" s="7">
        <f t="shared" si="6"/>
        <v>1</v>
      </c>
      <c r="M274" s="4">
        <v>30</v>
      </c>
      <c r="N274" s="1">
        <f>VLOOKUP(E274,[2]ANXGA_SIMAT_20112021!D$5:AH$2389,31,0)</f>
        <v>472</v>
      </c>
      <c r="O274" s="1">
        <f>VLOOKUP(E274,[2]ANXGA_SIMAT_20112021!D$5:AI$2389,32,0)</f>
        <v>665</v>
      </c>
      <c r="P274" s="1">
        <f>VLOOKUP(E274,[2]ANXGA_SIMAT_20112021!D$5:AJ$2389,33,0)</f>
        <v>10</v>
      </c>
      <c r="Q274" s="1">
        <f>VLOOKUP(E274,[2]ANXGA_SIMAT_20112021!D$5:W$2389,20,0)</f>
        <v>539</v>
      </c>
      <c r="R274" s="1">
        <f>VLOOKUP(E274,[2]ANXGA_SIMAT_20112021!D$5:X$2389,21,0)</f>
        <v>608</v>
      </c>
    </row>
    <row r="275" spans="1:18" x14ac:dyDescent="0.2">
      <c r="A275" s="4">
        <v>270</v>
      </c>
      <c r="B275" s="5" t="s">
        <v>350</v>
      </c>
      <c r="C275" s="6">
        <v>119698001205</v>
      </c>
      <c r="D275" s="5" t="s">
        <v>379</v>
      </c>
      <c r="E275" s="6">
        <v>119698002350</v>
      </c>
      <c r="F275" s="5" t="s">
        <v>381</v>
      </c>
      <c r="G275" s="5" t="s">
        <v>492</v>
      </c>
      <c r="H275" s="5" t="s">
        <v>781</v>
      </c>
      <c r="I275" s="8">
        <v>145</v>
      </c>
      <c r="J275" s="4">
        <v>1</v>
      </c>
      <c r="K275" s="4"/>
      <c r="L275" s="7">
        <f t="shared" si="6"/>
        <v>1</v>
      </c>
      <c r="M275" s="4">
        <v>30</v>
      </c>
      <c r="N275" s="1">
        <f>VLOOKUP(E275,[2]ANXGA_SIMAT_20112021!D$5:AH$2389,31,0)</f>
        <v>143</v>
      </c>
      <c r="O275" s="1">
        <f>VLOOKUP(E275,[2]ANXGA_SIMAT_20112021!D$5:AI$2389,32,0)</f>
        <v>2</v>
      </c>
      <c r="P275" s="1">
        <f>VLOOKUP(E275,[2]ANXGA_SIMAT_20112021!D$5:AJ$2389,33,0)</f>
        <v>0</v>
      </c>
      <c r="Q275" s="1">
        <f>VLOOKUP(E275,[2]ANXGA_SIMAT_20112021!D$5:W$2389,20,0)</f>
        <v>70</v>
      </c>
      <c r="R275" s="1">
        <f>VLOOKUP(E275,[2]ANXGA_SIMAT_20112021!D$5:X$2389,21,0)</f>
        <v>75</v>
      </c>
    </row>
    <row r="276" spans="1:18" x14ac:dyDescent="0.2">
      <c r="A276" s="4">
        <v>271</v>
      </c>
      <c r="B276" s="5" t="s">
        <v>350</v>
      </c>
      <c r="C276" s="6">
        <v>119698001205</v>
      </c>
      <c r="D276" s="5" t="s">
        <v>379</v>
      </c>
      <c r="E276" s="6">
        <v>119698000225</v>
      </c>
      <c r="F276" s="5" t="s">
        <v>382</v>
      </c>
      <c r="G276" s="5" t="s">
        <v>492</v>
      </c>
      <c r="H276" s="5" t="s">
        <v>782</v>
      </c>
      <c r="I276" s="8">
        <v>445</v>
      </c>
      <c r="J276" s="4">
        <v>1</v>
      </c>
      <c r="K276" s="4"/>
      <c r="L276" s="7">
        <f t="shared" si="6"/>
        <v>1</v>
      </c>
      <c r="M276" s="4">
        <v>30</v>
      </c>
      <c r="N276" s="1">
        <f>VLOOKUP(E276,[2]ANXGA_SIMAT_20112021!D$5:AH$2389,31,0)</f>
        <v>445</v>
      </c>
      <c r="O276" s="1">
        <f>VLOOKUP(E276,[2]ANXGA_SIMAT_20112021!D$5:AI$2389,32,0)</f>
        <v>0</v>
      </c>
      <c r="P276" s="1">
        <f>VLOOKUP(E276,[2]ANXGA_SIMAT_20112021!D$5:AJ$2389,33,0)</f>
        <v>0</v>
      </c>
      <c r="Q276" s="1">
        <f>VLOOKUP(E276,[2]ANXGA_SIMAT_20112021!D$5:W$2389,20,0)</f>
        <v>216</v>
      </c>
      <c r="R276" s="1">
        <f>VLOOKUP(E276,[2]ANXGA_SIMAT_20112021!D$5:X$2389,21,0)</f>
        <v>229</v>
      </c>
    </row>
    <row r="277" spans="1:18" x14ac:dyDescent="0.2">
      <c r="A277" s="4">
        <v>272</v>
      </c>
      <c r="B277" s="5" t="s">
        <v>350</v>
      </c>
      <c r="C277" s="6">
        <v>119698001205</v>
      </c>
      <c r="D277" s="5" t="s">
        <v>379</v>
      </c>
      <c r="E277" s="6">
        <v>219698000963</v>
      </c>
      <c r="F277" s="5" t="s">
        <v>383</v>
      </c>
      <c r="G277" s="5" t="s">
        <v>492</v>
      </c>
      <c r="H277" s="5" t="s">
        <v>783</v>
      </c>
      <c r="I277" s="8">
        <v>73</v>
      </c>
      <c r="J277" s="4">
        <v>1</v>
      </c>
      <c r="K277" s="4"/>
      <c r="L277" s="7">
        <f t="shared" si="6"/>
        <v>1</v>
      </c>
      <c r="M277" s="4">
        <v>30</v>
      </c>
      <c r="N277" s="1">
        <f>VLOOKUP(E277,[2]ANXGA_SIMAT_20112021!D$5:AH$2389,31,0)</f>
        <v>72</v>
      </c>
      <c r="O277" s="1">
        <f>VLOOKUP(E277,[2]ANXGA_SIMAT_20112021!D$5:AI$2389,32,0)</f>
        <v>1</v>
      </c>
      <c r="P277" s="1">
        <f>VLOOKUP(E277,[2]ANXGA_SIMAT_20112021!D$5:AJ$2389,33,0)</f>
        <v>0</v>
      </c>
      <c r="Q277" s="1">
        <f>VLOOKUP(E277,[2]ANXGA_SIMAT_20112021!D$5:W$2389,20,0)</f>
        <v>40</v>
      </c>
      <c r="R277" s="1">
        <f>VLOOKUP(E277,[2]ANXGA_SIMAT_20112021!D$5:X$2389,21,0)</f>
        <v>33</v>
      </c>
    </row>
    <row r="278" spans="1:18" x14ac:dyDescent="0.2">
      <c r="A278" s="4">
        <v>273</v>
      </c>
      <c r="B278" s="5" t="s">
        <v>350</v>
      </c>
      <c r="C278" s="6">
        <v>119698001205</v>
      </c>
      <c r="D278" s="5" t="s">
        <v>379</v>
      </c>
      <c r="E278" s="6">
        <v>319698001719</v>
      </c>
      <c r="F278" s="5" t="s">
        <v>384</v>
      </c>
      <c r="G278" s="5" t="s">
        <v>492</v>
      </c>
      <c r="H278" s="5" t="s">
        <v>784</v>
      </c>
      <c r="I278" s="8">
        <v>208</v>
      </c>
      <c r="J278" s="4">
        <v>1</v>
      </c>
      <c r="K278" s="4"/>
      <c r="L278" s="7">
        <f t="shared" si="6"/>
        <v>1</v>
      </c>
      <c r="M278" s="4">
        <v>30</v>
      </c>
      <c r="N278" s="1">
        <f>VLOOKUP(E278,[2]ANXGA_SIMAT_20112021!D$5:AH$2389,31,0)</f>
        <v>206</v>
      </c>
      <c r="O278" s="1">
        <f>VLOOKUP(E278,[2]ANXGA_SIMAT_20112021!D$5:AI$2389,32,0)</f>
        <v>2</v>
      </c>
      <c r="P278" s="1">
        <f>VLOOKUP(E278,[2]ANXGA_SIMAT_20112021!D$5:AJ$2389,33,0)</f>
        <v>0</v>
      </c>
      <c r="Q278" s="1">
        <f>VLOOKUP(E278,[2]ANXGA_SIMAT_20112021!D$5:W$2389,20,0)</f>
        <v>101</v>
      </c>
      <c r="R278" s="1">
        <f>VLOOKUP(E278,[2]ANXGA_SIMAT_20112021!D$5:X$2389,21,0)</f>
        <v>107</v>
      </c>
    </row>
    <row r="279" spans="1:18" x14ac:dyDescent="0.2">
      <c r="A279" s="4">
        <v>274</v>
      </c>
      <c r="B279" s="5" t="s">
        <v>350</v>
      </c>
      <c r="C279" s="6">
        <v>119698001205</v>
      </c>
      <c r="D279" s="5" t="s">
        <v>379</v>
      </c>
      <c r="E279" s="6">
        <v>319698001379</v>
      </c>
      <c r="F279" s="5" t="s">
        <v>385</v>
      </c>
      <c r="G279" s="5" t="s">
        <v>492</v>
      </c>
      <c r="H279" s="5" t="s">
        <v>785</v>
      </c>
      <c r="I279" s="8">
        <v>368</v>
      </c>
      <c r="J279" s="4">
        <v>1</v>
      </c>
      <c r="K279" s="4"/>
      <c r="L279" s="7">
        <f t="shared" si="6"/>
        <v>1</v>
      </c>
      <c r="M279" s="4">
        <v>30</v>
      </c>
      <c r="N279" s="1">
        <f>VLOOKUP(E279,[2]ANXGA_SIMAT_20112021!D$5:AH$2389,31,0)</f>
        <v>367</v>
      </c>
      <c r="O279" s="1">
        <f>VLOOKUP(E279,[2]ANXGA_SIMAT_20112021!D$5:AI$2389,32,0)</f>
        <v>1</v>
      </c>
      <c r="P279" s="1">
        <f>VLOOKUP(E279,[2]ANXGA_SIMAT_20112021!D$5:AJ$2389,33,0)</f>
        <v>0</v>
      </c>
      <c r="Q279" s="1">
        <f>VLOOKUP(E279,[2]ANXGA_SIMAT_20112021!D$5:W$2389,20,0)</f>
        <v>186</v>
      </c>
      <c r="R279" s="1">
        <f>VLOOKUP(E279,[2]ANXGA_SIMAT_20112021!D$5:X$2389,21,0)</f>
        <v>182</v>
      </c>
    </row>
    <row r="280" spans="1:18" x14ac:dyDescent="0.2">
      <c r="A280" s="4">
        <v>275</v>
      </c>
      <c r="B280" s="5" t="s">
        <v>350</v>
      </c>
      <c r="C280" s="6">
        <v>119698001205</v>
      </c>
      <c r="D280" s="5" t="s">
        <v>379</v>
      </c>
      <c r="E280" s="6">
        <v>119698000748</v>
      </c>
      <c r="F280" s="5" t="s">
        <v>386</v>
      </c>
      <c r="G280" s="5" t="s">
        <v>492</v>
      </c>
      <c r="H280" s="5" t="s">
        <v>786</v>
      </c>
      <c r="I280" s="8">
        <v>196</v>
      </c>
      <c r="J280" s="4">
        <v>1</v>
      </c>
      <c r="K280" s="4"/>
      <c r="L280" s="7">
        <f t="shared" si="6"/>
        <v>1</v>
      </c>
      <c r="M280" s="4">
        <v>30</v>
      </c>
      <c r="N280" s="1">
        <f>VLOOKUP(E280,[2]ANXGA_SIMAT_20112021!D$5:AH$2389,31,0)</f>
        <v>196</v>
      </c>
      <c r="O280" s="1">
        <f>VLOOKUP(E280,[2]ANXGA_SIMAT_20112021!D$5:AI$2389,32,0)</f>
        <v>0</v>
      </c>
      <c r="P280" s="1">
        <f>VLOOKUP(E280,[2]ANXGA_SIMAT_20112021!D$5:AJ$2389,33,0)</f>
        <v>0</v>
      </c>
      <c r="Q280" s="1">
        <f>VLOOKUP(E280,[2]ANXGA_SIMAT_20112021!D$5:W$2389,20,0)</f>
        <v>86</v>
      </c>
      <c r="R280" s="1">
        <f>VLOOKUP(E280,[2]ANXGA_SIMAT_20112021!D$5:X$2389,21,0)</f>
        <v>110</v>
      </c>
    </row>
    <row r="281" spans="1:18" x14ac:dyDescent="0.2">
      <c r="A281" s="4">
        <v>276</v>
      </c>
      <c r="B281" s="5" t="s">
        <v>350</v>
      </c>
      <c r="C281" s="6">
        <v>119698000101</v>
      </c>
      <c r="D281" s="5" t="s">
        <v>387</v>
      </c>
      <c r="E281" s="6">
        <v>119698000101</v>
      </c>
      <c r="F281" s="5" t="s">
        <v>388</v>
      </c>
      <c r="G281" s="5" t="s">
        <v>492</v>
      </c>
      <c r="H281" s="5" t="s">
        <v>787</v>
      </c>
      <c r="I281" s="8">
        <v>1402</v>
      </c>
      <c r="J281" s="4">
        <v>1</v>
      </c>
      <c r="K281" s="4"/>
      <c r="L281" s="7">
        <f t="shared" si="6"/>
        <v>1</v>
      </c>
      <c r="M281" s="4">
        <v>30</v>
      </c>
      <c r="N281" s="1">
        <f>VLOOKUP(E281,[2]ANXGA_SIMAT_20112021!D$5:AH$2389,31,0)</f>
        <v>603</v>
      </c>
      <c r="O281" s="1">
        <f>VLOOKUP(E281,[2]ANXGA_SIMAT_20112021!D$5:AI$2389,32,0)</f>
        <v>782</v>
      </c>
      <c r="P281" s="1">
        <f>VLOOKUP(E281,[2]ANXGA_SIMAT_20112021!D$5:AJ$2389,33,0)</f>
        <v>17</v>
      </c>
      <c r="Q281" s="1">
        <f>VLOOKUP(E281,[2]ANXGA_SIMAT_20112021!D$5:W$2389,20,0)</f>
        <v>731</v>
      </c>
      <c r="R281" s="1">
        <f>VLOOKUP(E281,[2]ANXGA_SIMAT_20112021!D$5:X$2389,21,0)</f>
        <v>671</v>
      </c>
    </row>
    <row r="282" spans="1:18" x14ac:dyDescent="0.2">
      <c r="A282" s="4">
        <v>277</v>
      </c>
      <c r="B282" s="5" t="s">
        <v>350</v>
      </c>
      <c r="C282" s="6">
        <v>119698000101</v>
      </c>
      <c r="D282" s="5" t="s">
        <v>387</v>
      </c>
      <c r="E282" s="6">
        <v>119698000233</v>
      </c>
      <c r="F282" s="5" t="s">
        <v>389</v>
      </c>
      <c r="G282" s="5" t="s">
        <v>492</v>
      </c>
      <c r="H282" s="5" t="s">
        <v>788</v>
      </c>
      <c r="I282" s="8">
        <v>378</v>
      </c>
      <c r="J282" s="4">
        <v>1</v>
      </c>
      <c r="K282" s="4"/>
      <c r="L282" s="7">
        <f t="shared" si="6"/>
        <v>1</v>
      </c>
      <c r="M282" s="4">
        <v>30</v>
      </c>
      <c r="N282" s="1">
        <f>VLOOKUP(E282,[2]ANXGA_SIMAT_20112021!D$5:AH$2389,31,0)</f>
        <v>378</v>
      </c>
      <c r="O282" s="1">
        <f>VLOOKUP(E282,[2]ANXGA_SIMAT_20112021!D$5:AI$2389,32,0)</f>
        <v>0</v>
      </c>
      <c r="P282" s="1">
        <f>VLOOKUP(E282,[2]ANXGA_SIMAT_20112021!D$5:AJ$2389,33,0)</f>
        <v>0</v>
      </c>
      <c r="Q282" s="1">
        <f>VLOOKUP(E282,[2]ANXGA_SIMAT_20112021!D$5:W$2389,20,0)</f>
        <v>186</v>
      </c>
      <c r="R282" s="1">
        <f>VLOOKUP(E282,[2]ANXGA_SIMAT_20112021!D$5:X$2389,21,0)</f>
        <v>192</v>
      </c>
    </row>
    <row r="283" spans="1:18" x14ac:dyDescent="0.2">
      <c r="A283" s="4">
        <v>278</v>
      </c>
      <c r="B283" s="5" t="s">
        <v>350</v>
      </c>
      <c r="C283" s="6">
        <v>119698000101</v>
      </c>
      <c r="D283" s="5" t="s">
        <v>387</v>
      </c>
      <c r="E283" s="6">
        <v>119698000012</v>
      </c>
      <c r="F283" s="5" t="s">
        <v>390</v>
      </c>
      <c r="G283" s="5" t="s">
        <v>492</v>
      </c>
      <c r="H283" s="5" t="s">
        <v>789</v>
      </c>
      <c r="I283" s="8">
        <v>329</v>
      </c>
      <c r="J283" s="4">
        <v>1</v>
      </c>
      <c r="K283" s="4"/>
      <c r="L283" s="7">
        <f t="shared" si="6"/>
        <v>1</v>
      </c>
      <c r="M283" s="4">
        <v>30</v>
      </c>
      <c r="N283" s="1">
        <f>VLOOKUP(E283,[2]ANXGA_SIMAT_20112021!D$5:AH$2389,31,0)</f>
        <v>327</v>
      </c>
      <c r="O283" s="1">
        <f>VLOOKUP(E283,[2]ANXGA_SIMAT_20112021!D$5:AI$2389,32,0)</f>
        <v>2</v>
      </c>
      <c r="P283" s="1">
        <f>VLOOKUP(E283,[2]ANXGA_SIMAT_20112021!D$5:AJ$2389,33,0)</f>
        <v>0</v>
      </c>
      <c r="Q283" s="1">
        <f>VLOOKUP(E283,[2]ANXGA_SIMAT_20112021!D$5:W$2389,20,0)</f>
        <v>175</v>
      </c>
      <c r="R283" s="1">
        <f>VLOOKUP(E283,[2]ANXGA_SIMAT_20112021!D$5:X$2389,21,0)</f>
        <v>154</v>
      </c>
    </row>
    <row r="284" spans="1:18" x14ac:dyDescent="0.2">
      <c r="A284" s="4">
        <v>279</v>
      </c>
      <c r="B284" s="5" t="s">
        <v>350</v>
      </c>
      <c r="C284" s="6">
        <v>119698000101</v>
      </c>
      <c r="D284" s="5" t="s">
        <v>387</v>
      </c>
      <c r="E284" s="6">
        <v>119698000241</v>
      </c>
      <c r="F284" s="5" t="s">
        <v>391</v>
      </c>
      <c r="G284" s="5" t="s">
        <v>492</v>
      </c>
      <c r="H284" s="5" t="s">
        <v>790</v>
      </c>
      <c r="I284" s="8">
        <v>473</v>
      </c>
      <c r="J284" s="4">
        <v>1</v>
      </c>
      <c r="K284" s="4"/>
      <c r="L284" s="7">
        <f t="shared" si="6"/>
        <v>1</v>
      </c>
      <c r="M284" s="4">
        <v>30</v>
      </c>
      <c r="N284" s="1">
        <f>VLOOKUP(E284,[2]ANXGA_SIMAT_20112021!D$5:AH$2389,31,0)</f>
        <v>473</v>
      </c>
      <c r="O284" s="1">
        <f>VLOOKUP(E284,[2]ANXGA_SIMAT_20112021!D$5:AI$2389,32,0)</f>
        <v>0</v>
      </c>
      <c r="P284" s="1">
        <f>VLOOKUP(E284,[2]ANXGA_SIMAT_20112021!D$5:AJ$2389,33,0)</f>
        <v>0</v>
      </c>
      <c r="Q284" s="1">
        <f>VLOOKUP(E284,[2]ANXGA_SIMAT_20112021!D$5:W$2389,20,0)</f>
        <v>231</v>
      </c>
      <c r="R284" s="1">
        <f>VLOOKUP(E284,[2]ANXGA_SIMAT_20112021!D$5:X$2389,21,0)</f>
        <v>242</v>
      </c>
    </row>
    <row r="285" spans="1:18" x14ac:dyDescent="0.2">
      <c r="A285" s="4">
        <v>280</v>
      </c>
      <c r="B285" s="5" t="s">
        <v>350</v>
      </c>
      <c r="C285" s="6">
        <v>219698001641</v>
      </c>
      <c r="D285" s="5" t="s">
        <v>392</v>
      </c>
      <c r="E285" s="6">
        <v>219698001641</v>
      </c>
      <c r="F285" s="5" t="s">
        <v>393</v>
      </c>
      <c r="G285" s="5" t="s">
        <v>493</v>
      </c>
      <c r="H285" s="5" t="s">
        <v>791</v>
      </c>
      <c r="I285" s="8">
        <v>223</v>
      </c>
      <c r="J285" s="4">
        <v>1</v>
      </c>
      <c r="K285" s="4"/>
      <c r="L285" s="7">
        <f t="shared" si="6"/>
        <v>1</v>
      </c>
      <c r="M285" s="4">
        <v>15</v>
      </c>
      <c r="N285" s="1">
        <f>VLOOKUP(E285,[2]ANXGA_SIMAT_20112021!D$5:AH$2389,31,0)</f>
        <v>113</v>
      </c>
      <c r="O285" s="1">
        <f>VLOOKUP(E285,[2]ANXGA_SIMAT_20112021!D$5:AI$2389,32,0)</f>
        <v>109</v>
      </c>
      <c r="P285" s="1">
        <f>VLOOKUP(E285,[2]ANXGA_SIMAT_20112021!D$5:AJ$2389,33,0)</f>
        <v>1</v>
      </c>
      <c r="Q285" s="1">
        <f>VLOOKUP(E285,[2]ANXGA_SIMAT_20112021!D$5:W$2389,20,0)</f>
        <v>98</v>
      </c>
      <c r="R285" s="1">
        <f>VLOOKUP(E285,[2]ANXGA_SIMAT_20112021!D$5:X$2389,21,0)</f>
        <v>125</v>
      </c>
    </row>
    <row r="286" spans="1:18" x14ac:dyDescent="0.2">
      <c r="A286" s="4">
        <v>281</v>
      </c>
      <c r="B286" s="5" t="s">
        <v>350</v>
      </c>
      <c r="C286" s="6">
        <v>219698000033</v>
      </c>
      <c r="D286" s="5" t="s">
        <v>394</v>
      </c>
      <c r="E286" s="6">
        <v>219698000033</v>
      </c>
      <c r="F286" s="5" t="s">
        <v>395</v>
      </c>
      <c r="G286" s="5" t="s">
        <v>493</v>
      </c>
      <c r="H286" s="5" t="s">
        <v>792</v>
      </c>
      <c r="I286" s="8">
        <v>280</v>
      </c>
      <c r="J286" s="4">
        <v>1</v>
      </c>
      <c r="K286" s="4"/>
      <c r="L286" s="7">
        <f t="shared" si="6"/>
        <v>1</v>
      </c>
      <c r="M286" s="4">
        <v>15</v>
      </c>
      <c r="N286" s="1">
        <f>VLOOKUP(E286,[2]ANXGA_SIMAT_20112021!D$5:AH$2389,31,0)</f>
        <v>191</v>
      </c>
      <c r="O286" s="1">
        <f>VLOOKUP(E286,[2]ANXGA_SIMAT_20112021!D$5:AI$2389,32,0)</f>
        <v>88</v>
      </c>
      <c r="P286" s="1">
        <f>VLOOKUP(E286,[2]ANXGA_SIMAT_20112021!D$5:AJ$2389,33,0)</f>
        <v>1</v>
      </c>
      <c r="Q286" s="1">
        <f>VLOOKUP(E286,[2]ANXGA_SIMAT_20112021!D$5:W$2389,20,0)</f>
        <v>128</v>
      </c>
      <c r="R286" s="1">
        <f>VLOOKUP(E286,[2]ANXGA_SIMAT_20112021!D$5:X$2389,21,0)</f>
        <v>152</v>
      </c>
    </row>
    <row r="287" spans="1:18" x14ac:dyDescent="0.2">
      <c r="A287" s="4">
        <v>282</v>
      </c>
      <c r="B287" s="5" t="s">
        <v>350</v>
      </c>
      <c r="C287" s="6">
        <v>119698001698</v>
      </c>
      <c r="D287" s="5" t="s">
        <v>396</v>
      </c>
      <c r="E287" s="6">
        <v>119698001698</v>
      </c>
      <c r="F287" s="5" t="s">
        <v>397</v>
      </c>
      <c r="G287" s="5" t="s">
        <v>492</v>
      </c>
      <c r="H287" s="5" t="s">
        <v>793</v>
      </c>
      <c r="I287" s="8">
        <v>1156</v>
      </c>
      <c r="J287" s="4">
        <v>1</v>
      </c>
      <c r="K287" s="4"/>
      <c r="L287" s="7">
        <f t="shared" si="6"/>
        <v>1</v>
      </c>
      <c r="M287" s="4">
        <v>30</v>
      </c>
      <c r="N287" s="1">
        <f>VLOOKUP(E287,[2]ANXGA_SIMAT_20112021!D$5:AH$2389,31,0)</f>
        <v>848</v>
      </c>
      <c r="O287" s="1">
        <f>VLOOKUP(E287,[2]ANXGA_SIMAT_20112021!D$5:AI$2389,32,0)</f>
        <v>304</v>
      </c>
      <c r="P287" s="1">
        <f>VLOOKUP(E287,[2]ANXGA_SIMAT_20112021!D$5:AJ$2389,33,0)</f>
        <v>4</v>
      </c>
      <c r="Q287" s="1">
        <f>VLOOKUP(E287,[2]ANXGA_SIMAT_20112021!D$5:W$2389,20,0)</f>
        <v>615</v>
      </c>
      <c r="R287" s="1">
        <f>VLOOKUP(E287,[2]ANXGA_SIMAT_20112021!D$5:X$2389,21,0)</f>
        <v>541</v>
      </c>
    </row>
    <row r="288" spans="1:18" x14ac:dyDescent="0.2">
      <c r="A288" s="4">
        <v>283</v>
      </c>
      <c r="B288" s="5" t="s">
        <v>398</v>
      </c>
      <c r="C288" s="6">
        <v>219743001062</v>
      </c>
      <c r="D288" s="5" t="s">
        <v>399</v>
      </c>
      <c r="E288" s="6">
        <v>219743001062</v>
      </c>
      <c r="F288" s="5" t="s">
        <v>400</v>
      </c>
      <c r="G288" s="5" t="s">
        <v>493</v>
      </c>
      <c r="H288" s="5" t="s">
        <v>794</v>
      </c>
      <c r="I288" s="8">
        <v>170</v>
      </c>
      <c r="J288" s="4">
        <v>1</v>
      </c>
      <c r="K288" s="4"/>
      <c r="L288" s="7">
        <f t="shared" si="6"/>
        <v>1</v>
      </c>
      <c r="M288" s="4">
        <v>15</v>
      </c>
      <c r="N288" s="1">
        <f>VLOOKUP(E288,[2]ANXGA_SIMAT_20112021!D$5:AH$2389,31,0)</f>
        <v>121</v>
      </c>
      <c r="O288" s="1">
        <f>VLOOKUP(E288,[2]ANXGA_SIMAT_20112021!D$5:AI$2389,32,0)</f>
        <v>48</v>
      </c>
      <c r="P288" s="1">
        <f>VLOOKUP(E288,[2]ANXGA_SIMAT_20112021!D$5:AJ$2389,33,0)</f>
        <v>1</v>
      </c>
      <c r="Q288" s="1">
        <f>VLOOKUP(E288,[2]ANXGA_SIMAT_20112021!D$5:W$2389,20,0)</f>
        <v>81</v>
      </c>
      <c r="R288" s="1">
        <f>VLOOKUP(E288,[2]ANXGA_SIMAT_20112021!D$5:X$2389,21,0)</f>
        <v>89</v>
      </c>
    </row>
    <row r="289" spans="1:18" x14ac:dyDescent="0.2">
      <c r="A289" s="4">
        <v>284</v>
      </c>
      <c r="B289" s="5" t="s">
        <v>398</v>
      </c>
      <c r="C289" s="6">
        <v>119743000401</v>
      </c>
      <c r="D289" s="5" t="s">
        <v>401</v>
      </c>
      <c r="E289" s="6">
        <v>119743000401</v>
      </c>
      <c r="F289" s="5" t="s">
        <v>402</v>
      </c>
      <c r="G289" s="5" t="s">
        <v>492</v>
      </c>
      <c r="H289" s="5" t="s">
        <v>795</v>
      </c>
      <c r="I289" s="8">
        <v>269</v>
      </c>
      <c r="J289" s="4">
        <v>1</v>
      </c>
      <c r="K289" s="4"/>
      <c r="L289" s="7">
        <f t="shared" si="6"/>
        <v>1</v>
      </c>
      <c r="M289" s="4">
        <v>30</v>
      </c>
      <c r="N289" s="1">
        <f>VLOOKUP(E289,[2]ANXGA_SIMAT_20112021!D$5:AH$2389,31,0)</f>
        <v>117</v>
      </c>
      <c r="O289" s="1">
        <f>VLOOKUP(E289,[2]ANXGA_SIMAT_20112021!D$5:AI$2389,32,0)</f>
        <v>145</v>
      </c>
      <c r="P289" s="1">
        <f>VLOOKUP(E289,[2]ANXGA_SIMAT_20112021!D$5:AJ$2389,33,0)</f>
        <v>7</v>
      </c>
      <c r="Q289" s="1">
        <f>VLOOKUP(E289,[2]ANXGA_SIMAT_20112021!D$5:W$2389,20,0)</f>
        <v>122</v>
      </c>
      <c r="R289" s="1">
        <f>VLOOKUP(E289,[2]ANXGA_SIMAT_20112021!D$5:X$2389,21,0)</f>
        <v>147</v>
      </c>
    </row>
    <row r="290" spans="1:18" x14ac:dyDescent="0.2">
      <c r="A290" s="4">
        <v>285</v>
      </c>
      <c r="B290" s="5" t="s">
        <v>398</v>
      </c>
      <c r="C290" s="6">
        <v>119743000401</v>
      </c>
      <c r="D290" s="5" t="s">
        <v>401</v>
      </c>
      <c r="E290" s="6">
        <v>119743000169</v>
      </c>
      <c r="F290" s="5" t="s">
        <v>403</v>
      </c>
      <c r="G290" s="5" t="s">
        <v>492</v>
      </c>
      <c r="H290" s="5" t="s">
        <v>796</v>
      </c>
      <c r="I290" s="8">
        <v>159</v>
      </c>
      <c r="J290" s="4">
        <v>1</v>
      </c>
      <c r="K290" s="4"/>
      <c r="L290" s="7">
        <f t="shared" si="6"/>
        <v>1</v>
      </c>
      <c r="M290" s="4">
        <v>30</v>
      </c>
      <c r="N290" s="1">
        <f>VLOOKUP(E290,[2]ANXGA_SIMAT_20112021!D$5:AH$2389,31,0)</f>
        <v>159</v>
      </c>
      <c r="O290" s="1">
        <f>VLOOKUP(E290,[2]ANXGA_SIMAT_20112021!D$5:AI$2389,32,0)</f>
        <v>0</v>
      </c>
      <c r="P290" s="1">
        <f>VLOOKUP(E290,[2]ANXGA_SIMAT_20112021!D$5:AJ$2389,33,0)</f>
        <v>0</v>
      </c>
      <c r="Q290" s="1">
        <f>VLOOKUP(E290,[2]ANXGA_SIMAT_20112021!D$5:W$2389,20,0)</f>
        <v>72</v>
      </c>
      <c r="R290" s="1">
        <f>VLOOKUP(E290,[2]ANXGA_SIMAT_20112021!D$5:X$2389,21,0)</f>
        <v>87</v>
      </c>
    </row>
    <row r="291" spans="1:18" x14ac:dyDescent="0.2">
      <c r="A291" s="4">
        <v>286</v>
      </c>
      <c r="B291" s="5" t="s">
        <v>398</v>
      </c>
      <c r="C291" s="6">
        <v>219743000252</v>
      </c>
      <c r="D291" s="5" t="s">
        <v>404</v>
      </c>
      <c r="E291" s="6">
        <v>219743000252</v>
      </c>
      <c r="F291" s="5" t="s">
        <v>405</v>
      </c>
      <c r="G291" s="5" t="s">
        <v>493</v>
      </c>
      <c r="H291" s="5" t="s">
        <v>797</v>
      </c>
      <c r="I291" s="8">
        <v>275</v>
      </c>
      <c r="J291" s="4">
        <v>1</v>
      </c>
      <c r="K291" s="4"/>
      <c r="L291" s="7">
        <f t="shared" si="6"/>
        <v>1</v>
      </c>
      <c r="M291" s="4">
        <v>15</v>
      </c>
      <c r="N291" s="1">
        <f>VLOOKUP(E291,[2]ANXGA_SIMAT_20112021!D$5:AH$2389,31,0)</f>
        <v>203</v>
      </c>
      <c r="O291" s="1">
        <f>VLOOKUP(E291,[2]ANXGA_SIMAT_20112021!D$5:AI$2389,32,0)</f>
        <v>67</v>
      </c>
      <c r="P291" s="1">
        <f>VLOOKUP(E291,[2]ANXGA_SIMAT_20112021!D$5:AJ$2389,33,0)</f>
        <v>5</v>
      </c>
      <c r="Q291" s="1">
        <f>VLOOKUP(E291,[2]ANXGA_SIMAT_20112021!D$5:W$2389,20,0)</f>
        <v>142</v>
      </c>
      <c r="R291" s="1">
        <f>VLOOKUP(E291,[2]ANXGA_SIMAT_20112021!D$5:X$2389,21,0)</f>
        <v>133</v>
      </c>
    </row>
    <row r="292" spans="1:18" x14ac:dyDescent="0.2">
      <c r="A292" s="4">
        <v>287</v>
      </c>
      <c r="B292" s="5" t="s">
        <v>398</v>
      </c>
      <c r="C292" s="6">
        <v>219743000741</v>
      </c>
      <c r="D292" s="5" t="s">
        <v>798</v>
      </c>
      <c r="E292" s="6">
        <v>219743000741</v>
      </c>
      <c r="F292" s="5" t="s">
        <v>799</v>
      </c>
      <c r="G292" s="5" t="s">
        <v>493</v>
      </c>
      <c r="H292" s="5" t="s">
        <v>800</v>
      </c>
      <c r="I292" s="8">
        <v>93</v>
      </c>
      <c r="J292" s="4">
        <v>0</v>
      </c>
      <c r="K292" s="4">
        <v>1</v>
      </c>
      <c r="L292" s="7">
        <f t="shared" si="6"/>
        <v>1</v>
      </c>
      <c r="M292" s="4">
        <v>25</v>
      </c>
      <c r="N292" s="1">
        <f>VLOOKUP(E292,[2]ANXGA_SIMAT_20112021!D$5:AH$2389,31,0)</f>
        <v>54</v>
      </c>
      <c r="O292" s="1">
        <f>VLOOKUP(E292,[2]ANXGA_SIMAT_20112021!D$5:AI$2389,32,0)</f>
        <v>32</v>
      </c>
      <c r="P292" s="1">
        <f>VLOOKUP(E292,[2]ANXGA_SIMAT_20112021!D$5:AJ$2389,33,0)</f>
        <v>7</v>
      </c>
      <c r="Q292" s="1">
        <f>VLOOKUP(E292,[2]ANXGA_SIMAT_20112021!D$5:W$2389,20,0)</f>
        <v>45</v>
      </c>
      <c r="R292" s="1">
        <f>VLOOKUP(E292,[2]ANXGA_SIMAT_20112021!D$5:X$2389,21,0)</f>
        <v>48</v>
      </c>
    </row>
    <row r="293" spans="1:18" x14ac:dyDescent="0.2">
      <c r="A293" s="4">
        <v>288</v>
      </c>
      <c r="B293" s="5" t="s">
        <v>398</v>
      </c>
      <c r="C293" s="6">
        <v>119743000584</v>
      </c>
      <c r="D293" s="5" t="s">
        <v>406</v>
      </c>
      <c r="E293" s="6">
        <v>119743000584</v>
      </c>
      <c r="F293" s="5" t="s">
        <v>210</v>
      </c>
      <c r="G293" s="5" t="s">
        <v>492</v>
      </c>
      <c r="H293" s="5" t="s">
        <v>801</v>
      </c>
      <c r="I293" s="8">
        <v>209</v>
      </c>
      <c r="J293" s="4">
        <v>1</v>
      </c>
      <c r="K293" s="4"/>
      <c r="L293" s="7">
        <f t="shared" si="6"/>
        <v>1</v>
      </c>
      <c r="M293" s="4">
        <v>30</v>
      </c>
      <c r="N293" s="1">
        <f>VLOOKUP(E293,[2]ANXGA_SIMAT_20112021!D$5:AH$2389,31,0)</f>
        <v>72</v>
      </c>
      <c r="O293" s="1">
        <f>VLOOKUP(E293,[2]ANXGA_SIMAT_20112021!D$5:AI$2389,32,0)</f>
        <v>131</v>
      </c>
      <c r="P293" s="1">
        <f>VLOOKUP(E293,[2]ANXGA_SIMAT_20112021!D$5:AJ$2389,33,0)</f>
        <v>6</v>
      </c>
      <c r="Q293" s="1">
        <f>VLOOKUP(E293,[2]ANXGA_SIMAT_20112021!D$5:W$2389,20,0)</f>
        <v>95</v>
      </c>
      <c r="R293" s="1">
        <f>VLOOKUP(E293,[2]ANXGA_SIMAT_20112021!D$5:X$2389,21,0)</f>
        <v>114</v>
      </c>
    </row>
    <row r="294" spans="1:18" x14ac:dyDescent="0.2">
      <c r="A294" s="4">
        <v>289</v>
      </c>
      <c r="B294" s="5" t="s">
        <v>398</v>
      </c>
      <c r="C294" s="6">
        <v>119743000584</v>
      </c>
      <c r="D294" s="5" t="s">
        <v>406</v>
      </c>
      <c r="E294" s="6">
        <v>119743000452</v>
      </c>
      <c r="F294" s="5" t="s">
        <v>279</v>
      </c>
      <c r="G294" s="5" t="s">
        <v>492</v>
      </c>
      <c r="H294" s="5" t="s">
        <v>802</v>
      </c>
      <c r="I294" s="8">
        <v>135</v>
      </c>
      <c r="J294" s="4">
        <v>1</v>
      </c>
      <c r="K294" s="4"/>
      <c r="L294" s="7">
        <f t="shared" si="6"/>
        <v>1</v>
      </c>
      <c r="M294" s="4">
        <v>30</v>
      </c>
      <c r="N294" s="1">
        <f>VLOOKUP(E294,[2]ANXGA_SIMAT_20112021!D$5:AH$2389,31,0)</f>
        <v>135</v>
      </c>
      <c r="O294" s="1">
        <f>VLOOKUP(E294,[2]ANXGA_SIMAT_20112021!D$5:AI$2389,32,0)</f>
        <v>0</v>
      </c>
      <c r="P294" s="1">
        <f>VLOOKUP(E294,[2]ANXGA_SIMAT_20112021!D$5:AJ$2389,33,0)</f>
        <v>0</v>
      </c>
      <c r="Q294" s="1">
        <f>VLOOKUP(E294,[2]ANXGA_SIMAT_20112021!D$5:W$2389,20,0)</f>
        <v>63</v>
      </c>
      <c r="R294" s="1">
        <f>VLOOKUP(E294,[2]ANXGA_SIMAT_20112021!D$5:X$2389,21,0)</f>
        <v>72</v>
      </c>
    </row>
    <row r="295" spans="1:18" x14ac:dyDescent="0.2">
      <c r="A295" s="4">
        <v>290</v>
      </c>
      <c r="B295" s="5" t="s">
        <v>398</v>
      </c>
      <c r="C295" s="6">
        <v>219743000180</v>
      </c>
      <c r="D295" s="5" t="s">
        <v>407</v>
      </c>
      <c r="E295" s="6">
        <v>219743000180</v>
      </c>
      <c r="F295" s="5" t="s">
        <v>408</v>
      </c>
      <c r="G295" s="5" t="s">
        <v>493</v>
      </c>
      <c r="H295" s="5" t="s">
        <v>803</v>
      </c>
      <c r="I295" s="8">
        <v>214</v>
      </c>
      <c r="J295" s="4">
        <v>1</v>
      </c>
      <c r="K295" s="4"/>
      <c r="L295" s="7">
        <f t="shared" si="6"/>
        <v>1</v>
      </c>
      <c r="M295" s="4">
        <v>15</v>
      </c>
      <c r="N295" s="1">
        <f>VLOOKUP(E295,[2]ANXGA_SIMAT_20112021!D$5:AH$2389,31,0)</f>
        <v>120</v>
      </c>
      <c r="O295" s="1">
        <f>VLOOKUP(E295,[2]ANXGA_SIMAT_20112021!D$5:AI$2389,32,0)</f>
        <v>86</v>
      </c>
      <c r="P295" s="1">
        <f>VLOOKUP(E295,[2]ANXGA_SIMAT_20112021!D$5:AJ$2389,33,0)</f>
        <v>8</v>
      </c>
      <c r="Q295" s="1">
        <f>VLOOKUP(E295,[2]ANXGA_SIMAT_20112021!D$5:W$2389,20,0)</f>
        <v>104</v>
      </c>
      <c r="R295" s="1">
        <f>VLOOKUP(E295,[2]ANXGA_SIMAT_20112021!D$5:X$2389,21,0)</f>
        <v>110</v>
      </c>
    </row>
    <row r="296" spans="1:18" x14ac:dyDescent="0.2">
      <c r="A296" s="4">
        <v>291</v>
      </c>
      <c r="B296" s="5" t="s">
        <v>398</v>
      </c>
      <c r="C296" s="6">
        <v>219743000171</v>
      </c>
      <c r="D296" s="5" t="s">
        <v>409</v>
      </c>
      <c r="E296" s="6">
        <v>219743000295</v>
      </c>
      <c r="F296" s="5" t="s">
        <v>410</v>
      </c>
      <c r="G296" s="5" t="s">
        <v>493</v>
      </c>
      <c r="H296" s="5" t="s">
        <v>804</v>
      </c>
      <c r="I296" s="8">
        <v>210</v>
      </c>
      <c r="J296" s="4">
        <v>1</v>
      </c>
      <c r="K296" s="4"/>
      <c r="L296" s="7">
        <f t="shared" si="6"/>
        <v>1</v>
      </c>
      <c r="M296" s="4">
        <v>15</v>
      </c>
      <c r="N296" s="1">
        <f>VLOOKUP(E296,[2]ANXGA_SIMAT_20112021!D$5:AH$2389,31,0)</f>
        <v>147</v>
      </c>
      <c r="O296" s="1">
        <f>VLOOKUP(E296,[2]ANXGA_SIMAT_20112021!D$5:AI$2389,32,0)</f>
        <v>61</v>
      </c>
      <c r="P296" s="1">
        <f>VLOOKUP(E296,[2]ANXGA_SIMAT_20112021!D$5:AJ$2389,33,0)</f>
        <v>2</v>
      </c>
      <c r="Q296" s="1">
        <f>VLOOKUP(E296,[2]ANXGA_SIMAT_20112021!D$5:W$2389,20,0)</f>
        <v>99</v>
      </c>
      <c r="R296" s="1">
        <f>VLOOKUP(E296,[2]ANXGA_SIMAT_20112021!D$5:X$2389,21,0)</f>
        <v>111</v>
      </c>
    </row>
    <row r="297" spans="1:18" x14ac:dyDescent="0.2">
      <c r="A297" s="4">
        <v>292</v>
      </c>
      <c r="B297" s="5" t="s">
        <v>398</v>
      </c>
      <c r="C297" s="6">
        <v>219743000520</v>
      </c>
      <c r="D297" s="5" t="s">
        <v>411</v>
      </c>
      <c r="E297" s="6">
        <v>219743000333</v>
      </c>
      <c r="F297" s="5" t="s">
        <v>412</v>
      </c>
      <c r="G297" s="5" t="s">
        <v>493</v>
      </c>
      <c r="H297" s="5" t="s">
        <v>805</v>
      </c>
      <c r="I297" s="8">
        <v>124</v>
      </c>
      <c r="J297" s="4">
        <v>1</v>
      </c>
      <c r="K297" s="4"/>
      <c r="L297" s="7">
        <f t="shared" si="6"/>
        <v>1</v>
      </c>
      <c r="M297" s="4">
        <v>15</v>
      </c>
      <c r="N297" s="1">
        <f>VLOOKUP(E297,[2]ANXGA_SIMAT_20112021!D$5:AH$2389,31,0)</f>
        <v>124</v>
      </c>
      <c r="O297" s="1">
        <f>VLOOKUP(E297,[2]ANXGA_SIMAT_20112021!D$5:AI$2389,32,0)</f>
        <v>0</v>
      </c>
      <c r="P297" s="1">
        <f>VLOOKUP(E297,[2]ANXGA_SIMAT_20112021!D$5:AJ$2389,33,0)</f>
        <v>0</v>
      </c>
      <c r="Q297" s="1">
        <f>VLOOKUP(E297,[2]ANXGA_SIMAT_20112021!D$5:W$2389,20,0)</f>
        <v>67</v>
      </c>
      <c r="R297" s="1">
        <f>VLOOKUP(E297,[2]ANXGA_SIMAT_20112021!D$5:X$2389,21,0)</f>
        <v>57</v>
      </c>
    </row>
    <row r="298" spans="1:18" x14ac:dyDescent="0.2">
      <c r="A298" s="4">
        <v>293</v>
      </c>
      <c r="B298" s="5" t="s">
        <v>398</v>
      </c>
      <c r="C298" s="6">
        <v>219743000520</v>
      </c>
      <c r="D298" s="5" t="s">
        <v>411</v>
      </c>
      <c r="E298" s="6">
        <v>219743000228</v>
      </c>
      <c r="F298" s="5" t="s">
        <v>806</v>
      </c>
      <c r="G298" s="5" t="s">
        <v>493</v>
      </c>
      <c r="H298" s="5" t="s">
        <v>807</v>
      </c>
      <c r="I298" s="8">
        <v>76</v>
      </c>
      <c r="J298" s="4">
        <v>0</v>
      </c>
      <c r="K298" s="4">
        <v>1</v>
      </c>
      <c r="L298" s="7">
        <f t="shared" si="6"/>
        <v>1</v>
      </c>
      <c r="M298" s="4">
        <v>25</v>
      </c>
      <c r="N298" s="1">
        <f>VLOOKUP(E298,[2]ANXGA_SIMAT_20112021!D$5:AH$2389,31,0)</f>
        <v>75</v>
      </c>
      <c r="O298" s="1">
        <f>VLOOKUP(E298,[2]ANXGA_SIMAT_20112021!D$5:AI$2389,32,0)</f>
        <v>1</v>
      </c>
      <c r="P298" s="1">
        <f>VLOOKUP(E298,[2]ANXGA_SIMAT_20112021!D$5:AJ$2389,33,0)</f>
        <v>0</v>
      </c>
      <c r="Q298" s="1">
        <f>VLOOKUP(E298,[2]ANXGA_SIMAT_20112021!D$5:W$2389,20,0)</f>
        <v>37</v>
      </c>
      <c r="R298" s="1">
        <f>VLOOKUP(E298,[2]ANXGA_SIMAT_20112021!D$5:X$2389,21,0)</f>
        <v>39</v>
      </c>
    </row>
    <row r="299" spans="1:18" x14ac:dyDescent="0.2">
      <c r="A299" s="4">
        <v>294</v>
      </c>
      <c r="B299" s="5" t="s">
        <v>398</v>
      </c>
      <c r="C299" s="6">
        <v>219743000520</v>
      </c>
      <c r="D299" s="5" t="s">
        <v>411</v>
      </c>
      <c r="E299" s="6">
        <v>219743000520</v>
      </c>
      <c r="F299" s="5" t="s">
        <v>413</v>
      </c>
      <c r="G299" s="5" t="s">
        <v>493</v>
      </c>
      <c r="H299" s="5" t="s">
        <v>807</v>
      </c>
      <c r="I299" s="8">
        <v>647</v>
      </c>
      <c r="J299" s="4">
        <v>1</v>
      </c>
      <c r="K299" s="4"/>
      <c r="L299" s="7">
        <f t="shared" si="6"/>
        <v>1</v>
      </c>
      <c r="M299" s="4">
        <v>15</v>
      </c>
      <c r="N299" s="1">
        <f>VLOOKUP(E299,[2]ANXGA_SIMAT_20112021!D$5:AH$2389,31,0)</f>
        <v>346</v>
      </c>
      <c r="O299" s="1">
        <f>VLOOKUP(E299,[2]ANXGA_SIMAT_20112021!D$5:AI$2389,32,0)</f>
        <v>284</v>
      </c>
      <c r="P299" s="1">
        <f>VLOOKUP(E299,[2]ANXGA_SIMAT_20112021!D$5:AJ$2389,33,0)</f>
        <v>17</v>
      </c>
      <c r="Q299" s="1">
        <f>VLOOKUP(E299,[2]ANXGA_SIMAT_20112021!D$5:W$2389,20,0)</f>
        <v>304</v>
      </c>
      <c r="R299" s="1">
        <f>VLOOKUP(E299,[2]ANXGA_SIMAT_20112021!D$5:X$2389,21,0)</f>
        <v>343</v>
      </c>
    </row>
    <row r="300" spans="1:18" x14ac:dyDescent="0.2">
      <c r="A300" s="4">
        <v>295</v>
      </c>
      <c r="B300" s="5" t="s">
        <v>398</v>
      </c>
      <c r="C300" s="6">
        <v>119743000088</v>
      </c>
      <c r="D300" s="5" t="s">
        <v>414</v>
      </c>
      <c r="E300" s="6">
        <v>119743000444</v>
      </c>
      <c r="F300" s="5" t="s">
        <v>415</v>
      </c>
      <c r="G300" s="5" t="s">
        <v>492</v>
      </c>
      <c r="H300" s="5" t="s">
        <v>808</v>
      </c>
      <c r="I300" s="8">
        <v>229</v>
      </c>
      <c r="J300" s="4">
        <v>1</v>
      </c>
      <c r="K300" s="4"/>
      <c r="L300" s="7">
        <f t="shared" si="6"/>
        <v>1</v>
      </c>
      <c r="M300" s="4">
        <v>30</v>
      </c>
      <c r="N300" s="1">
        <f>VLOOKUP(E300,[2]ANXGA_SIMAT_20112021!D$5:AH$2389,31,0)</f>
        <v>228</v>
      </c>
      <c r="O300" s="1">
        <f>VLOOKUP(E300,[2]ANXGA_SIMAT_20112021!D$5:AI$2389,32,0)</f>
        <v>1</v>
      </c>
      <c r="P300" s="1">
        <f>VLOOKUP(E300,[2]ANXGA_SIMAT_20112021!D$5:AJ$2389,33,0)</f>
        <v>0</v>
      </c>
      <c r="Q300" s="1">
        <f>VLOOKUP(E300,[2]ANXGA_SIMAT_20112021!D$5:W$2389,20,0)</f>
        <v>114</v>
      </c>
      <c r="R300" s="1">
        <f>VLOOKUP(E300,[2]ANXGA_SIMAT_20112021!D$5:X$2389,21,0)</f>
        <v>115</v>
      </c>
    </row>
    <row r="301" spans="1:18" x14ac:dyDescent="0.2">
      <c r="A301" s="4">
        <v>296</v>
      </c>
      <c r="B301" s="5" t="s">
        <v>398</v>
      </c>
      <c r="C301" s="6">
        <v>119743000088</v>
      </c>
      <c r="D301" s="5" t="s">
        <v>414</v>
      </c>
      <c r="E301" s="6">
        <v>119743000088</v>
      </c>
      <c r="F301" s="5" t="s">
        <v>416</v>
      </c>
      <c r="G301" s="5" t="s">
        <v>492</v>
      </c>
      <c r="H301" s="5" t="s">
        <v>809</v>
      </c>
      <c r="I301" s="8">
        <v>507</v>
      </c>
      <c r="J301" s="4">
        <v>1</v>
      </c>
      <c r="K301" s="4"/>
      <c r="L301" s="7">
        <f t="shared" si="6"/>
        <v>1</v>
      </c>
      <c r="M301" s="4">
        <v>30</v>
      </c>
      <c r="N301" s="1">
        <f>VLOOKUP(E301,[2]ANXGA_SIMAT_20112021!D$5:AH$2389,31,0)</f>
        <v>196</v>
      </c>
      <c r="O301" s="1">
        <f>VLOOKUP(E301,[2]ANXGA_SIMAT_20112021!D$5:AI$2389,32,0)</f>
        <v>298</v>
      </c>
      <c r="P301" s="1">
        <f>VLOOKUP(E301,[2]ANXGA_SIMAT_20112021!D$5:AJ$2389,33,0)</f>
        <v>13</v>
      </c>
      <c r="Q301" s="1">
        <f>VLOOKUP(E301,[2]ANXGA_SIMAT_20112021!D$5:W$2389,20,0)</f>
        <v>283</v>
      </c>
      <c r="R301" s="1">
        <f>VLOOKUP(E301,[2]ANXGA_SIMAT_20112021!D$5:X$2389,21,0)</f>
        <v>224</v>
      </c>
    </row>
    <row r="302" spans="1:18" x14ac:dyDescent="0.2">
      <c r="A302" s="4">
        <v>297</v>
      </c>
      <c r="B302" s="5" t="s">
        <v>417</v>
      </c>
      <c r="C302" s="6">
        <v>219760000100</v>
      </c>
      <c r="D302" s="5" t="s">
        <v>418</v>
      </c>
      <c r="E302" s="6">
        <v>219760000100</v>
      </c>
      <c r="F302" s="5" t="s">
        <v>419</v>
      </c>
      <c r="G302" s="5" t="s">
        <v>493</v>
      </c>
      <c r="H302" s="5" t="s">
        <v>810</v>
      </c>
      <c r="I302" s="8">
        <v>93</v>
      </c>
      <c r="J302" s="4">
        <v>1</v>
      </c>
      <c r="K302" s="4"/>
      <c r="L302" s="7">
        <f t="shared" si="6"/>
        <v>1</v>
      </c>
      <c r="M302" s="4">
        <v>15</v>
      </c>
      <c r="N302" s="1">
        <f>VLOOKUP(E302,[2]ANXGA_SIMAT_20112021!D$5:AH$2389,31,0)</f>
        <v>55</v>
      </c>
      <c r="O302" s="1">
        <f>VLOOKUP(E302,[2]ANXGA_SIMAT_20112021!D$5:AI$2389,32,0)</f>
        <v>35</v>
      </c>
      <c r="P302" s="1">
        <f>VLOOKUP(E302,[2]ANXGA_SIMAT_20112021!D$5:AJ$2389,33,0)</f>
        <v>3</v>
      </c>
      <c r="Q302" s="1">
        <f>VLOOKUP(E302,[2]ANXGA_SIMAT_20112021!D$5:W$2389,20,0)</f>
        <v>53</v>
      </c>
      <c r="R302" s="1">
        <f>VLOOKUP(E302,[2]ANXGA_SIMAT_20112021!D$5:X$2389,21,0)</f>
        <v>40</v>
      </c>
    </row>
    <row r="303" spans="1:18" x14ac:dyDescent="0.2">
      <c r="A303" s="4">
        <v>298</v>
      </c>
      <c r="B303" s="5" t="s">
        <v>417</v>
      </c>
      <c r="C303" s="6">
        <v>119760000644</v>
      </c>
      <c r="D303" s="5" t="s">
        <v>420</v>
      </c>
      <c r="E303" s="6">
        <v>119760000644</v>
      </c>
      <c r="F303" s="5" t="s">
        <v>421</v>
      </c>
      <c r="G303" s="5" t="s">
        <v>492</v>
      </c>
      <c r="H303" s="5" t="s">
        <v>811</v>
      </c>
      <c r="I303" s="8">
        <v>221</v>
      </c>
      <c r="J303" s="4">
        <v>1</v>
      </c>
      <c r="K303" s="4"/>
      <c r="L303" s="7">
        <f t="shared" si="6"/>
        <v>1</v>
      </c>
      <c r="M303" s="4">
        <v>30</v>
      </c>
      <c r="N303" s="1">
        <f>VLOOKUP(E303,[2]ANXGA_SIMAT_20112021!D$5:AH$2389,31,0)</f>
        <v>143</v>
      </c>
      <c r="O303" s="1">
        <f>VLOOKUP(E303,[2]ANXGA_SIMAT_20112021!D$5:AI$2389,32,0)</f>
        <v>72</v>
      </c>
      <c r="P303" s="1">
        <f>VLOOKUP(E303,[2]ANXGA_SIMAT_20112021!D$5:AJ$2389,33,0)</f>
        <v>6</v>
      </c>
      <c r="Q303" s="1">
        <f>VLOOKUP(E303,[2]ANXGA_SIMAT_20112021!D$5:W$2389,20,0)</f>
        <v>108</v>
      </c>
      <c r="R303" s="1">
        <f>VLOOKUP(E303,[2]ANXGA_SIMAT_20112021!D$5:X$2389,21,0)</f>
        <v>113</v>
      </c>
    </row>
    <row r="304" spans="1:18" x14ac:dyDescent="0.2">
      <c r="A304" s="4">
        <v>299</v>
      </c>
      <c r="B304" s="5" t="s">
        <v>417</v>
      </c>
      <c r="C304" s="6">
        <v>219760000517</v>
      </c>
      <c r="D304" s="5" t="s">
        <v>423</v>
      </c>
      <c r="E304" s="6">
        <v>219760000517</v>
      </c>
      <c r="F304" s="5" t="s">
        <v>424</v>
      </c>
      <c r="G304" s="5" t="s">
        <v>493</v>
      </c>
      <c r="H304" s="5" t="s">
        <v>812</v>
      </c>
      <c r="I304" s="8">
        <v>191</v>
      </c>
      <c r="J304" s="4">
        <v>1</v>
      </c>
      <c r="K304" s="4"/>
      <c r="L304" s="7">
        <f t="shared" si="6"/>
        <v>1</v>
      </c>
      <c r="M304" s="4">
        <v>20</v>
      </c>
      <c r="N304" s="1">
        <f>VLOOKUP(E304,[2]ANXGA_SIMAT_20112021!D$5:AH$2389,31,0)</f>
        <v>126</v>
      </c>
      <c r="O304" s="1">
        <f>VLOOKUP(E304,[2]ANXGA_SIMAT_20112021!D$5:AI$2389,32,0)</f>
        <v>59</v>
      </c>
      <c r="P304" s="1">
        <f>VLOOKUP(E304,[2]ANXGA_SIMAT_20112021!D$5:AJ$2389,33,0)</f>
        <v>6</v>
      </c>
      <c r="Q304" s="1">
        <f>VLOOKUP(E304,[2]ANXGA_SIMAT_20112021!D$5:W$2389,20,0)</f>
        <v>90</v>
      </c>
      <c r="R304" s="1">
        <f>VLOOKUP(E304,[2]ANXGA_SIMAT_20112021!D$5:X$2389,21,0)</f>
        <v>101</v>
      </c>
    </row>
    <row r="305" spans="1:18" x14ac:dyDescent="0.2">
      <c r="A305" s="4">
        <v>300</v>
      </c>
      <c r="B305" s="5" t="s">
        <v>417</v>
      </c>
      <c r="C305" s="6">
        <v>219760000088</v>
      </c>
      <c r="D305" s="5" t="s">
        <v>425</v>
      </c>
      <c r="E305" s="6">
        <v>219760000088</v>
      </c>
      <c r="F305" s="5" t="s">
        <v>426</v>
      </c>
      <c r="G305" s="5" t="s">
        <v>493</v>
      </c>
      <c r="H305" s="5" t="s">
        <v>601</v>
      </c>
      <c r="I305" s="8">
        <v>63</v>
      </c>
      <c r="J305" s="4">
        <v>1</v>
      </c>
      <c r="K305" s="4"/>
      <c r="L305" s="7">
        <f t="shared" si="6"/>
        <v>1</v>
      </c>
      <c r="M305" s="4">
        <v>15</v>
      </c>
      <c r="N305" s="1">
        <f>VLOOKUP(E305,[2]ANXGA_SIMAT_20112021!D$5:AH$2389,31,0)</f>
        <v>38</v>
      </c>
      <c r="O305" s="1">
        <f>VLOOKUP(E305,[2]ANXGA_SIMAT_20112021!D$5:AI$2389,32,0)</f>
        <v>23</v>
      </c>
      <c r="P305" s="1">
        <f>VLOOKUP(E305,[2]ANXGA_SIMAT_20112021!D$5:AJ$2389,33,0)</f>
        <v>2</v>
      </c>
      <c r="Q305" s="1">
        <f>VLOOKUP(E305,[2]ANXGA_SIMAT_20112021!D$5:W$2389,20,0)</f>
        <v>30</v>
      </c>
      <c r="R305" s="1">
        <f>VLOOKUP(E305,[2]ANXGA_SIMAT_20112021!D$5:X$2389,21,0)</f>
        <v>33</v>
      </c>
    </row>
    <row r="306" spans="1:18" x14ac:dyDescent="0.2">
      <c r="A306" s="4">
        <v>301</v>
      </c>
      <c r="B306" s="5" t="s">
        <v>417</v>
      </c>
      <c r="C306" s="6">
        <v>219760000193</v>
      </c>
      <c r="D306" s="5" t="s">
        <v>813</v>
      </c>
      <c r="E306" s="6">
        <v>219760000193</v>
      </c>
      <c r="F306" s="5" t="s">
        <v>422</v>
      </c>
      <c r="G306" s="5" t="s">
        <v>493</v>
      </c>
      <c r="H306" s="5" t="s">
        <v>814</v>
      </c>
      <c r="I306" s="8">
        <v>138</v>
      </c>
      <c r="J306" s="4">
        <v>1</v>
      </c>
      <c r="K306" s="4"/>
      <c r="L306" s="7">
        <f t="shared" si="6"/>
        <v>1</v>
      </c>
      <c r="M306" s="4">
        <v>15</v>
      </c>
      <c r="N306" s="1">
        <f>VLOOKUP(E306,[2]ANXGA_SIMAT_20112021!D$5:AH$2389,31,0)</f>
        <v>88</v>
      </c>
      <c r="O306" s="1">
        <f>VLOOKUP(E306,[2]ANXGA_SIMAT_20112021!D$5:AI$2389,32,0)</f>
        <v>46</v>
      </c>
      <c r="P306" s="1">
        <f>VLOOKUP(E306,[2]ANXGA_SIMAT_20112021!D$5:AJ$2389,33,0)</f>
        <v>4</v>
      </c>
      <c r="Q306" s="1">
        <f>VLOOKUP(E306,[2]ANXGA_SIMAT_20112021!D$5:W$2389,20,0)</f>
        <v>59</v>
      </c>
      <c r="R306" s="1">
        <f>VLOOKUP(E306,[2]ANXGA_SIMAT_20112021!D$5:X$2389,21,0)</f>
        <v>79</v>
      </c>
    </row>
    <row r="307" spans="1:18" x14ac:dyDescent="0.2">
      <c r="A307" s="4">
        <v>302</v>
      </c>
      <c r="B307" s="5" t="s">
        <v>427</v>
      </c>
      <c r="C307" s="6">
        <v>219780001218</v>
      </c>
      <c r="D307" s="5" t="s">
        <v>428</v>
      </c>
      <c r="E307" s="6">
        <v>219780001218</v>
      </c>
      <c r="F307" s="5" t="s">
        <v>429</v>
      </c>
      <c r="G307" s="5" t="s">
        <v>493</v>
      </c>
      <c r="H307" s="5" t="s">
        <v>815</v>
      </c>
      <c r="I307" s="8">
        <v>310</v>
      </c>
      <c r="J307" s="4">
        <v>1</v>
      </c>
      <c r="K307" s="4"/>
      <c r="L307" s="7">
        <f t="shared" si="6"/>
        <v>1</v>
      </c>
      <c r="M307" s="4">
        <v>25</v>
      </c>
      <c r="N307" s="1">
        <f>VLOOKUP(E307,[2]ANXGA_SIMAT_20112021!D$5:AH$2389,31,0)</f>
        <v>123</v>
      </c>
      <c r="O307" s="1">
        <f>VLOOKUP(E307,[2]ANXGA_SIMAT_20112021!D$5:AI$2389,32,0)</f>
        <v>182</v>
      </c>
      <c r="P307" s="1">
        <f>VLOOKUP(E307,[2]ANXGA_SIMAT_20112021!D$5:AJ$2389,33,0)</f>
        <v>5</v>
      </c>
      <c r="Q307" s="1">
        <f>VLOOKUP(E307,[2]ANXGA_SIMAT_20112021!D$5:W$2389,20,0)</f>
        <v>151</v>
      </c>
      <c r="R307" s="1">
        <f>VLOOKUP(E307,[2]ANXGA_SIMAT_20112021!D$5:X$2389,21,0)</f>
        <v>159</v>
      </c>
    </row>
    <row r="308" spans="1:18" x14ac:dyDescent="0.2">
      <c r="A308" s="4">
        <v>303</v>
      </c>
      <c r="B308" s="5" t="s">
        <v>427</v>
      </c>
      <c r="C308" s="6">
        <v>219780001218</v>
      </c>
      <c r="D308" s="5" t="s">
        <v>428</v>
      </c>
      <c r="E308" s="6">
        <v>219780000319</v>
      </c>
      <c r="F308" s="5" t="s">
        <v>816</v>
      </c>
      <c r="G308" s="5" t="s">
        <v>493</v>
      </c>
      <c r="H308" s="5" t="s">
        <v>815</v>
      </c>
      <c r="I308" s="8">
        <v>154</v>
      </c>
      <c r="J308" s="4">
        <v>0</v>
      </c>
      <c r="K308" s="4">
        <v>1</v>
      </c>
      <c r="L308" s="7">
        <f t="shared" si="6"/>
        <v>1</v>
      </c>
      <c r="M308" s="4">
        <v>25</v>
      </c>
      <c r="N308" s="1">
        <f>VLOOKUP(E308,[2]ANXGA_SIMAT_20112021!D$5:AH$2389,31,0)</f>
        <v>152</v>
      </c>
      <c r="O308" s="1">
        <f>VLOOKUP(E308,[2]ANXGA_SIMAT_20112021!D$5:AI$2389,32,0)</f>
        <v>2</v>
      </c>
      <c r="P308" s="1">
        <f>VLOOKUP(E308,[2]ANXGA_SIMAT_20112021!D$5:AJ$2389,33,0)</f>
        <v>0</v>
      </c>
      <c r="Q308" s="1">
        <f>VLOOKUP(E308,[2]ANXGA_SIMAT_20112021!D$5:W$2389,20,0)</f>
        <v>77</v>
      </c>
      <c r="R308" s="1">
        <f>VLOOKUP(E308,[2]ANXGA_SIMAT_20112021!D$5:X$2389,21,0)</f>
        <v>77</v>
      </c>
    </row>
    <row r="309" spans="1:18" x14ac:dyDescent="0.2">
      <c r="A309" s="4">
        <v>304</v>
      </c>
      <c r="B309" s="5" t="s">
        <v>427</v>
      </c>
      <c r="C309" s="6">
        <v>219780011418</v>
      </c>
      <c r="D309" s="5" t="s">
        <v>430</v>
      </c>
      <c r="E309" s="6">
        <v>219780011418</v>
      </c>
      <c r="F309" s="5" t="s">
        <v>431</v>
      </c>
      <c r="G309" s="5" t="s">
        <v>493</v>
      </c>
      <c r="H309" s="5" t="s">
        <v>817</v>
      </c>
      <c r="I309" s="8">
        <v>174</v>
      </c>
      <c r="J309" s="4">
        <v>1</v>
      </c>
      <c r="K309" s="4"/>
      <c r="L309" s="7">
        <f t="shared" si="6"/>
        <v>1</v>
      </c>
      <c r="M309" s="4">
        <v>15</v>
      </c>
      <c r="N309" s="1">
        <f>VLOOKUP(E309,[2]ANXGA_SIMAT_20112021!D$5:AH$2389,31,0)</f>
        <v>67</v>
      </c>
      <c r="O309" s="1">
        <f>VLOOKUP(E309,[2]ANXGA_SIMAT_20112021!D$5:AI$2389,32,0)</f>
        <v>104</v>
      </c>
      <c r="P309" s="1">
        <f>VLOOKUP(E309,[2]ANXGA_SIMAT_20112021!D$5:AJ$2389,33,0)</f>
        <v>3</v>
      </c>
      <c r="Q309" s="1">
        <f>VLOOKUP(E309,[2]ANXGA_SIMAT_20112021!D$5:W$2389,20,0)</f>
        <v>82</v>
      </c>
      <c r="R309" s="1">
        <f>VLOOKUP(E309,[2]ANXGA_SIMAT_20112021!D$5:X$2389,21,0)</f>
        <v>92</v>
      </c>
    </row>
    <row r="310" spans="1:18" x14ac:dyDescent="0.2">
      <c r="A310" s="4">
        <v>305</v>
      </c>
      <c r="B310" s="5" t="s">
        <v>427</v>
      </c>
      <c r="C310" s="6">
        <v>119780000969</v>
      </c>
      <c r="D310" s="5" t="s">
        <v>432</v>
      </c>
      <c r="E310" s="6">
        <v>119780000969</v>
      </c>
      <c r="F310" s="5" t="s">
        <v>433</v>
      </c>
      <c r="G310" s="5" t="s">
        <v>492</v>
      </c>
      <c r="H310" s="5" t="s">
        <v>818</v>
      </c>
      <c r="I310" s="8">
        <v>642</v>
      </c>
      <c r="J310" s="4">
        <v>1</v>
      </c>
      <c r="K310" s="4"/>
      <c r="L310" s="7">
        <f t="shared" si="6"/>
        <v>1</v>
      </c>
      <c r="M310" s="4">
        <v>30</v>
      </c>
      <c r="N310" s="1">
        <f>VLOOKUP(E310,[2]ANXGA_SIMAT_20112021!D$5:AH$2389,31,0)</f>
        <v>264</v>
      </c>
      <c r="O310" s="1">
        <f>VLOOKUP(E310,[2]ANXGA_SIMAT_20112021!D$5:AI$2389,32,0)</f>
        <v>366</v>
      </c>
      <c r="P310" s="1">
        <f>VLOOKUP(E310,[2]ANXGA_SIMAT_20112021!D$5:AJ$2389,33,0)</f>
        <v>12</v>
      </c>
      <c r="Q310" s="1">
        <f>VLOOKUP(E310,[2]ANXGA_SIMAT_20112021!D$5:W$2389,20,0)</f>
        <v>338</v>
      </c>
      <c r="R310" s="1">
        <f>VLOOKUP(E310,[2]ANXGA_SIMAT_20112021!D$5:X$2389,21,0)</f>
        <v>304</v>
      </c>
    </row>
    <row r="311" spans="1:18" x14ac:dyDescent="0.2">
      <c r="A311" s="4">
        <v>306</v>
      </c>
      <c r="B311" s="5" t="s">
        <v>427</v>
      </c>
      <c r="C311" s="6">
        <v>119780000969</v>
      </c>
      <c r="D311" s="5" t="s">
        <v>432</v>
      </c>
      <c r="E311" s="6">
        <v>119780000306</v>
      </c>
      <c r="F311" s="5" t="s">
        <v>389</v>
      </c>
      <c r="G311" s="5" t="s">
        <v>492</v>
      </c>
      <c r="H311" s="5" t="s">
        <v>819</v>
      </c>
      <c r="I311" s="8">
        <v>325</v>
      </c>
      <c r="J311" s="4">
        <v>1</v>
      </c>
      <c r="K311" s="4"/>
      <c r="L311" s="7">
        <f t="shared" si="6"/>
        <v>1</v>
      </c>
      <c r="M311" s="4">
        <v>30</v>
      </c>
      <c r="N311" s="1">
        <f>VLOOKUP(E311,[2]ANXGA_SIMAT_20112021!D$5:AH$2389,31,0)</f>
        <v>324</v>
      </c>
      <c r="O311" s="1">
        <f>VLOOKUP(E311,[2]ANXGA_SIMAT_20112021!D$5:AI$2389,32,0)</f>
        <v>1</v>
      </c>
      <c r="P311" s="1">
        <f>VLOOKUP(E311,[2]ANXGA_SIMAT_20112021!D$5:AJ$2389,33,0)</f>
        <v>0</v>
      </c>
      <c r="Q311" s="1">
        <f>VLOOKUP(E311,[2]ANXGA_SIMAT_20112021!D$5:W$2389,20,0)</f>
        <v>172</v>
      </c>
      <c r="R311" s="1">
        <f>VLOOKUP(E311,[2]ANXGA_SIMAT_20112021!D$5:X$2389,21,0)</f>
        <v>153</v>
      </c>
    </row>
    <row r="312" spans="1:18" x14ac:dyDescent="0.2">
      <c r="A312" s="4">
        <v>307</v>
      </c>
      <c r="B312" s="5" t="s">
        <v>427</v>
      </c>
      <c r="C312" s="6">
        <v>119780000969</v>
      </c>
      <c r="D312" s="5" t="s">
        <v>432</v>
      </c>
      <c r="E312" s="6">
        <v>119780000322</v>
      </c>
      <c r="F312" s="5" t="s">
        <v>434</v>
      </c>
      <c r="G312" s="5" t="s">
        <v>492</v>
      </c>
      <c r="H312" s="5" t="s">
        <v>819</v>
      </c>
      <c r="I312" s="8">
        <v>338</v>
      </c>
      <c r="J312" s="4">
        <v>1</v>
      </c>
      <c r="K312" s="4"/>
      <c r="L312" s="7">
        <f t="shared" si="6"/>
        <v>1</v>
      </c>
      <c r="M312" s="4">
        <v>30</v>
      </c>
      <c r="N312" s="1">
        <f>VLOOKUP(E312,[2]ANXGA_SIMAT_20112021!D$5:AH$2389,31,0)</f>
        <v>335</v>
      </c>
      <c r="O312" s="1">
        <f>VLOOKUP(E312,[2]ANXGA_SIMAT_20112021!D$5:AI$2389,32,0)</f>
        <v>3</v>
      </c>
      <c r="P312" s="1">
        <f>VLOOKUP(E312,[2]ANXGA_SIMAT_20112021!D$5:AJ$2389,33,0)</f>
        <v>0</v>
      </c>
      <c r="Q312" s="1">
        <f>VLOOKUP(E312,[2]ANXGA_SIMAT_20112021!D$5:W$2389,20,0)</f>
        <v>170</v>
      </c>
      <c r="R312" s="1">
        <f>VLOOKUP(E312,[2]ANXGA_SIMAT_20112021!D$5:X$2389,21,0)</f>
        <v>168</v>
      </c>
    </row>
    <row r="313" spans="1:18" ht="12.75" x14ac:dyDescent="0.2">
      <c r="A313" s="4">
        <v>308</v>
      </c>
      <c r="B313" s="22" t="s">
        <v>886</v>
      </c>
      <c r="C313" s="23">
        <v>219807000952</v>
      </c>
      <c r="D313" s="22" t="s">
        <v>923</v>
      </c>
      <c r="E313" s="6">
        <v>219807000324</v>
      </c>
      <c r="F313" s="22" t="s">
        <v>924</v>
      </c>
      <c r="G313" s="5" t="s">
        <v>493</v>
      </c>
      <c r="H313" s="5" t="s">
        <v>937</v>
      </c>
      <c r="I313" s="8">
        <v>80</v>
      </c>
      <c r="J313" s="4">
        <v>0</v>
      </c>
      <c r="K313" s="4">
        <v>1</v>
      </c>
      <c r="L313" s="7">
        <f t="shared" si="6"/>
        <v>1</v>
      </c>
      <c r="M313" s="4">
        <v>25</v>
      </c>
      <c r="N313" s="1">
        <f>VLOOKUP(E313,[2]ANXGA_SIMAT_20112021!D$5:AH$2389,31,0)</f>
        <v>85</v>
      </c>
      <c r="O313" s="1">
        <f>VLOOKUP(E313,[2]ANXGA_SIMAT_20112021!D$5:AI$2389,32,0)</f>
        <v>0</v>
      </c>
      <c r="P313" s="1">
        <f>VLOOKUP(E313,[2]ANXGA_SIMAT_20112021!D$5:AJ$2389,33,0)</f>
        <v>0</v>
      </c>
      <c r="Q313" s="1">
        <f>VLOOKUP(E313,[2]ANXGA_SIMAT_20112021!D$5:W$2389,20,0)</f>
        <v>38</v>
      </c>
      <c r="R313" s="1">
        <f>VLOOKUP(E313,[2]ANXGA_SIMAT_20112021!D$5:X$2389,21,0)</f>
        <v>47</v>
      </c>
    </row>
    <row r="314" spans="1:18" x14ac:dyDescent="0.2">
      <c r="A314" s="4">
        <v>309</v>
      </c>
      <c r="B314" s="5" t="s">
        <v>435</v>
      </c>
      <c r="C314" s="6">
        <v>219100002576</v>
      </c>
      <c r="D314" s="5" t="s">
        <v>436</v>
      </c>
      <c r="E314" s="6">
        <v>219100002576</v>
      </c>
      <c r="F314" s="5" t="s">
        <v>437</v>
      </c>
      <c r="G314" s="5" t="s">
        <v>492</v>
      </c>
      <c r="H314" s="5" t="s">
        <v>707</v>
      </c>
      <c r="I314" s="8">
        <v>372</v>
      </c>
      <c r="J314" s="4">
        <v>1</v>
      </c>
      <c r="K314" s="4"/>
      <c r="L314" s="7">
        <f t="shared" si="6"/>
        <v>1</v>
      </c>
      <c r="M314" s="4">
        <v>30</v>
      </c>
      <c r="N314" s="1">
        <f>VLOOKUP(E314,[2]ANXGA_SIMAT_20112021!D$5:AH$2389,31,0)</f>
        <v>146</v>
      </c>
      <c r="O314" s="1">
        <f>VLOOKUP(E314,[2]ANXGA_SIMAT_20112021!D$5:AI$2389,32,0)</f>
        <v>218</v>
      </c>
      <c r="P314" s="1">
        <f>VLOOKUP(E314,[2]ANXGA_SIMAT_20112021!D$5:AJ$2389,33,0)</f>
        <v>8</v>
      </c>
      <c r="Q314" s="1">
        <f>VLOOKUP(E314,[2]ANXGA_SIMAT_20112021!D$5:W$2389,20,0)</f>
        <v>180</v>
      </c>
      <c r="R314" s="1">
        <f>VLOOKUP(E314,[2]ANXGA_SIMAT_20112021!D$5:X$2389,21,0)</f>
        <v>192</v>
      </c>
    </row>
    <row r="315" spans="1:18" x14ac:dyDescent="0.2">
      <c r="A315" s="4">
        <v>310</v>
      </c>
      <c r="B315" s="5" t="s">
        <v>435</v>
      </c>
      <c r="C315" s="6">
        <v>219100002576</v>
      </c>
      <c r="D315" s="5" t="s">
        <v>436</v>
      </c>
      <c r="E315" s="6">
        <v>219100001146</v>
      </c>
      <c r="F315" s="5" t="s">
        <v>438</v>
      </c>
      <c r="G315" s="5" t="s">
        <v>492</v>
      </c>
      <c r="H315" s="5" t="s">
        <v>707</v>
      </c>
      <c r="I315" s="8">
        <v>140</v>
      </c>
      <c r="J315" s="4">
        <v>1</v>
      </c>
      <c r="K315" s="4"/>
      <c r="L315" s="7">
        <f t="shared" si="6"/>
        <v>1</v>
      </c>
      <c r="M315" s="4">
        <v>30</v>
      </c>
      <c r="N315" s="1">
        <f>VLOOKUP(E315,[2]ANXGA_SIMAT_20112021!D$5:AH$2389,31,0)</f>
        <v>138</v>
      </c>
      <c r="O315" s="1">
        <f>VLOOKUP(E315,[2]ANXGA_SIMAT_20112021!D$5:AI$2389,32,0)</f>
        <v>2</v>
      </c>
      <c r="P315" s="1">
        <f>VLOOKUP(E315,[2]ANXGA_SIMAT_20112021!D$5:AJ$2389,33,0)</f>
        <v>0</v>
      </c>
      <c r="Q315" s="1">
        <f>VLOOKUP(E315,[2]ANXGA_SIMAT_20112021!D$5:W$2389,20,0)</f>
        <v>66</v>
      </c>
      <c r="R315" s="1">
        <f>VLOOKUP(E315,[2]ANXGA_SIMAT_20112021!D$5:X$2389,21,0)</f>
        <v>74</v>
      </c>
    </row>
    <row r="316" spans="1:18" x14ac:dyDescent="0.2">
      <c r="A316" s="4">
        <v>311</v>
      </c>
      <c r="B316" s="5" t="s">
        <v>439</v>
      </c>
      <c r="C316" s="6">
        <v>219807000421</v>
      </c>
      <c r="D316" s="5" t="s">
        <v>440</v>
      </c>
      <c r="E316" s="6">
        <v>219807000421</v>
      </c>
      <c r="F316" s="5" t="s">
        <v>441</v>
      </c>
      <c r="G316" s="5" t="s">
        <v>493</v>
      </c>
      <c r="H316" s="5" t="s">
        <v>820</v>
      </c>
      <c r="I316" s="8">
        <v>85</v>
      </c>
      <c r="J316" s="4">
        <v>1</v>
      </c>
      <c r="K316" s="4"/>
      <c r="L316" s="7">
        <f t="shared" si="6"/>
        <v>1</v>
      </c>
      <c r="M316" s="4">
        <v>15</v>
      </c>
      <c r="N316" s="1">
        <f>VLOOKUP(E316,[2]ANXGA_SIMAT_20112021!D$5:AH$2389,31,0)</f>
        <v>82</v>
      </c>
      <c r="O316" s="1">
        <f>VLOOKUP(E316,[2]ANXGA_SIMAT_20112021!D$5:AI$2389,32,0)</f>
        <v>2</v>
      </c>
      <c r="P316" s="1">
        <f>VLOOKUP(E316,[2]ANXGA_SIMAT_20112021!D$5:AJ$2389,33,0)</f>
        <v>1</v>
      </c>
      <c r="Q316" s="1">
        <f>VLOOKUP(E316,[2]ANXGA_SIMAT_20112021!D$5:W$2389,20,0)</f>
        <v>37</v>
      </c>
      <c r="R316" s="1">
        <f>VLOOKUP(E316,[2]ANXGA_SIMAT_20112021!D$5:X$2389,21,0)</f>
        <v>48</v>
      </c>
    </row>
    <row r="317" spans="1:18" x14ac:dyDescent="0.2">
      <c r="A317" s="4">
        <v>312</v>
      </c>
      <c r="B317" s="5" t="s">
        <v>439</v>
      </c>
      <c r="C317" s="6">
        <v>219807000022</v>
      </c>
      <c r="D317" s="5" t="s">
        <v>442</v>
      </c>
      <c r="E317" s="6">
        <v>219807000022</v>
      </c>
      <c r="F317" s="5" t="s">
        <v>443</v>
      </c>
      <c r="G317" s="5" t="s">
        <v>493</v>
      </c>
      <c r="H317" s="5" t="s">
        <v>821</v>
      </c>
      <c r="I317" s="8">
        <v>253</v>
      </c>
      <c r="J317" s="4">
        <v>1</v>
      </c>
      <c r="K317" s="4"/>
      <c r="L317" s="7">
        <f t="shared" si="6"/>
        <v>1</v>
      </c>
      <c r="M317" s="4">
        <v>15</v>
      </c>
      <c r="N317" s="1">
        <f>VLOOKUP(E317,[2]ANXGA_SIMAT_20112021!D$5:AH$2389,31,0)</f>
        <v>165</v>
      </c>
      <c r="O317" s="1">
        <f>VLOOKUP(E317,[2]ANXGA_SIMAT_20112021!D$5:AI$2389,32,0)</f>
        <v>86</v>
      </c>
      <c r="P317" s="1">
        <f>VLOOKUP(E317,[2]ANXGA_SIMAT_20112021!D$5:AJ$2389,33,0)</f>
        <v>2</v>
      </c>
      <c r="Q317" s="1">
        <f>VLOOKUP(E317,[2]ANXGA_SIMAT_20112021!D$5:W$2389,20,0)</f>
        <v>114</v>
      </c>
      <c r="R317" s="1">
        <f>VLOOKUP(E317,[2]ANXGA_SIMAT_20112021!D$5:X$2389,21,0)</f>
        <v>139</v>
      </c>
    </row>
    <row r="318" spans="1:18" x14ac:dyDescent="0.2">
      <c r="A318" s="4">
        <v>313</v>
      </c>
      <c r="B318" s="5" t="s">
        <v>439</v>
      </c>
      <c r="C318" s="6">
        <v>119807000133</v>
      </c>
      <c r="D318" s="5" t="s">
        <v>444</v>
      </c>
      <c r="E318" s="6">
        <v>119807000133</v>
      </c>
      <c r="F318" s="5" t="s">
        <v>445</v>
      </c>
      <c r="G318" s="5" t="s">
        <v>492</v>
      </c>
      <c r="H318" s="5" t="s">
        <v>822</v>
      </c>
      <c r="I318" s="8">
        <v>624</v>
      </c>
      <c r="J318" s="4">
        <v>1</v>
      </c>
      <c r="K318" s="4"/>
      <c r="L318" s="7">
        <f t="shared" si="6"/>
        <v>1</v>
      </c>
      <c r="M318" s="4">
        <v>30</v>
      </c>
      <c r="N318" s="1">
        <f>VLOOKUP(E318,[2]ANXGA_SIMAT_20112021!D$5:AH$2389,31,0)</f>
        <v>237</v>
      </c>
      <c r="O318" s="1">
        <f>VLOOKUP(E318,[2]ANXGA_SIMAT_20112021!D$5:AI$2389,32,0)</f>
        <v>371</v>
      </c>
      <c r="P318" s="1">
        <f>VLOOKUP(E318,[2]ANXGA_SIMAT_20112021!D$5:AJ$2389,33,0)</f>
        <v>16</v>
      </c>
      <c r="Q318" s="1">
        <f>VLOOKUP(E318,[2]ANXGA_SIMAT_20112021!D$5:W$2389,20,0)</f>
        <v>302</v>
      </c>
      <c r="R318" s="1">
        <f>VLOOKUP(E318,[2]ANXGA_SIMAT_20112021!D$5:X$2389,21,0)</f>
        <v>322</v>
      </c>
    </row>
    <row r="319" spans="1:18" x14ac:dyDescent="0.2">
      <c r="A319" s="4">
        <v>314</v>
      </c>
      <c r="B319" s="5" t="s">
        <v>439</v>
      </c>
      <c r="C319" s="6">
        <v>119807000133</v>
      </c>
      <c r="D319" s="5" t="s">
        <v>444</v>
      </c>
      <c r="E319" s="6">
        <v>119807000583</v>
      </c>
      <c r="F319" s="5" t="s">
        <v>438</v>
      </c>
      <c r="G319" s="5" t="s">
        <v>492</v>
      </c>
      <c r="H319" s="5" t="s">
        <v>823</v>
      </c>
      <c r="I319" s="8">
        <v>324</v>
      </c>
      <c r="J319" s="4">
        <v>1</v>
      </c>
      <c r="K319" s="4"/>
      <c r="L319" s="7">
        <f t="shared" si="6"/>
        <v>1</v>
      </c>
      <c r="M319" s="4">
        <v>30</v>
      </c>
      <c r="N319" s="1">
        <f>VLOOKUP(E319,[2]ANXGA_SIMAT_20112021!D$5:AH$2389,31,0)</f>
        <v>323</v>
      </c>
      <c r="O319" s="1">
        <f>VLOOKUP(E319,[2]ANXGA_SIMAT_20112021!D$5:AI$2389,32,0)</f>
        <v>1</v>
      </c>
      <c r="P319" s="1">
        <f>VLOOKUP(E319,[2]ANXGA_SIMAT_20112021!D$5:AJ$2389,33,0)</f>
        <v>0</v>
      </c>
      <c r="Q319" s="1">
        <f>VLOOKUP(E319,[2]ANXGA_SIMAT_20112021!D$5:W$2389,20,0)</f>
        <v>162</v>
      </c>
      <c r="R319" s="1">
        <f>VLOOKUP(E319,[2]ANXGA_SIMAT_20112021!D$5:X$2389,21,0)</f>
        <v>162</v>
      </c>
    </row>
    <row r="320" spans="1:18" x14ac:dyDescent="0.2">
      <c r="A320" s="4">
        <v>315</v>
      </c>
      <c r="B320" s="5" t="s">
        <v>439</v>
      </c>
      <c r="C320" s="6">
        <v>119807000133</v>
      </c>
      <c r="D320" s="5" t="s">
        <v>444</v>
      </c>
      <c r="E320" s="6">
        <v>119807000168</v>
      </c>
      <c r="F320" s="5" t="s">
        <v>446</v>
      </c>
      <c r="G320" s="5" t="s">
        <v>492</v>
      </c>
      <c r="H320" s="5" t="s">
        <v>824</v>
      </c>
      <c r="I320" s="8">
        <v>153</v>
      </c>
      <c r="J320" s="4">
        <v>1</v>
      </c>
      <c r="K320" s="4"/>
      <c r="L320" s="7">
        <f t="shared" si="6"/>
        <v>1</v>
      </c>
      <c r="M320" s="4">
        <v>30</v>
      </c>
      <c r="N320" s="1">
        <f>VLOOKUP(E320,[2]ANXGA_SIMAT_20112021!D$5:AH$2389,31,0)</f>
        <v>152</v>
      </c>
      <c r="O320" s="1">
        <f>VLOOKUP(E320,[2]ANXGA_SIMAT_20112021!D$5:AI$2389,32,0)</f>
        <v>1</v>
      </c>
      <c r="P320" s="1">
        <f>VLOOKUP(E320,[2]ANXGA_SIMAT_20112021!D$5:AJ$2389,33,0)</f>
        <v>0</v>
      </c>
      <c r="Q320" s="1">
        <f>VLOOKUP(E320,[2]ANXGA_SIMAT_20112021!D$5:W$2389,20,0)</f>
        <v>52</v>
      </c>
      <c r="R320" s="1">
        <f>VLOOKUP(E320,[2]ANXGA_SIMAT_20112021!D$5:X$2389,21,0)</f>
        <v>101</v>
      </c>
    </row>
    <row r="321" spans="1:18" x14ac:dyDescent="0.2">
      <c r="A321" s="4">
        <v>316</v>
      </c>
      <c r="B321" s="5" t="s">
        <v>439</v>
      </c>
      <c r="C321" s="6">
        <v>219807000952</v>
      </c>
      <c r="D321" s="5" t="s">
        <v>447</v>
      </c>
      <c r="E321" s="6">
        <v>219807000952</v>
      </c>
      <c r="F321" s="5" t="s">
        <v>448</v>
      </c>
      <c r="G321" s="5" t="s">
        <v>493</v>
      </c>
      <c r="H321" s="5" t="s">
        <v>825</v>
      </c>
      <c r="I321" s="8">
        <v>174</v>
      </c>
      <c r="J321" s="4">
        <v>1</v>
      </c>
      <c r="K321" s="4"/>
      <c r="L321" s="7">
        <f t="shared" si="6"/>
        <v>1</v>
      </c>
      <c r="M321" s="4">
        <v>15</v>
      </c>
      <c r="N321" s="1">
        <f>VLOOKUP(E321,[2]ANXGA_SIMAT_20112021!D$5:AH$2389,31,0)</f>
        <v>59</v>
      </c>
      <c r="O321" s="1">
        <f>VLOOKUP(E321,[2]ANXGA_SIMAT_20112021!D$5:AI$2389,32,0)</f>
        <v>109</v>
      </c>
      <c r="P321" s="1">
        <f>VLOOKUP(E321,[2]ANXGA_SIMAT_20112021!D$5:AJ$2389,33,0)</f>
        <v>6</v>
      </c>
      <c r="Q321" s="1">
        <f>VLOOKUP(E321,[2]ANXGA_SIMAT_20112021!D$5:W$2389,20,0)</f>
        <v>85</v>
      </c>
      <c r="R321" s="1">
        <f>VLOOKUP(E321,[2]ANXGA_SIMAT_20112021!D$5:X$2389,21,0)</f>
        <v>89</v>
      </c>
    </row>
    <row r="322" spans="1:18" x14ac:dyDescent="0.2">
      <c r="A322" s="4">
        <v>317</v>
      </c>
      <c r="B322" s="5" t="s">
        <v>439</v>
      </c>
      <c r="C322" s="6">
        <v>219807000863</v>
      </c>
      <c r="D322" s="5" t="s">
        <v>449</v>
      </c>
      <c r="E322" s="6">
        <v>219807000863</v>
      </c>
      <c r="F322" s="5" t="s">
        <v>450</v>
      </c>
      <c r="G322" s="5" t="s">
        <v>493</v>
      </c>
      <c r="H322" s="5" t="s">
        <v>826</v>
      </c>
      <c r="I322" s="8">
        <v>149</v>
      </c>
      <c r="J322" s="4">
        <v>1</v>
      </c>
      <c r="K322" s="4"/>
      <c r="L322" s="7">
        <f t="shared" si="6"/>
        <v>1</v>
      </c>
      <c r="M322" s="4">
        <v>25</v>
      </c>
      <c r="N322" s="1">
        <f>VLOOKUP(E322,[2]ANXGA_SIMAT_20112021!D$5:AH$2389,31,0)</f>
        <v>58</v>
      </c>
      <c r="O322" s="1">
        <f>VLOOKUP(E322,[2]ANXGA_SIMAT_20112021!D$5:AI$2389,32,0)</f>
        <v>87</v>
      </c>
      <c r="P322" s="1">
        <f>VLOOKUP(E322,[2]ANXGA_SIMAT_20112021!D$5:AJ$2389,33,0)</f>
        <v>4</v>
      </c>
      <c r="Q322" s="1">
        <f>VLOOKUP(E322,[2]ANXGA_SIMAT_20112021!D$5:W$2389,20,0)</f>
        <v>83</v>
      </c>
      <c r="R322" s="1">
        <f>VLOOKUP(E322,[2]ANXGA_SIMAT_20112021!D$5:X$2389,21,0)</f>
        <v>66</v>
      </c>
    </row>
    <row r="323" spans="1:18" x14ac:dyDescent="0.2">
      <c r="A323" s="4">
        <v>318</v>
      </c>
      <c r="B323" s="5" t="s">
        <v>439</v>
      </c>
      <c r="C323" s="6">
        <v>219807000863</v>
      </c>
      <c r="D323" s="5" t="s">
        <v>449</v>
      </c>
      <c r="E323" s="6">
        <v>119807000711</v>
      </c>
      <c r="F323" s="5" t="s">
        <v>451</v>
      </c>
      <c r="G323" s="5" t="s">
        <v>492</v>
      </c>
      <c r="H323" s="5" t="s">
        <v>827</v>
      </c>
      <c r="I323" s="8">
        <v>155</v>
      </c>
      <c r="J323" s="4">
        <v>1</v>
      </c>
      <c r="K323" s="4"/>
      <c r="L323" s="7">
        <f t="shared" si="6"/>
        <v>1</v>
      </c>
      <c r="M323" s="4">
        <v>30</v>
      </c>
      <c r="N323" s="1">
        <f>VLOOKUP(E323,[2]ANXGA_SIMAT_20112021!D$5:AH$2389,31,0)</f>
        <v>154</v>
      </c>
      <c r="O323" s="1">
        <f>VLOOKUP(E323,[2]ANXGA_SIMAT_20112021!D$5:AI$2389,32,0)</f>
        <v>1</v>
      </c>
      <c r="P323" s="1">
        <f>VLOOKUP(E323,[2]ANXGA_SIMAT_20112021!D$5:AJ$2389,33,0)</f>
        <v>0</v>
      </c>
      <c r="Q323" s="1">
        <f>VLOOKUP(E323,[2]ANXGA_SIMAT_20112021!D$5:W$2389,20,0)</f>
        <v>69</v>
      </c>
      <c r="R323" s="1">
        <f>VLOOKUP(E323,[2]ANXGA_SIMAT_20112021!D$5:X$2389,21,0)</f>
        <v>86</v>
      </c>
    </row>
    <row r="324" spans="1:18" x14ac:dyDescent="0.2">
      <c r="A324" s="4">
        <v>319</v>
      </c>
      <c r="B324" s="5" t="s">
        <v>439</v>
      </c>
      <c r="C324" s="6">
        <v>119807000109</v>
      </c>
      <c r="D324" s="5" t="s">
        <v>452</v>
      </c>
      <c r="E324" s="6">
        <v>119807000109</v>
      </c>
      <c r="F324" s="5" t="s">
        <v>453</v>
      </c>
      <c r="G324" s="5" t="s">
        <v>492</v>
      </c>
      <c r="H324" s="5" t="s">
        <v>828</v>
      </c>
      <c r="I324" s="8">
        <v>1344</v>
      </c>
      <c r="J324" s="4">
        <v>1</v>
      </c>
      <c r="K324" s="4"/>
      <c r="L324" s="7">
        <f t="shared" si="6"/>
        <v>1</v>
      </c>
      <c r="M324" s="4">
        <v>30</v>
      </c>
      <c r="N324" s="1">
        <f>VLOOKUP(E324,[2]ANXGA_SIMAT_20112021!D$5:AH$2389,31,0)</f>
        <v>883</v>
      </c>
      <c r="O324" s="1">
        <f>VLOOKUP(E324,[2]ANXGA_SIMAT_20112021!D$5:AI$2389,32,0)</f>
        <v>457</v>
      </c>
      <c r="P324" s="1">
        <f>VLOOKUP(E324,[2]ANXGA_SIMAT_20112021!D$5:AJ$2389,33,0)</f>
        <v>4</v>
      </c>
      <c r="Q324" s="1">
        <f>VLOOKUP(E324,[2]ANXGA_SIMAT_20112021!D$5:W$2389,20,0)</f>
        <v>681</v>
      </c>
      <c r="R324" s="1">
        <f>VLOOKUP(E324,[2]ANXGA_SIMAT_20112021!D$5:X$2389,21,0)</f>
        <v>663</v>
      </c>
    </row>
    <row r="325" spans="1:18" x14ac:dyDescent="0.2">
      <c r="A325" s="4">
        <v>320</v>
      </c>
      <c r="B325" s="5" t="s">
        <v>439</v>
      </c>
      <c r="C325" s="6">
        <v>119807000125</v>
      </c>
      <c r="D325" s="5" t="s">
        <v>454</v>
      </c>
      <c r="E325" s="6">
        <v>119807000125</v>
      </c>
      <c r="F325" s="5" t="s">
        <v>455</v>
      </c>
      <c r="G325" s="5" t="s">
        <v>492</v>
      </c>
      <c r="H325" s="5" t="s">
        <v>829</v>
      </c>
      <c r="I325" s="8">
        <v>635</v>
      </c>
      <c r="J325" s="4">
        <v>1</v>
      </c>
      <c r="K325" s="4"/>
      <c r="L325" s="7">
        <f t="shared" si="6"/>
        <v>1</v>
      </c>
      <c r="M325" s="4">
        <v>30</v>
      </c>
      <c r="N325" s="1">
        <f>VLOOKUP(E325,[2]ANXGA_SIMAT_20112021!D$5:AH$2389,31,0)</f>
        <v>373</v>
      </c>
      <c r="O325" s="1">
        <f>VLOOKUP(E325,[2]ANXGA_SIMAT_20112021!D$5:AI$2389,32,0)</f>
        <v>251</v>
      </c>
      <c r="P325" s="1">
        <f>VLOOKUP(E325,[2]ANXGA_SIMAT_20112021!D$5:AJ$2389,33,0)</f>
        <v>11</v>
      </c>
      <c r="Q325" s="1">
        <f>VLOOKUP(E325,[2]ANXGA_SIMAT_20112021!D$5:W$2389,20,0)</f>
        <v>305</v>
      </c>
      <c r="R325" s="1">
        <f>VLOOKUP(E325,[2]ANXGA_SIMAT_20112021!D$5:X$2389,21,0)</f>
        <v>330</v>
      </c>
    </row>
    <row r="326" spans="1:18" x14ac:dyDescent="0.2">
      <c r="A326" s="4">
        <v>321</v>
      </c>
      <c r="B326" s="5" t="s">
        <v>439</v>
      </c>
      <c r="C326" s="6">
        <v>219807001126</v>
      </c>
      <c r="D326" s="5" t="s">
        <v>456</v>
      </c>
      <c r="E326" s="6">
        <v>219807001126</v>
      </c>
      <c r="F326" s="5" t="s">
        <v>457</v>
      </c>
      <c r="G326" s="5" t="s">
        <v>493</v>
      </c>
      <c r="H326" s="5" t="s">
        <v>830</v>
      </c>
      <c r="I326" s="8">
        <v>87</v>
      </c>
      <c r="J326" s="4">
        <v>1</v>
      </c>
      <c r="K326" s="4"/>
      <c r="L326" s="7">
        <f t="shared" si="6"/>
        <v>1</v>
      </c>
      <c r="M326" s="4">
        <v>15</v>
      </c>
      <c r="N326" s="1">
        <f>VLOOKUP(E326,[2]ANXGA_SIMAT_20112021!D$5:AH$2389,31,0)</f>
        <v>57</v>
      </c>
      <c r="O326" s="1">
        <f>VLOOKUP(E326,[2]ANXGA_SIMAT_20112021!D$5:AI$2389,32,0)</f>
        <v>24</v>
      </c>
      <c r="P326" s="1">
        <f>VLOOKUP(E326,[2]ANXGA_SIMAT_20112021!D$5:AJ$2389,33,0)</f>
        <v>6</v>
      </c>
      <c r="Q326" s="1">
        <f>VLOOKUP(E326,[2]ANXGA_SIMAT_20112021!D$5:W$2389,20,0)</f>
        <v>36</v>
      </c>
      <c r="R326" s="1">
        <f>VLOOKUP(E326,[2]ANXGA_SIMAT_20112021!D$5:X$2389,21,0)</f>
        <v>51</v>
      </c>
    </row>
    <row r="327" spans="1:18" x14ac:dyDescent="0.2">
      <c r="A327" s="4">
        <v>322</v>
      </c>
      <c r="B327" s="5" t="s">
        <v>458</v>
      </c>
      <c r="C327" s="6">
        <v>119809001358</v>
      </c>
      <c r="D327" s="5" t="s">
        <v>459</v>
      </c>
      <c r="E327" s="6">
        <v>119809001358</v>
      </c>
      <c r="F327" s="5" t="s">
        <v>460</v>
      </c>
      <c r="G327" s="5" t="s">
        <v>492</v>
      </c>
      <c r="H327" s="5" t="s">
        <v>750</v>
      </c>
      <c r="I327" s="8">
        <v>853</v>
      </c>
      <c r="J327" s="4">
        <v>1</v>
      </c>
      <c r="K327" s="4"/>
      <c r="L327" s="7">
        <f t="shared" ref="L327:L352" si="7">J327+K327</f>
        <v>1</v>
      </c>
      <c r="M327" s="4">
        <v>30</v>
      </c>
      <c r="N327" s="1">
        <f>VLOOKUP(E327,[2]ANXGA_SIMAT_20112021!D$5:AH$2389,31,0)</f>
        <v>364</v>
      </c>
      <c r="O327" s="1">
        <f>VLOOKUP(E327,[2]ANXGA_SIMAT_20112021!D$5:AI$2389,32,0)</f>
        <v>373</v>
      </c>
      <c r="P327" s="1">
        <f>VLOOKUP(E327,[2]ANXGA_SIMAT_20112021!D$5:AJ$2389,33,0)</f>
        <v>116</v>
      </c>
      <c r="Q327" s="1">
        <f>VLOOKUP(E327,[2]ANXGA_SIMAT_20112021!D$5:W$2389,20,0)</f>
        <v>396</v>
      </c>
      <c r="R327" s="1">
        <f>VLOOKUP(E327,[2]ANXGA_SIMAT_20112021!D$5:X$2389,21,0)</f>
        <v>457</v>
      </c>
    </row>
    <row r="328" spans="1:18" x14ac:dyDescent="0.2">
      <c r="A328" s="4">
        <v>323</v>
      </c>
      <c r="B328" s="5" t="s">
        <v>458</v>
      </c>
      <c r="C328" s="6">
        <v>119809001358</v>
      </c>
      <c r="D328" s="5" t="s">
        <v>459</v>
      </c>
      <c r="E328" s="6">
        <v>119809001293</v>
      </c>
      <c r="F328" s="5" t="s">
        <v>831</v>
      </c>
      <c r="G328" s="5" t="s">
        <v>492</v>
      </c>
      <c r="H328" s="5" t="s">
        <v>832</v>
      </c>
      <c r="I328" s="8">
        <v>84</v>
      </c>
      <c r="J328" s="4">
        <v>0</v>
      </c>
      <c r="K328" s="4">
        <v>1</v>
      </c>
      <c r="L328" s="7">
        <f t="shared" si="7"/>
        <v>1</v>
      </c>
      <c r="M328" s="4">
        <v>25</v>
      </c>
      <c r="N328" s="1">
        <f>VLOOKUP(E328,[2]ANXGA_SIMAT_20112021!D$5:AH$2389,31,0)</f>
        <v>73</v>
      </c>
      <c r="O328" s="1">
        <f>VLOOKUP(E328,[2]ANXGA_SIMAT_20112021!D$5:AI$2389,32,0)</f>
        <v>10</v>
      </c>
      <c r="P328" s="1">
        <f>VLOOKUP(E328,[2]ANXGA_SIMAT_20112021!D$5:AJ$2389,33,0)</f>
        <v>1</v>
      </c>
      <c r="Q328" s="1">
        <f>VLOOKUP(E328,[2]ANXGA_SIMAT_20112021!D$5:W$2389,20,0)</f>
        <v>42</v>
      </c>
      <c r="R328" s="1">
        <f>VLOOKUP(E328,[2]ANXGA_SIMAT_20112021!D$5:X$2389,21,0)</f>
        <v>42</v>
      </c>
    </row>
    <row r="329" spans="1:18" x14ac:dyDescent="0.2">
      <c r="A329" s="4">
        <v>324</v>
      </c>
      <c r="B329" s="5" t="s">
        <v>458</v>
      </c>
      <c r="C329" s="6">
        <v>119809001285</v>
      </c>
      <c r="D329" s="5" t="s">
        <v>461</v>
      </c>
      <c r="E329" s="6">
        <v>119809001285</v>
      </c>
      <c r="F329" s="5" t="s">
        <v>462</v>
      </c>
      <c r="G329" s="5" t="s">
        <v>492</v>
      </c>
      <c r="H329" s="5" t="s">
        <v>833</v>
      </c>
      <c r="I329" s="8">
        <v>981</v>
      </c>
      <c r="J329" s="4">
        <v>1</v>
      </c>
      <c r="K329" s="4"/>
      <c r="L329" s="7">
        <f t="shared" si="7"/>
        <v>1</v>
      </c>
      <c r="M329" s="4">
        <v>30</v>
      </c>
      <c r="N329" s="1">
        <f>VLOOKUP(E329,[2]ANXGA_SIMAT_20112021!D$5:AH$2389,31,0)</f>
        <v>485</v>
      </c>
      <c r="O329" s="1">
        <f>VLOOKUP(E329,[2]ANXGA_SIMAT_20112021!D$5:AI$2389,32,0)</f>
        <v>402</v>
      </c>
      <c r="P329" s="1">
        <f>VLOOKUP(E329,[2]ANXGA_SIMAT_20112021!D$5:AJ$2389,33,0)</f>
        <v>94</v>
      </c>
      <c r="Q329" s="1">
        <f>VLOOKUP(E329,[2]ANXGA_SIMAT_20112021!D$5:W$2389,20,0)</f>
        <v>486</v>
      </c>
      <c r="R329" s="1">
        <f>VLOOKUP(E329,[2]ANXGA_SIMAT_20112021!D$5:X$2389,21,0)</f>
        <v>495</v>
      </c>
    </row>
    <row r="330" spans="1:18" x14ac:dyDescent="0.2">
      <c r="A330" s="4">
        <v>325</v>
      </c>
      <c r="B330" s="5" t="s">
        <v>458</v>
      </c>
      <c r="C330" s="6">
        <v>119809001285</v>
      </c>
      <c r="D330" s="5" t="s">
        <v>461</v>
      </c>
      <c r="E330" s="6">
        <v>219809001123</v>
      </c>
      <c r="F330" s="5" t="s">
        <v>45</v>
      </c>
      <c r="G330" s="5" t="s">
        <v>492</v>
      </c>
      <c r="H330" s="5" t="s">
        <v>834</v>
      </c>
      <c r="I330" s="8">
        <v>182</v>
      </c>
      <c r="J330" s="4">
        <v>1</v>
      </c>
      <c r="K330" s="4"/>
      <c r="L330" s="7">
        <f t="shared" si="7"/>
        <v>1</v>
      </c>
      <c r="M330" s="4">
        <v>30</v>
      </c>
      <c r="N330" s="1">
        <f>VLOOKUP(E330,[2]ANXGA_SIMAT_20112021!D$5:AH$2389,31,0)</f>
        <v>162</v>
      </c>
      <c r="O330" s="1">
        <f>VLOOKUP(E330,[2]ANXGA_SIMAT_20112021!D$5:AI$2389,32,0)</f>
        <v>17</v>
      </c>
      <c r="P330" s="1">
        <f>VLOOKUP(E330,[2]ANXGA_SIMAT_20112021!D$5:AJ$2389,33,0)</f>
        <v>3</v>
      </c>
      <c r="Q330" s="1">
        <f>VLOOKUP(E330,[2]ANXGA_SIMAT_20112021!D$5:W$2389,20,0)</f>
        <v>87</v>
      </c>
      <c r="R330" s="1">
        <f>VLOOKUP(E330,[2]ANXGA_SIMAT_20112021!D$5:X$2389,21,0)</f>
        <v>95</v>
      </c>
    </row>
    <row r="331" spans="1:18" x14ac:dyDescent="0.2">
      <c r="A331" s="4">
        <v>326</v>
      </c>
      <c r="B331" s="5" t="s">
        <v>458</v>
      </c>
      <c r="C331" s="6">
        <v>119809001285</v>
      </c>
      <c r="D331" s="5" t="s">
        <v>461</v>
      </c>
      <c r="E331" s="6">
        <v>119809000947</v>
      </c>
      <c r="F331" s="5" t="s">
        <v>463</v>
      </c>
      <c r="G331" s="5" t="s">
        <v>492</v>
      </c>
      <c r="H331" s="5" t="s">
        <v>835</v>
      </c>
      <c r="I331" s="8">
        <v>326</v>
      </c>
      <c r="J331" s="4">
        <v>1</v>
      </c>
      <c r="K331" s="4"/>
      <c r="L331" s="7">
        <f t="shared" si="7"/>
        <v>1</v>
      </c>
      <c r="M331" s="4">
        <v>25</v>
      </c>
      <c r="N331" s="1">
        <f>VLOOKUP(E331,[2]ANXGA_SIMAT_20112021!D$5:AH$2389,31,0)</f>
        <v>313</v>
      </c>
      <c r="O331" s="1">
        <f>VLOOKUP(E331,[2]ANXGA_SIMAT_20112021!D$5:AI$2389,32,0)</f>
        <v>13</v>
      </c>
      <c r="P331" s="1">
        <f>VLOOKUP(E331,[2]ANXGA_SIMAT_20112021!D$5:AJ$2389,33,0)</f>
        <v>0</v>
      </c>
      <c r="Q331" s="1">
        <f>VLOOKUP(E331,[2]ANXGA_SIMAT_20112021!D$5:W$2389,20,0)</f>
        <v>156</v>
      </c>
      <c r="R331" s="1">
        <f>VLOOKUP(E331,[2]ANXGA_SIMAT_20112021!D$5:X$2389,21,0)</f>
        <v>170</v>
      </c>
    </row>
    <row r="332" spans="1:18" x14ac:dyDescent="0.2">
      <c r="A332" s="4">
        <v>327</v>
      </c>
      <c r="B332" s="5" t="s">
        <v>458</v>
      </c>
      <c r="C332" s="6">
        <v>119809001285</v>
      </c>
      <c r="D332" s="5" t="s">
        <v>461</v>
      </c>
      <c r="E332" s="6">
        <v>119809001111</v>
      </c>
      <c r="F332" s="5" t="s">
        <v>464</v>
      </c>
      <c r="G332" s="5" t="s">
        <v>492</v>
      </c>
      <c r="H332" s="5" t="s">
        <v>836</v>
      </c>
      <c r="I332" s="8">
        <v>172</v>
      </c>
      <c r="J332" s="4">
        <v>1</v>
      </c>
      <c r="K332" s="4"/>
      <c r="L332" s="7">
        <f t="shared" si="7"/>
        <v>1</v>
      </c>
      <c r="M332" s="4">
        <v>20</v>
      </c>
      <c r="N332" s="1">
        <f>VLOOKUP(E332,[2]ANXGA_SIMAT_20112021!D$5:AH$2389,31,0)</f>
        <v>152</v>
      </c>
      <c r="O332" s="1">
        <f>VLOOKUP(E332,[2]ANXGA_SIMAT_20112021!D$5:AI$2389,32,0)</f>
        <v>16</v>
      </c>
      <c r="P332" s="1">
        <f>VLOOKUP(E332,[2]ANXGA_SIMAT_20112021!D$5:AJ$2389,33,0)</f>
        <v>4</v>
      </c>
      <c r="Q332" s="1">
        <f>VLOOKUP(E332,[2]ANXGA_SIMAT_20112021!D$5:W$2389,20,0)</f>
        <v>82</v>
      </c>
      <c r="R332" s="1">
        <f>VLOOKUP(E332,[2]ANXGA_SIMAT_20112021!D$5:X$2389,21,0)</f>
        <v>90</v>
      </c>
    </row>
    <row r="333" spans="1:18" ht="12.75" x14ac:dyDescent="0.2">
      <c r="A333" s="4">
        <v>328</v>
      </c>
      <c r="B333" s="22" t="s">
        <v>886</v>
      </c>
      <c r="C333" s="23">
        <v>119807000133</v>
      </c>
      <c r="D333" s="22" t="s">
        <v>444</v>
      </c>
      <c r="E333" s="6">
        <v>219807000880</v>
      </c>
      <c r="F333" s="25" t="s">
        <v>925</v>
      </c>
      <c r="G333" s="5" t="s">
        <v>493</v>
      </c>
      <c r="H333" s="5" t="s">
        <v>938</v>
      </c>
      <c r="I333" s="8">
        <v>16</v>
      </c>
      <c r="J333" s="4">
        <v>0</v>
      </c>
      <c r="K333" s="4">
        <v>1</v>
      </c>
      <c r="L333" s="7">
        <f t="shared" si="7"/>
        <v>1</v>
      </c>
      <c r="M333" s="4">
        <v>15</v>
      </c>
      <c r="N333" s="1">
        <f>VLOOKUP(E333,[2]ANXGA_SIMAT_20112021!D$5:AH$2389,31,0)</f>
        <v>21</v>
      </c>
      <c r="O333" s="1">
        <f>VLOOKUP(E333,[2]ANXGA_SIMAT_20112021!D$5:AI$2389,32,0)</f>
        <v>1</v>
      </c>
      <c r="P333" s="1">
        <f>VLOOKUP(E333,[2]ANXGA_SIMAT_20112021!D$5:AJ$2389,33,0)</f>
        <v>0</v>
      </c>
      <c r="Q333" s="1">
        <f>VLOOKUP(E333,[2]ANXGA_SIMAT_20112021!D$5:W$2389,20,0)</f>
        <v>11</v>
      </c>
      <c r="R333" s="1">
        <f>VLOOKUP(E333,[2]ANXGA_SIMAT_20112021!D$5:X$2389,21,0)</f>
        <v>11</v>
      </c>
    </row>
    <row r="334" spans="1:18" ht="12.75" x14ac:dyDescent="0.2">
      <c r="A334" s="4">
        <v>329</v>
      </c>
      <c r="B334" s="22" t="s">
        <v>889</v>
      </c>
      <c r="C334" s="23">
        <v>419100002826</v>
      </c>
      <c r="D334" s="22" t="s">
        <v>926</v>
      </c>
      <c r="E334" s="6">
        <v>419100002826</v>
      </c>
      <c r="F334" s="25" t="s">
        <v>927</v>
      </c>
      <c r="G334" s="5" t="s">
        <v>493</v>
      </c>
      <c r="H334" s="5" t="s">
        <v>939</v>
      </c>
      <c r="I334" s="8">
        <v>190</v>
      </c>
      <c r="J334" s="4">
        <v>0</v>
      </c>
      <c r="K334" s="4">
        <v>1</v>
      </c>
      <c r="L334" s="7">
        <f t="shared" si="7"/>
        <v>1</v>
      </c>
      <c r="M334" s="4">
        <v>25</v>
      </c>
      <c r="N334" s="1">
        <f>VLOOKUP(E334,[2]ANXGA_SIMAT_20112021!D$5:AH$2389,31,0)</f>
        <v>113</v>
      </c>
      <c r="O334" s="1">
        <f>VLOOKUP(E334,[2]ANXGA_SIMAT_20112021!D$5:AI$2389,32,0)</f>
        <v>80</v>
      </c>
      <c r="P334" s="1">
        <f>VLOOKUP(E334,[2]ANXGA_SIMAT_20112021!D$5:AJ$2389,33,0)</f>
        <v>7</v>
      </c>
      <c r="Q334" s="1">
        <f>VLOOKUP(E334,[2]ANXGA_SIMAT_20112021!D$5:W$2389,20,0)</f>
        <v>87</v>
      </c>
      <c r="R334" s="1">
        <f>VLOOKUP(E334,[2]ANXGA_SIMAT_20112021!D$5:X$2389,21,0)</f>
        <v>113</v>
      </c>
    </row>
    <row r="335" spans="1:18" ht="12.75" x14ac:dyDescent="0.2">
      <c r="A335" s="4">
        <v>330</v>
      </c>
      <c r="B335" s="22" t="s">
        <v>913</v>
      </c>
      <c r="C335" s="23">
        <v>219548000281</v>
      </c>
      <c r="D335" s="22" t="s">
        <v>928</v>
      </c>
      <c r="E335" s="6">
        <v>219548000558</v>
      </c>
      <c r="F335" s="25" t="s">
        <v>929</v>
      </c>
      <c r="G335" s="5" t="s">
        <v>493</v>
      </c>
      <c r="H335" s="5" t="s">
        <v>940</v>
      </c>
      <c r="I335" s="8">
        <v>33</v>
      </c>
      <c r="J335" s="4">
        <v>0</v>
      </c>
      <c r="K335" s="4">
        <v>1</v>
      </c>
      <c r="L335" s="7">
        <f t="shared" si="7"/>
        <v>1</v>
      </c>
      <c r="M335" s="4">
        <v>15</v>
      </c>
      <c r="N335" s="1">
        <f>VLOOKUP(E335,[2]ANXGA_SIMAT_20112021!D$5:AH$2389,31,0)</f>
        <v>33</v>
      </c>
      <c r="O335" s="1">
        <f>VLOOKUP(E335,[2]ANXGA_SIMAT_20112021!D$5:AI$2389,32,0)</f>
        <v>0</v>
      </c>
      <c r="P335" s="1">
        <f>VLOOKUP(E335,[2]ANXGA_SIMAT_20112021!D$5:AJ$2389,33,0)</f>
        <v>0</v>
      </c>
      <c r="Q335" s="1">
        <f>VLOOKUP(E335,[2]ANXGA_SIMAT_20112021!D$5:W$2389,20,0)</f>
        <v>13</v>
      </c>
      <c r="R335" s="1">
        <f>VLOOKUP(E335,[2]ANXGA_SIMAT_20112021!D$5:X$2389,21,0)</f>
        <v>20</v>
      </c>
    </row>
    <row r="336" spans="1:18" x14ac:dyDescent="0.2">
      <c r="A336" s="4">
        <v>331</v>
      </c>
      <c r="B336" s="5" t="s">
        <v>465</v>
      </c>
      <c r="C336" s="6">
        <v>219821000051</v>
      </c>
      <c r="D336" s="5" t="s">
        <v>837</v>
      </c>
      <c r="E336" s="6">
        <v>219821000019</v>
      </c>
      <c r="F336" s="5" t="s">
        <v>838</v>
      </c>
      <c r="G336" s="5" t="s">
        <v>493</v>
      </c>
      <c r="H336" s="5" t="s">
        <v>839</v>
      </c>
      <c r="I336" s="8">
        <v>70</v>
      </c>
      <c r="J336" s="4">
        <v>0</v>
      </c>
      <c r="K336" s="4">
        <v>1</v>
      </c>
      <c r="L336" s="7">
        <f t="shared" si="7"/>
        <v>1</v>
      </c>
      <c r="M336" s="4">
        <v>25</v>
      </c>
      <c r="N336" s="1">
        <f>VLOOKUP(E336,[2]ANXGA_SIMAT_20112021!D$5:AH$2389,31,0)</f>
        <v>68</v>
      </c>
      <c r="O336" s="1">
        <f>VLOOKUP(E336,[2]ANXGA_SIMAT_20112021!D$5:AI$2389,32,0)</f>
        <v>1</v>
      </c>
      <c r="P336" s="1">
        <f>VLOOKUP(E336,[2]ANXGA_SIMAT_20112021!D$5:AJ$2389,33,0)</f>
        <v>1</v>
      </c>
      <c r="Q336" s="1">
        <f>VLOOKUP(E336,[2]ANXGA_SIMAT_20112021!D$5:W$2389,20,0)</f>
        <v>37</v>
      </c>
      <c r="R336" s="1">
        <f>VLOOKUP(E336,[2]ANXGA_SIMAT_20112021!D$5:X$2389,21,0)</f>
        <v>33</v>
      </c>
    </row>
    <row r="337" spans="1:18" x14ac:dyDescent="0.2">
      <c r="A337" s="4">
        <v>332</v>
      </c>
      <c r="B337" s="5" t="s">
        <v>465</v>
      </c>
      <c r="C337" s="6">
        <v>219821000094</v>
      </c>
      <c r="D337" s="5" t="s">
        <v>466</v>
      </c>
      <c r="E337" s="6">
        <v>219821000094</v>
      </c>
      <c r="F337" s="5" t="s">
        <v>467</v>
      </c>
      <c r="G337" s="5" t="s">
        <v>493</v>
      </c>
      <c r="H337" s="5" t="s">
        <v>840</v>
      </c>
      <c r="I337" s="8">
        <v>354</v>
      </c>
      <c r="J337" s="4">
        <v>1</v>
      </c>
      <c r="K337" s="4"/>
      <c r="L337" s="7">
        <f t="shared" si="7"/>
        <v>1</v>
      </c>
      <c r="M337" s="4">
        <v>15</v>
      </c>
      <c r="N337" s="1">
        <f>VLOOKUP(E337,[2]ANXGA_SIMAT_20112021!D$5:AH$2389,31,0)</f>
        <v>245</v>
      </c>
      <c r="O337" s="1">
        <f>VLOOKUP(E337,[2]ANXGA_SIMAT_20112021!D$5:AI$2389,32,0)</f>
        <v>107</v>
      </c>
      <c r="P337" s="1">
        <f>VLOOKUP(E337,[2]ANXGA_SIMAT_20112021!D$5:AJ$2389,33,0)</f>
        <v>2</v>
      </c>
      <c r="Q337" s="1">
        <f>VLOOKUP(E337,[2]ANXGA_SIMAT_20112021!D$5:W$2389,20,0)</f>
        <v>166</v>
      </c>
      <c r="R337" s="1">
        <f>VLOOKUP(E337,[2]ANXGA_SIMAT_20112021!D$5:X$2389,21,0)</f>
        <v>188</v>
      </c>
    </row>
    <row r="338" spans="1:18" x14ac:dyDescent="0.2">
      <c r="A338" s="4">
        <v>333</v>
      </c>
      <c r="B338" s="5" t="s">
        <v>465</v>
      </c>
      <c r="C338" s="6">
        <v>119821000031</v>
      </c>
      <c r="D338" s="5" t="s">
        <v>468</v>
      </c>
      <c r="E338" s="6">
        <v>119821000031</v>
      </c>
      <c r="F338" s="5" t="s">
        <v>469</v>
      </c>
      <c r="G338" s="5" t="s">
        <v>492</v>
      </c>
      <c r="H338" s="5" t="s">
        <v>841</v>
      </c>
      <c r="I338" s="8">
        <v>1013</v>
      </c>
      <c r="J338" s="4">
        <v>1</v>
      </c>
      <c r="K338" s="4"/>
      <c r="L338" s="7">
        <f t="shared" si="7"/>
        <v>1</v>
      </c>
      <c r="M338" s="4">
        <v>30</v>
      </c>
      <c r="N338" s="1">
        <f>VLOOKUP(E338,[2]ANXGA_SIMAT_20112021!D$5:AH$2389,31,0)</f>
        <v>679</v>
      </c>
      <c r="O338" s="1">
        <f>VLOOKUP(E338,[2]ANXGA_SIMAT_20112021!D$5:AI$2389,32,0)</f>
        <v>327</v>
      </c>
      <c r="P338" s="1">
        <f>VLOOKUP(E338,[2]ANXGA_SIMAT_20112021!D$5:AJ$2389,33,0)</f>
        <v>7</v>
      </c>
      <c r="Q338" s="1">
        <f>VLOOKUP(E338,[2]ANXGA_SIMAT_20112021!D$5:W$2389,20,0)</f>
        <v>517</v>
      </c>
      <c r="R338" s="1">
        <f>VLOOKUP(E338,[2]ANXGA_SIMAT_20112021!D$5:X$2389,21,0)</f>
        <v>496</v>
      </c>
    </row>
    <row r="339" spans="1:18" x14ac:dyDescent="0.2">
      <c r="A339" s="4">
        <v>334</v>
      </c>
      <c r="B339" s="5" t="s">
        <v>465</v>
      </c>
      <c r="C339" s="6">
        <v>219821000663</v>
      </c>
      <c r="D339" s="5" t="s">
        <v>470</v>
      </c>
      <c r="E339" s="6">
        <v>219821000124</v>
      </c>
      <c r="F339" s="5" t="s">
        <v>471</v>
      </c>
      <c r="G339" s="5" t="s">
        <v>493</v>
      </c>
      <c r="H339" s="5" t="s">
        <v>842</v>
      </c>
      <c r="I339" s="8">
        <v>350</v>
      </c>
      <c r="J339" s="4">
        <v>1</v>
      </c>
      <c r="K339" s="4"/>
      <c r="L339" s="7">
        <f t="shared" si="7"/>
        <v>1</v>
      </c>
      <c r="M339" s="4">
        <v>25</v>
      </c>
      <c r="N339" s="1">
        <f>VLOOKUP(E339,[2]ANXGA_SIMAT_20112021!D$5:AH$2389,31,0)</f>
        <v>350</v>
      </c>
      <c r="O339" s="1">
        <f>VLOOKUP(E339,[2]ANXGA_SIMAT_20112021!D$5:AI$2389,32,0)</f>
        <v>0</v>
      </c>
      <c r="P339" s="1">
        <f>VLOOKUP(E339,[2]ANXGA_SIMAT_20112021!D$5:AJ$2389,33,0)</f>
        <v>0</v>
      </c>
      <c r="Q339" s="1">
        <f>VLOOKUP(E339,[2]ANXGA_SIMAT_20112021!D$5:W$2389,20,0)</f>
        <v>185</v>
      </c>
      <c r="R339" s="1">
        <f>VLOOKUP(E339,[2]ANXGA_SIMAT_20112021!D$5:X$2389,21,0)</f>
        <v>165</v>
      </c>
    </row>
    <row r="340" spans="1:18" x14ac:dyDescent="0.2">
      <c r="A340" s="4">
        <v>335</v>
      </c>
      <c r="B340" s="5" t="s">
        <v>465</v>
      </c>
      <c r="C340" s="6">
        <v>219821000213</v>
      </c>
      <c r="D340" s="5" t="s">
        <v>472</v>
      </c>
      <c r="E340" s="6">
        <v>219821000213</v>
      </c>
      <c r="F340" s="5" t="s">
        <v>473</v>
      </c>
      <c r="G340" s="5" t="s">
        <v>493</v>
      </c>
      <c r="H340" s="5" t="s">
        <v>843</v>
      </c>
      <c r="I340" s="8">
        <v>173</v>
      </c>
      <c r="J340" s="4">
        <v>1</v>
      </c>
      <c r="K340" s="4"/>
      <c r="L340" s="7">
        <f t="shared" si="7"/>
        <v>1</v>
      </c>
      <c r="M340" s="4">
        <v>20</v>
      </c>
      <c r="N340" s="1">
        <f>VLOOKUP(E340,[2]ANXGA_SIMAT_20112021!D$5:AH$2389,31,0)</f>
        <v>112</v>
      </c>
      <c r="O340" s="1">
        <f>VLOOKUP(E340,[2]ANXGA_SIMAT_20112021!D$5:AI$2389,32,0)</f>
        <v>58</v>
      </c>
      <c r="P340" s="1">
        <f>VLOOKUP(E340,[2]ANXGA_SIMAT_20112021!D$5:AJ$2389,33,0)</f>
        <v>3</v>
      </c>
      <c r="Q340" s="1">
        <f>VLOOKUP(E340,[2]ANXGA_SIMAT_20112021!D$5:W$2389,20,0)</f>
        <v>84</v>
      </c>
      <c r="R340" s="1">
        <f>VLOOKUP(E340,[2]ANXGA_SIMAT_20112021!D$5:X$2389,21,0)</f>
        <v>89</v>
      </c>
    </row>
    <row r="341" spans="1:18" x14ac:dyDescent="0.2">
      <c r="A341" s="4">
        <v>336</v>
      </c>
      <c r="B341" s="5" t="s">
        <v>474</v>
      </c>
      <c r="C341" s="6">
        <v>219824000176</v>
      </c>
      <c r="D341" s="5" t="s">
        <v>475</v>
      </c>
      <c r="E341" s="6">
        <v>219824000176</v>
      </c>
      <c r="F341" s="5" t="s">
        <v>476</v>
      </c>
      <c r="G341" s="5" t="s">
        <v>493</v>
      </c>
      <c r="H341" s="5" t="s">
        <v>844</v>
      </c>
      <c r="I341" s="8">
        <v>71</v>
      </c>
      <c r="J341" s="4">
        <v>1</v>
      </c>
      <c r="K341" s="4"/>
      <c r="L341" s="7">
        <f t="shared" si="7"/>
        <v>1</v>
      </c>
      <c r="M341" s="4">
        <v>15</v>
      </c>
      <c r="N341" s="1">
        <f>VLOOKUP(E341,[2]ANXGA_SIMAT_20112021!D$5:AH$2389,31,0)</f>
        <v>71</v>
      </c>
      <c r="O341" s="1">
        <f>VLOOKUP(E341,[2]ANXGA_SIMAT_20112021!D$5:AI$2389,32,0)</f>
        <v>0</v>
      </c>
      <c r="P341" s="1">
        <f>VLOOKUP(E341,[2]ANXGA_SIMAT_20112021!D$5:AJ$2389,33,0)</f>
        <v>0</v>
      </c>
      <c r="Q341" s="1">
        <f>VLOOKUP(E341,[2]ANXGA_SIMAT_20112021!D$5:W$2389,20,0)</f>
        <v>36</v>
      </c>
      <c r="R341" s="1">
        <f>VLOOKUP(E341,[2]ANXGA_SIMAT_20112021!D$5:X$2389,21,0)</f>
        <v>35</v>
      </c>
    </row>
    <row r="342" spans="1:18" x14ac:dyDescent="0.2">
      <c r="A342" s="4">
        <v>337</v>
      </c>
      <c r="B342" s="5" t="s">
        <v>474</v>
      </c>
      <c r="C342" s="6">
        <v>219824000206</v>
      </c>
      <c r="D342" s="5" t="s">
        <v>477</v>
      </c>
      <c r="E342" s="6">
        <v>219824000206</v>
      </c>
      <c r="F342" s="5" t="s">
        <v>478</v>
      </c>
      <c r="G342" s="5" t="s">
        <v>493</v>
      </c>
      <c r="H342" s="5" t="s">
        <v>845</v>
      </c>
      <c r="I342" s="8">
        <v>98</v>
      </c>
      <c r="J342" s="4">
        <v>1</v>
      </c>
      <c r="K342" s="4"/>
      <c r="L342" s="7">
        <f t="shared" si="7"/>
        <v>1</v>
      </c>
      <c r="M342" s="4">
        <v>20</v>
      </c>
      <c r="N342" s="1">
        <f>VLOOKUP(E342,[2]ANXGA_SIMAT_20112021!D$5:AH$2389,31,0)</f>
        <v>98</v>
      </c>
      <c r="O342" s="1">
        <f>VLOOKUP(E342,[2]ANXGA_SIMAT_20112021!D$5:AI$2389,32,0)</f>
        <v>0</v>
      </c>
      <c r="P342" s="1">
        <f>VLOOKUP(E342,[2]ANXGA_SIMAT_20112021!D$5:AJ$2389,33,0)</f>
        <v>0</v>
      </c>
      <c r="Q342" s="1">
        <f>VLOOKUP(E342,[2]ANXGA_SIMAT_20112021!D$5:W$2389,20,0)</f>
        <v>41</v>
      </c>
      <c r="R342" s="1">
        <f>VLOOKUP(E342,[2]ANXGA_SIMAT_20112021!D$5:X$2389,21,0)</f>
        <v>57</v>
      </c>
    </row>
    <row r="343" spans="1:18" x14ac:dyDescent="0.2">
      <c r="A343" s="4">
        <v>338</v>
      </c>
      <c r="B343" s="5" t="s">
        <v>474</v>
      </c>
      <c r="C343" s="6">
        <v>219824000061</v>
      </c>
      <c r="D343" s="5" t="s">
        <v>479</v>
      </c>
      <c r="E343" s="6">
        <v>219824000061</v>
      </c>
      <c r="F343" s="5" t="s">
        <v>480</v>
      </c>
      <c r="G343" s="5" t="s">
        <v>493</v>
      </c>
      <c r="H343" s="5" t="s">
        <v>846</v>
      </c>
      <c r="I343" s="8">
        <v>245</v>
      </c>
      <c r="J343" s="4">
        <v>1</v>
      </c>
      <c r="K343" s="4"/>
      <c r="L343" s="7">
        <f t="shared" si="7"/>
        <v>1</v>
      </c>
      <c r="M343" s="4">
        <v>15</v>
      </c>
      <c r="N343" s="1">
        <f>VLOOKUP(E343,[2]ANXGA_SIMAT_20112021!D$5:AH$2389,31,0)</f>
        <v>166</v>
      </c>
      <c r="O343" s="1">
        <f>VLOOKUP(E343,[2]ANXGA_SIMAT_20112021!D$5:AI$2389,32,0)</f>
        <v>72</v>
      </c>
      <c r="P343" s="1">
        <f>VLOOKUP(E343,[2]ANXGA_SIMAT_20112021!D$5:AJ$2389,33,0)</f>
        <v>7</v>
      </c>
      <c r="Q343" s="1">
        <f>VLOOKUP(E343,[2]ANXGA_SIMAT_20112021!D$5:W$2389,20,0)</f>
        <v>131</v>
      </c>
      <c r="R343" s="1">
        <f>VLOOKUP(E343,[2]ANXGA_SIMAT_20112021!D$5:X$2389,21,0)</f>
        <v>114</v>
      </c>
    </row>
    <row r="344" spans="1:18" x14ac:dyDescent="0.2">
      <c r="A344" s="4">
        <v>339</v>
      </c>
      <c r="B344" s="5" t="s">
        <v>474</v>
      </c>
      <c r="C344" s="6">
        <v>219824000982</v>
      </c>
      <c r="D344" s="5" t="s">
        <v>481</v>
      </c>
      <c r="E344" s="6">
        <v>219824000982</v>
      </c>
      <c r="F344" s="5" t="s">
        <v>482</v>
      </c>
      <c r="G344" s="5" t="s">
        <v>493</v>
      </c>
      <c r="H344" s="5" t="s">
        <v>847</v>
      </c>
      <c r="I344" s="8">
        <v>155</v>
      </c>
      <c r="J344" s="4">
        <v>1</v>
      </c>
      <c r="K344" s="4"/>
      <c r="L344" s="7">
        <f t="shared" si="7"/>
        <v>1</v>
      </c>
      <c r="M344" s="4">
        <v>20</v>
      </c>
      <c r="N344" s="1">
        <f>VLOOKUP(E344,[2]ANXGA_SIMAT_20112021!D$5:AH$2389,31,0)</f>
        <v>75</v>
      </c>
      <c r="O344" s="1">
        <f>VLOOKUP(E344,[2]ANXGA_SIMAT_20112021!D$5:AI$2389,32,0)</f>
        <v>80</v>
      </c>
      <c r="P344" s="1">
        <f>VLOOKUP(E344,[2]ANXGA_SIMAT_20112021!D$5:AJ$2389,33,0)</f>
        <v>0</v>
      </c>
      <c r="Q344" s="1">
        <f>VLOOKUP(E344,[2]ANXGA_SIMAT_20112021!D$5:W$2389,20,0)</f>
        <v>76</v>
      </c>
      <c r="R344" s="1">
        <f>VLOOKUP(E344,[2]ANXGA_SIMAT_20112021!D$5:X$2389,21,0)</f>
        <v>79</v>
      </c>
    </row>
    <row r="345" spans="1:18" x14ac:dyDescent="0.2">
      <c r="A345" s="4">
        <v>340</v>
      </c>
      <c r="B345" s="5" t="s">
        <v>474</v>
      </c>
      <c r="C345" s="6">
        <v>119824000368</v>
      </c>
      <c r="D345" s="5" t="s">
        <v>209</v>
      </c>
      <c r="E345" s="6">
        <v>119824000368</v>
      </c>
      <c r="F345" s="5" t="s">
        <v>210</v>
      </c>
      <c r="G345" s="5" t="s">
        <v>492</v>
      </c>
      <c r="H345" s="5" t="s">
        <v>848</v>
      </c>
      <c r="I345" s="8">
        <v>479</v>
      </c>
      <c r="J345" s="4">
        <v>1</v>
      </c>
      <c r="K345" s="4"/>
      <c r="L345" s="7">
        <f t="shared" si="7"/>
        <v>1</v>
      </c>
      <c r="M345" s="4">
        <v>30</v>
      </c>
      <c r="N345" s="1">
        <f>VLOOKUP(E345,[2]ANXGA_SIMAT_20112021!D$5:AH$2389,31,0)</f>
        <v>216</v>
      </c>
      <c r="O345" s="1">
        <f>VLOOKUP(E345,[2]ANXGA_SIMAT_20112021!D$5:AI$2389,32,0)</f>
        <v>246</v>
      </c>
      <c r="P345" s="1">
        <f>VLOOKUP(E345,[2]ANXGA_SIMAT_20112021!D$5:AJ$2389,33,0)</f>
        <v>17</v>
      </c>
      <c r="Q345" s="1">
        <f>VLOOKUP(E345,[2]ANXGA_SIMAT_20112021!D$5:W$2389,20,0)</f>
        <v>242</v>
      </c>
      <c r="R345" s="1">
        <f>VLOOKUP(E345,[2]ANXGA_SIMAT_20112021!D$5:X$2389,21,0)</f>
        <v>237</v>
      </c>
    </row>
    <row r="346" spans="1:18" x14ac:dyDescent="0.2">
      <c r="A346" s="4">
        <v>341</v>
      </c>
      <c r="B346" s="5" t="s">
        <v>474</v>
      </c>
      <c r="C346" s="6">
        <v>119824000368</v>
      </c>
      <c r="D346" s="5" t="s">
        <v>209</v>
      </c>
      <c r="E346" s="6">
        <v>119824000236</v>
      </c>
      <c r="F346" s="5" t="s">
        <v>483</v>
      </c>
      <c r="G346" s="5" t="s">
        <v>492</v>
      </c>
      <c r="H346" s="5" t="s">
        <v>848</v>
      </c>
      <c r="I346" s="8">
        <v>351</v>
      </c>
      <c r="J346" s="4">
        <v>1</v>
      </c>
      <c r="K346" s="4"/>
      <c r="L346" s="7">
        <f t="shared" si="7"/>
        <v>1</v>
      </c>
      <c r="M346" s="4">
        <v>30</v>
      </c>
      <c r="N346" s="1">
        <f>VLOOKUP(E346,[2]ANXGA_SIMAT_20112021!D$5:AH$2389,31,0)</f>
        <v>350</v>
      </c>
      <c r="O346" s="1">
        <f>VLOOKUP(E346,[2]ANXGA_SIMAT_20112021!D$5:AI$2389,32,0)</f>
        <v>1</v>
      </c>
      <c r="P346" s="1">
        <f>VLOOKUP(E346,[2]ANXGA_SIMAT_20112021!D$5:AJ$2389,33,0)</f>
        <v>0</v>
      </c>
      <c r="Q346" s="1">
        <f>VLOOKUP(E346,[2]ANXGA_SIMAT_20112021!D$5:W$2389,20,0)</f>
        <v>155</v>
      </c>
      <c r="R346" s="1">
        <f>VLOOKUP(E346,[2]ANXGA_SIMAT_20112021!D$5:X$2389,21,0)</f>
        <v>196</v>
      </c>
    </row>
    <row r="347" spans="1:18" x14ac:dyDescent="0.2">
      <c r="A347" s="4">
        <v>342</v>
      </c>
      <c r="B347" s="5" t="s">
        <v>474</v>
      </c>
      <c r="C347" s="6">
        <v>219824000109</v>
      </c>
      <c r="D347" s="5" t="s">
        <v>484</v>
      </c>
      <c r="E347" s="6">
        <v>219824000109</v>
      </c>
      <c r="F347" s="5" t="s">
        <v>485</v>
      </c>
      <c r="G347" s="5" t="s">
        <v>493</v>
      </c>
      <c r="H347" s="5" t="s">
        <v>849</v>
      </c>
      <c r="I347" s="8">
        <v>278</v>
      </c>
      <c r="J347" s="4">
        <v>1</v>
      </c>
      <c r="K347" s="4"/>
      <c r="L347" s="7">
        <f t="shared" si="7"/>
        <v>1</v>
      </c>
      <c r="M347" s="4">
        <v>20</v>
      </c>
      <c r="N347" s="1">
        <f>VLOOKUP(E347,[2]ANXGA_SIMAT_20112021!D$5:AH$2389,31,0)</f>
        <v>206</v>
      </c>
      <c r="O347" s="1">
        <f>VLOOKUP(E347,[2]ANXGA_SIMAT_20112021!D$5:AI$2389,32,0)</f>
        <v>67</v>
      </c>
      <c r="P347" s="1">
        <f>VLOOKUP(E347,[2]ANXGA_SIMAT_20112021!D$5:AJ$2389,33,0)</f>
        <v>5</v>
      </c>
      <c r="Q347" s="1">
        <f>VLOOKUP(E347,[2]ANXGA_SIMAT_20112021!D$5:W$2389,20,0)</f>
        <v>138</v>
      </c>
      <c r="R347" s="1">
        <f>VLOOKUP(E347,[2]ANXGA_SIMAT_20112021!D$5:X$2389,21,0)</f>
        <v>140</v>
      </c>
    </row>
    <row r="348" spans="1:18" x14ac:dyDescent="0.2">
      <c r="A348" s="4">
        <v>343</v>
      </c>
      <c r="B348" s="5" t="s">
        <v>486</v>
      </c>
      <c r="C348" s="6">
        <v>219698000734</v>
      </c>
      <c r="D348" s="5" t="s">
        <v>487</v>
      </c>
      <c r="E348" s="6">
        <v>219698000734</v>
      </c>
      <c r="F348" s="5" t="s">
        <v>488</v>
      </c>
      <c r="G348" s="5" t="s">
        <v>492</v>
      </c>
      <c r="H348" s="5" t="s">
        <v>850</v>
      </c>
      <c r="I348" s="8">
        <v>840</v>
      </c>
      <c r="J348" s="4">
        <v>1</v>
      </c>
      <c r="K348" s="4"/>
      <c r="L348" s="7">
        <f t="shared" si="7"/>
        <v>1</v>
      </c>
      <c r="M348" s="4">
        <v>30</v>
      </c>
      <c r="N348" s="1">
        <f>VLOOKUP(E348,[2]ANXGA_SIMAT_20112021!D$5:AH$2389,31,0)</f>
        <v>496</v>
      </c>
      <c r="O348" s="1">
        <f>VLOOKUP(E348,[2]ANXGA_SIMAT_20112021!D$5:AI$2389,32,0)</f>
        <v>329</v>
      </c>
      <c r="P348" s="1">
        <f>VLOOKUP(E348,[2]ANXGA_SIMAT_20112021!D$5:AJ$2389,33,0)</f>
        <v>15</v>
      </c>
      <c r="Q348" s="1">
        <f>VLOOKUP(E348,[2]ANXGA_SIMAT_20112021!D$5:W$2389,20,0)</f>
        <v>377</v>
      </c>
      <c r="R348" s="1">
        <f>VLOOKUP(E348,[2]ANXGA_SIMAT_20112021!D$5:X$2389,21,0)</f>
        <v>463</v>
      </c>
    </row>
    <row r="349" spans="1:18" x14ac:dyDescent="0.2">
      <c r="A349" s="4">
        <v>344</v>
      </c>
      <c r="B349" s="5" t="s">
        <v>486</v>
      </c>
      <c r="C349" s="6">
        <v>219698000734</v>
      </c>
      <c r="D349" s="5" t="s">
        <v>487</v>
      </c>
      <c r="E349" s="6">
        <v>419698002302</v>
      </c>
      <c r="F349" s="5" t="s">
        <v>489</v>
      </c>
      <c r="G349" s="5" t="s">
        <v>492</v>
      </c>
      <c r="H349" s="5" t="s">
        <v>707</v>
      </c>
      <c r="I349" s="8">
        <v>148</v>
      </c>
      <c r="J349" s="4">
        <v>1</v>
      </c>
      <c r="K349" s="4"/>
      <c r="L349" s="7">
        <f t="shared" si="7"/>
        <v>1</v>
      </c>
      <c r="M349" s="4">
        <v>30</v>
      </c>
      <c r="N349" s="1">
        <f>VLOOKUP(E349,[2]ANXGA_SIMAT_20112021!D$5:AH$2389,31,0)</f>
        <v>147</v>
      </c>
      <c r="O349" s="1">
        <f>VLOOKUP(E349,[2]ANXGA_SIMAT_20112021!D$5:AI$2389,32,0)</f>
        <v>1</v>
      </c>
      <c r="P349" s="1">
        <f>VLOOKUP(E349,[2]ANXGA_SIMAT_20112021!D$5:AJ$2389,33,0)</f>
        <v>0</v>
      </c>
      <c r="Q349" s="1">
        <f>VLOOKUP(E349,[2]ANXGA_SIMAT_20112021!D$5:W$2389,20,0)</f>
        <v>65</v>
      </c>
      <c r="R349" s="1">
        <f>VLOOKUP(E349,[2]ANXGA_SIMAT_20112021!D$5:X$2389,21,0)</f>
        <v>83</v>
      </c>
    </row>
    <row r="350" spans="1:18" x14ac:dyDescent="0.2">
      <c r="A350" s="4">
        <v>345</v>
      </c>
      <c r="B350" s="5" t="s">
        <v>486</v>
      </c>
      <c r="C350" s="6">
        <v>219698000734</v>
      </c>
      <c r="D350" s="5" t="s">
        <v>487</v>
      </c>
      <c r="E350" s="6">
        <v>219698001536</v>
      </c>
      <c r="F350" s="5" t="s">
        <v>490</v>
      </c>
      <c r="G350" s="5" t="s">
        <v>492</v>
      </c>
      <c r="H350" s="5" t="s">
        <v>664</v>
      </c>
      <c r="I350" s="8">
        <v>53</v>
      </c>
      <c r="J350" s="4">
        <v>1</v>
      </c>
      <c r="K350" s="4"/>
      <c r="L350" s="7">
        <f t="shared" si="7"/>
        <v>1</v>
      </c>
      <c r="M350" s="4">
        <v>30</v>
      </c>
      <c r="N350" s="1">
        <f>VLOOKUP(E350,[2]ANXGA_SIMAT_20112021!D$5:AH$2389,31,0)</f>
        <v>52</v>
      </c>
      <c r="O350" s="1">
        <f>VLOOKUP(E350,[2]ANXGA_SIMAT_20112021!D$5:AI$2389,32,0)</f>
        <v>1</v>
      </c>
      <c r="P350" s="1">
        <f>VLOOKUP(E350,[2]ANXGA_SIMAT_20112021!D$5:AJ$2389,33,0)</f>
        <v>0</v>
      </c>
      <c r="Q350" s="1">
        <f>VLOOKUP(E350,[2]ANXGA_SIMAT_20112021!D$5:W$2389,20,0)</f>
        <v>22</v>
      </c>
      <c r="R350" s="1">
        <f>VLOOKUP(E350,[2]ANXGA_SIMAT_20112021!D$5:X$2389,21,0)</f>
        <v>31</v>
      </c>
    </row>
    <row r="351" spans="1:18" x14ac:dyDescent="0.2">
      <c r="A351" s="4">
        <v>346</v>
      </c>
      <c r="B351" s="5" t="s">
        <v>486</v>
      </c>
      <c r="C351" s="6">
        <v>219698001587</v>
      </c>
      <c r="D351" s="5" t="s">
        <v>491</v>
      </c>
      <c r="E351" s="6">
        <v>219698001587</v>
      </c>
      <c r="F351" s="5" t="s">
        <v>288</v>
      </c>
      <c r="G351" s="5" t="s">
        <v>492</v>
      </c>
      <c r="H351" s="5" t="s">
        <v>851</v>
      </c>
      <c r="I351" s="8">
        <v>767</v>
      </c>
      <c r="J351" s="4">
        <v>1</v>
      </c>
      <c r="K351" s="4"/>
      <c r="L351" s="7">
        <f t="shared" si="7"/>
        <v>1</v>
      </c>
      <c r="M351" s="4">
        <v>30</v>
      </c>
      <c r="N351" s="1">
        <f>VLOOKUP(E351,[2]ANXGA_SIMAT_20112021!D$5:AH$2389,31,0)</f>
        <v>491</v>
      </c>
      <c r="O351" s="1">
        <f>VLOOKUP(E351,[2]ANXGA_SIMAT_20112021!D$5:AI$2389,32,0)</f>
        <v>274</v>
      </c>
      <c r="P351" s="1">
        <f>VLOOKUP(E351,[2]ANXGA_SIMAT_20112021!D$5:AJ$2389,33,0)</f>
        <v>2</v>
      </c>
      <c r="Q351" s="1">
        <f>VLOOKUP(E351,[2]ANXGA_SIMAT_20112021!D$5:W$2389,20,0)</f>
        <v>412</v>
      </c>
      <c r="R351" s="1">
        <f>VLOOKUP(E351,[2]ANXGA_SIMAT_20112021!D$5:X$2389,21,0)</f>
        <v>355</v>
      </c>
    </row>
    <row r="352" spans="1:18" x14ac:dyDescent="0.2">
      <c r="A352" s="4">
        <v>347</v>
      </c>
      <c r="B352" s="5" t="s">
        <v>486</v>
      </c>
      <c r="C352" s="6">
        <v>219698001587</v>
      </c>
      <c r="D352" s="5" t="s">
        <v>491</v>
      </c>
      <c r="E352" s="6">
        <v>219698000637</v>
      </c>
      <c r="F352" s="5" t="s">
        <v>434</v>
      </c>
      <c r="G352" s="5" t="s">
        <v>492</v>
      </c>
      <c r="H352" s="5" t="s">
        <v>707</v>
      </c>
      <c r="I352" s="8">
        <v>299</v>
      </c>
      <c r="J352" s="4">
        <v>1</v>
      </c>
      <c r="K352" s="4"/>
      <c r="L352" s="7">
        <f t="shared" si="7"/>
        <v>1</v>
      </c>
      <c r="M352" s="4">
        <v>30</v>
      </c>
      <c r="N352" s="1">
        <f>VLOOKUP(E352,[2]ANXGA_SIMAT_20112021!D$5:AH$2389,31,0)</f>
        <v>296</v>
      </c>
      <c r="O352" s="1">
        <f>VLOOKUP(E352,[2]ANXGA_SIMAT_20112021!D$5:AI$2389,32,0)</f>
        <v>3</v>
      </c>
      <c r="P352" s="1">
        <f>VLOOKUP(E352,[2]ANXGA_SIMAT_20112021!D$5:AJ$2389,33,0)</f>
        <v>0</v>
      </c>
      <c r="Q352" s="1">
        <f>VLOOKUP(E352,[2]ANXGA_SIMAT_20112021!D$5:W$2389,20,0)</f>
        <v>150</v>
      </c>
      <c r="R352" s="1">
        <f>VLOOKUP(E352,[2]ANXGA_SIMAT_20112021!D$5:X$2389,21,0)</f>
        <v>149</v>
      </c>
    </row>
    <row r="354" spans="1:9" x14ac:dyDescent="0.2">
      <c r="A354" s="17" t="s">
        <v>874</v>
      </c>
    </row>
    <row r="355" spans="1:9" ht="24" x14ac:dyDescent="0.2">
      <c r="A355" s="14" t="s">
        <v>857</v>
      </c>
      <c r="B355" s="14" t="s">
        <v>499</v>
      </c>
      <c r="C355" s="15" t="s">
        <v>494</v>
      </c>
      <c r="D355" s="14" t="s">
        <v>500</v>
      </c>
      <c r="E355" s="15" t="s">
        <v>495</v>
      </c>
      <c r="F355" s="14" t="s">
        <v>501</v>
      </c>
      <c r="G355" s="15" t="s">
        <v>852</v>
      </c>
      <c r="H355" s="14" t="s">
        <v>502</v>
      </c>
      <c r="I355" s="16" t="s">
        <v>853</v>
      </c>
    </row>
    <row r="356" spans="1:9" x14ac:dyDescent="0.2">
      <c r="A356" s="18">
        <v>1</v>
      </c>
      <c r="B356" s="19" t="s">
        <v>18</v>
      </c>
      <c r="C356" s="20">
        <v>219075000245</v>
      </c>
      <c r="D356" s="19" t="s">
        <v>860</v>
      </c>
      <c r="E356" s="20">
        <v>219075000890</v>
      </c>
      <c r="F356" s="19" t="s">
        <v>861</v>
      </c>
      <c r="G356" s="19" t="s">
        <v>493</v>
      </c>
      <c r="H356" s="19" t="s">
        <v>868</v>
      </c>
      <c r="I356" s="21">
        <v>19</v>
      </c>
    </row>
    <row r="357" spans="1:9" x14ac:dyDescent="0.2">
      <c r="A357" s="18">
        <v>2</v>
      </c>
      <c r="B357" s="19" t="s">
        <v>45</v>
      </c>
      <c r="C357" s="20">
        <v>219110000130</v>
      </c>
      <c r="D357" s="19" t="s">
        <v>862</v>
      </c>
      <c r="E357" s="20">
        <v>219110000130</v>
      </c>
      <c r="F357" s="19" t="s">
        <v>863</v>
      </c>
      <c r="G357" s="19" t="s">
        <v>493</v>
      </c>
      <c r="H357" s="19" t="s">
        <v>869</v>
      </c>
      <c r="I357" s="21">
        <v>68</v>
      </c>
    </row>
    <row r="358" spans="1:9" x14ac:dyDescent="0.2">
      <c r="A358" s="18">
        <v>3</v>
      </c>
      <c r="B358" s="19" t="s">
        <v>182</v>
      </c>
      <c r="C358" s="20">
        <v>219355001131</v>
      </c>
      <c r="D358" s="19" t="s">
        <v>864</v>
      </c>
      <c r="E358" s="20">
        <v>219355001361</v>
      </c>
      <c r="F358" s="19" t="s">
        <v>865</v>
      </c>
      <c r="G358" s="19" t="s">
        <v>493</v>
      </c>
      <c r="H358" s="19" t="s">
        <v>870</v>
      </c>
      <c r="I358" s="21">
        <v>52</v>
      </c>
    </row>
    <row r="359" spans="1:9" x14ac:dyDescent="0.2">
      <c r="A359" s="18">
        <v>4</v>
      </c>
      <c r="B359" s="19" t="s">
        <v>251</v>
      </c>
      <c r="C359" s="20">
        <v>219473000239</v>
      </c>
      <c r="D359" s="19" t="s">
        <v>252</v>
      </c>
      <c r="E359" s="20">
        <v>219473000654</v>
      </c>
      <c r="F359" s="19" t="s">
        <v>752</v>
      </c>
      <c r="G359" s="19" t="s">
        <v>493</v>
      </c>
      <c r="H359" s="19" t="s">
        <v>871</v>
      </c>
      <c r="I359" s="21">
        <v>58</v>
      </c>
    </row>
    <row r="360" spans="1:9" x14ac:dyDescent="0.2">
      <c r="A360" s="18">
        <v>5</v>
      </c>
      <c r="B360" s="19" t="s">
        <v>350</v>
      </c>
      <c r="C360" s="20">
        <v>219698000041</v>
      </c>
      <c r="D360" s="19" t="s">
        <v>368</v>
      </c>
      <c r="E360" s="20">
        <v>219698002427</v>
      </c>
      <c r="F360" s="19" t="s">
        <v>866</v>
      </c>
      <c r="G360" s="19" t="s">
        <v>493</v>
      </c>
      <c r="H360" s="19" t="s">
        <v>872</v>
      </c>
      <c r="I360" s="21">
        <v>52</v>
      </c>
    </row>
    <row r="361" spans="1:9" x14ac:dyDescent="0.2">
      <c r="A361" s="18">
        <v>6</v>
      </c>
      <c r="B361" s="19" t="s">
        <v>474</v>
      </c>
      <c r="C361" s="20">
        <v>219824000061</v>
      </c>
      <c r="D361" s="19" t="s">
        <v>479</v>
      </c>
      <c r="E361" s="20">
        <v>219824000516</v>
      </c>
      <c r="F361" s="19" t="s">
        <v>867</v>
      </c>
      <c r="G361" s="19" t="s">
        <v>493</v>
      </c>
      <c r="H361" s="19" t="s">
        <v>873</v>
      </c>
      <c r="I361" s="21">
        <v>53</v>
      </c>
    </row>
  </sheetData>
  <autoFilter ref="A5:M352"/>
  <mergeCells count="4">
    <mergeCell ref="A1:H1"/>
    <mergeCell ref="A2:H2"/>
    <mergeCell ref="A3:H3"/>
    <mergeCell ref="A4:H4"/>
  </mergeCells>
  <conditionalFormatting sqref="E255:E309 E315:E331 E339:E352 E119:E249 E58:E109 E5:E46">
    <cfRule type="duplicateValues" dxfId="6" priority="32"/>
  </conditionalFormatting>
  <conditionalFormatting sqref="E355:E361">
    <cfRule type="duplicateValues" dxfId="5" priority="33"/>
  </conditionalFormatting>
  <conditionalFormatting sqref="E332:E338">
    <cfRule type="duplicateValues" dxfId="4" priority="5"/>
  </conditionalFormatting>
  <conditionalFormatting sqref="E310:E314">
    <cfRule type="duplicateValues" dxfId="3" priority="4"/>
  </conditionalFormatting>
  <conditionalFormatting sqref="E250:E254">
    <cfRule type="duplicateValues" dxfId="2" priority="3"/>
  </conditionalFormatting>
  <conditionalFormatting sqref="E110:E118">
    <cfRule type="duplicateValues" dxfId="1" priority="2"/>
  </conditionalFormatting>
  <conditionalFormatting sqref="E47:E57">
    <cfRule type="duplicateValues" dxfId="0" priority="1"/>
  </conditionalFormatting>
  <dataValidations count="3">
    <dataValidation type="whole" allowBlank="1" showErrorMessage="1" errorTitle="CODIGO DANE SEDE" error="EL CODIGO DANE TIENE UNA LONGITUD DE 12 DIGITOS, NO DEBE CONTENER GUIONES NI CONSECUTIVOS ADICIONALES, PARA MAYOR INFORMACIÓN VERIFIQUE LA APLICACIÓN BUSCANDO COLEGIO http://sineb.mineducacion.gov.co/bcol/app_x000a__x000a_" promptTitle="CODIGO DANE SEDE" prompt="SE REQUIERE SE PRESENTE EL CODIGO DANE POR SEDE EDUCATIVA, EL CODIGO DANE DEBE CONTENER 12 DIGITOS" sqref="E10 E33 E47 E49 E54 E56 E96:E97 E102:E104 E111 E115 E139 E151 E181 E187 E189 E223:E224 E252 E313 E333:E335">
      <formula1>99999999999</formula1>
      <formula2>999999999999</formula2>
    </dataValidation>
    <dataValidation allowBlank="1" showErrorMessage="1" promptTitle="NOMBRE SEDE EDUCATIVA" prompt="INCLUYA EL NOMBRE DE LA SEDE EDUCATIVA ASOCIADA AL CODIGO DANE" sqref="F10 F33 F47 F49 F54 F56 F96:F97 F102:F104 F111 F115 F139 F151 F181 F187 F189 F223:F224 F252 F313 F333:F335"/>
    <dataValidation allowBlank="1" showInputMessage="1" showErrorMessage="1" promptTitle="MUNICIPIO" prompt="INCLUYA EL MUNICIPIO AL CUAL PERTENCE LA SEDE EDUCATIVA ASOCIADA AL CODIGO DANE" sqref="B102:B104 B115 B139 B151 B181 B187 B189 B223:B224 B252 B313 B333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Sedes_Internet_2022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2022-02-02T13:39:13Z</dcterms:modified>
</cp:coreProperties>
</file>