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620"/>
  </bookViews>
  <sheets>
    <sheet name="AVIANLINE" sheetId="12" r:id="rId1"/>
    <sheet name="Hoja1" sheetId="13" r:id="rId2"/>
    <sheet name="BASE DE DATOS" sheetId="5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7" i="12" l="1"/>
  <c r="H51" i="12"/>
  <c r="F68" i="12"/>
  <c r="H66" i="12" l="1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H4" i="12"/>
  <c r="H3" i="12"/>
  <c r="H2" i="12"/>
  <c r="H68" i="12"/>
</calcChain>
</file>

<file path=xl/sharedStrings.xml><?xml version="1.0" encoding="utf-8"?>
<sst xmlns="http://schemas.openxmlformats.org/spreadsheetml/2006/main" count="625" uniqueCount="453">
  <si>
    <t>CENTRAL ADMINISTRATIVA Y CONTABLE ESPECIALIZADA INTELIGENCIA</t>
  </si>
  <si>
    <t>ITEM</t>
  </si>
  <si>
    <t>CENAC</t>
  </si>
  <si>
    <t>CENTRO ADMINISTRATIVO Y CONTABLE</t>
  </si>
  <si>
    <t>CENTRAL ADMINISTRATIVA Y CONTABLE REGIONAL ARMENIA</t>
  </si>
  <si>
    <t>CENTRAL ADMINISTRATIVA Y CONTABLE REGIONAL NEIVA</t>
  </si>
  <si>
    <t>CENTRAL ADMINISTRATIVA Y CONTABLE REGIONAL PUENTE ARANDA</t>
  </si>
  <si>
    <t>CENTRAL ADMINISTRATIVA Y CONTABLE REGIONAL TOLEMAIDA</t>
  </si>
  <si>
    <t>CENTRAL ADMINISTRATIVA Y CONTABLE REGIONAL PASTO</t>
  </si>
  <si>
    <t>CENTRAL ADMINISTRATIVA Y CONTABLE REGIONAL BUENAVISTA</t>
  </si>
  <si>
    <t>CENTRAL ADMINISTRATIVA Y CONTABLE REGIONAL YOPAL</t>
  </si>
  <si>
    <t>CENTRAL ADMINISTRATIVA Y CONTABLE REGIONAL BUCARAMANGA</t>
  </si>
  <si>
    <t>CENTRAL ADMINISTRATIVA Y CONTABLE REGIONAL CALI</t>
  </si>
  <si>
    <t>CENTRAL ADMINISTRATIVA Y CONTABLE REGIONAL FLORENCIA</t>
  </si>
  <si>
    <t>CENTRAL ADMINISTRATIVA Y CONTABLE REGIONAL VALLEDUPAR</t>
  </si>
  <si>
    <t>CENTRAL ADMINISTRATIVA Y CONTABLE REGIONAL TUNJA</t>
  </si>
  <si>
    <t>CENTRAL ADMINISTRATIVA Y CONTABLE REGIONAL VILLAVICENCIO</t>
  </si>
  <si>
    <t>CENTRAL ADMINISTRATIVA Y CONTABLE ESPECIALIZADA INGENIEROS</t>
  </si>
  <si>
    <t>CENTRAL ADMINISTRATIVA Y CONTABLE ESPECIALIZADA AVIACIÓN</t>
  </si>
  <si>
    <t>CENTRAL ADMINISTRATIVA Y CONTABLE ESPECIALIZADA PERSONAL</t>
  </si>
  <si>
    <t>CENTRAL ADMINISTRATIVA Y CONTABLE ESPECIALIZADA CONVENIOS</t>
  </si>
  <si>
    <t>RUBROS PRESUPUESTALES</t>
  </si>
  <si>
    <t>DESCRIPCION RUBRO</t>
  </si>
  <si>
    <t>A-1-0-1-1-1</t>
  </si>
  <si>
    <t>SUELDOS</t>
  </si>
  <si>
    <t>A-1-0-1-5-1</t>
  </si>
  <si>
    <t>A-1-0-1-5-10</t>
  </si>
  <si>
    <t>OTRAS BONIFICACIONES PROVISIONADAS</t>
  </si>
  <si>
    <t>A-1-0-1-5-11</t>
  </si>
  <si>
    <t>OTRAS BONIFICACIONES NO PROVISIONADAS</t>
  </si>
  <si>
    <t>A-1-0-1-5-12</t>
  </si>
  <si>
    <t>A-1-0-1-5-13</t>
  </si>
  <si>
    <t>AUXILIO DE TRANSPORTE</t>
  </si>
  <si>
    <t>A-1-0-1-5-14</t>
  </si>
  <si>
    <t>PRIMA DE SERVICIO</t>
  </si>
  <si>
    <t>A-1-0-1-5-15</t>
  </si>
  <si>
    <t>PRIMA DE VACACIONES</t>
  </si>
  <si>
    <t>A-1-0-1-5-16</t>
  </si>
  <si>
    <t>PRIMA DE NAVIDAD</t>
  </si>
  <si>
    <t>A-1-0-1-5-18</t>
  </si>
  <si>
    <t>PRIMA DE ACTIVIDAD</t>
  </si>
  <si>
    <t>A-1-0-1-5-2</t>
  </si>
  <si>
    <t>A-1-0-1-5-36</t>
  </si>
  <si>
    <t>SUBSIDIO FAMILIAR</t>
  </si>
  <si>
    <t>A-1-0-1-5-39</t>
  </si>
  <si>
    <t>A-1-0-1-5-5</t>
  </si>
  <si>
    <t>A-1-0-1-5-61</t>
  </si>
  <si>
    <t>OTRAS PRIMAS NO PROVISIONADAS</t>
  </si>
  <si>
    <t>A-1-0-1-5-73</t>
  </si>
  <si>
    <t>A-1-0-1-5-74</t>
  </si>
  <si>
    <t>A-1-0-1-5-76</t>
  </si>
  <si>
    <t>A-1-0-1-5-77</t>
  </si>
  <si>
    <t>A-1-0-1-5-86</t>
  </si>
  <si>
    <t>A-1-0-1-5-87</t>
  </si>
  <si>
    <t>A-1-0-2-12</t>
  </si>
  <si>
    <t>HONORARIOS</t>
  </si>
  <si>
    <t>A-1-0-2-14</t>
  </si>
  <si>
    <t>A-1-0-2-16-1</t>
  </si>
  <si>
    <t>HORAS CATEDRA</t>
  </si>
  <si>
    <t>A-1-0-5-1-1</t>
  </si>
  <si>
    <t>A-1-0-5-1-3</t>
  </si>
  <si>
    <t>FONDOS ADMINISTRADORES DE PENSIONES PRIVADOS</t>
  </si>
  <si>
    <t>A-1-0-5-1-4</t>
  </si>
  <si>
    <t>EMPRESAS PRIVADAS PROMOTORAS DE SALUD</t>
  </si>
  <si>
    <t>A-1-0-5-1-5</t>
  </si>
  <si>
    <t>ADMINISTRADORAS PRIVADAS DE APORTES PARA ACCIDENTES DE TRABAJO Y ENFERMEDADES PROFESIONALES</t>
  </si>
  <si>
    <t>A-1-0-5-2-3</t>
  </si>
  <si>
    <t>A-1-0-5-2-6</t>
  </si>
  <si>
    <t>EMPRESAS PUBLICAS PROMOTORAS DE SALUD</t>
  </si>
  <si>
    <t>A-1-0-5-6</t>
  </si>
  <si>
    <t>APORTES AL ICBF</t>
  </si>
  <si>
    <t>A-1-0-5-7</t>
  </si>
  <si>
    <t>APORTES AL SENA</t>
  </si>
  <si>
    <t>A-1-0-5-8</t>
  </si>
  <si>
    <t>A-1-0-5-9</t>
  </si>
  <si>
    <t>A-2-0-3-50-2</t>
  </si>
  <si>
    <t>A-2-0-3-50-3</t>
  </si>
  <si>
    <t>IMPUESTO PREDIAL</t>
  </si>
  <si>
    <t>A-2-0-3-50-5</t>
  </si>
  <si>
    <t>CONTRIBUCIONES</t>
  </si>
  <si>
    <t>A-2-0-4-10-1</t>
  </si>
  <si>
    <t>ARRENDAMIENTOS BIENES MUEBLES</t>
  </si>
  <si>
    <t>A-2-0-4-10-2</t>
  </si>
  <si>
    <t>ARRENDAMIENTOS BIENES INMUEBLES</t>
  </si>
  <si>
    <t>A-2-0-4-1-1</t>
  </si>
  <si>
    <t>A-2-0-4-1-10</t>
  </si>
  <si>
    <t>EQUIPO DE LABORATORIO</t>
  </si>
  <si>
    <t>A-2-0-4-11-1</t>
  </si>
  <si>
    <t>A-2-0-4-1-11</t>
  </si>
  <si>
    <t>EQUIPO MEDICO</t>
  </si>
  <si>
    <t>A-2-0-4-11-2</t>
  </si>
  <si>
    <t>A-2-0-4-1-12</t>
  </si>
  <si>
    <t>A-2-0-4-1-13</t>
  </si>
  <si>
    <t>A-2-0-4-1-15</t>
  </si>
  <si>
    <t>MAQUINARIA INDUSTRIAL</t>
  </si>
  <si>
    <t>A-2-0-4-1-16</t>
  </si>
  <si>
    <t>A-2-0-4-1-18</t>
  </si>
  <si>
    <t>A-2-0-4-1-2</t>
  </si>
  <si>
    <t>A-2-0-4-1-21</t>
  </si>
  <si>
    <t>A-2-0-4-1-22</t>
  </si>
  <si>
    <t>EQUIPO DE BOMBEO</t>
  </si>
  <si>
    <t>A-2-0-4-1-23</t>
  </si>
  <si>
    <t>A-2-0-4-1-24</t>
  </si>
  <si>
    <t>A-2-0-4-1-25</t>
  </si>
  <si>
    <t>OTRAS COMPRAS DE EQUIPOS</t>
  </si>
  <si>
    <t>A-2-0-4-1-26</t>
  </si>
  <si>
    <t>EQUIPO DE COMUNICACIONES</t>
  </si>
  <si>
    <t>A-2-0-4-1-3</t>
  </si>
  <si>
    <t>HERRAMIENTAS</t>
  </si>
  <si>
    <t>A-2-0-4-1-4</t>
  </si>
  <si>
    <t>AUDIOVISUALES Y ACCESORIOS</t>
  </si>
  <si>
    <t>A-2-0-4-1-6</t>
  </si>
  <si>
    <t>EQUIPO DE SISTEMAS</t>
  </si>
  <si>
    <t>A-2-0-4-16-2</t>
  </si>
  <si>
    <t>TRANSPORTE DE SOLDADOS</t>
  </si>
  <si>
    <t>A-2-0-4-1-7</t>
  </si>
  <si>
    <t>A-2-0-4-18</t>
  </si>
  <si>
    <t>COMPRA DE SEMOVIENTES</t>
  </si>
  <si>
    <t>A-2-0-4-1-8</t>
  </si>
  <si>
    <t>SOFTWARE</t>
  </si>
  <si>
    <t>A-2-0-4-1-9</t>
  </si>
  <si>
    <t>A-2-0-4-19-1</t>
  </si>
  <si>
    <t>MATERIAL VETERINARIO</t>
  </si>
  <si>
    <t>A-2-0-4-19-2</t>
  </si>
  <si>
    <t>SOSTENIMIENTO</t>
  </si>
  <si>
    <t>A-2-0-4-20-2</t>
  </si>
  <si>
    <t>GASTOS RESERVADOS SERVICIOS</t>
  </si>
  <si>
    <t>A-2-0-4-2-1</t>
  </si>
  <si>
    <t>EQUIPOS Y MAQUINAS PARA OFICINA</t>
  </si>
  <si>
    <t>A-2-0-4-21-1</t>
  </si>
  <si>
    <t>ELEMENTOS PARA BIENESTAR SOCIAL</t>
  </si>
  <si>
    <t>A-2-0-4-21-10</t>
  </si>
  <si>
    <t>A-2-0-4-21-11</t>
  </si>
  <si>
    <t>A-2-0-4-21-2</t>
  </si>
  <si>
    <t>A-2-0-4-21-3</t>
  </si>
  <si>
    <t>ELEMENTOS PARA ESTÍMULOS</t>
  </si>
  <si>
    <t>A-2-0-4-21-4</t>
  </si>
  <si>
    <t>SERVICIOS DE BIENESTAR SOCIAL</t>
  </si>
  <si>
    <t>A-2-0-4-21-5</t>
  </si>
  <si>
    <t>A-2-0-4-21-8</t>
  </si>
  <si>
    <t>A-2-0-4-2-2</t>
  </si>
  <si>
    <t>MOBILIARIO Y ENSERES</t>
  </si>
  <si>
    <t>A-2-0-4-3-1</t>
  </si>
  <si>
    <t>ARMAMENTO</t>
  </si>
  <si>
    <t>A-2-0-4-3-2</t>
  </si>
  <si>
    <t>EQUIPO DE ALOJAMIENTO Y CAMPANA</t>
  </si>
  <si>
    <t>A-2-0-4-3-3</t>
  </si>
  <si>
    <t>EQUIPO DE INTELIGENCIA</t>
  </si>
  <si>
    <t>A-2-0-4-3-4</t>
  </si>
  <si>
    <t>EQUIPO MILITAR Y DE SEGURIDAD</t>
  </si>
  <si>
    <t>A-2-0-4-40-1</t>
  </si>
  <si>
    <t>A-2-0-4-40-15</t>
  </si>
  <si>
    <t>OTROS GASTOS  ADQUISICION BIENES</t>
  </si>
  <si>
    <t>A-2-0-4-4-1</t>
  </si>
  <si>
    <t>COMBUSTIBLE Y LUBRICANTES</t>
  </si>
  <si>
    <t>A-2-0-4-4-10</t>
  </si>
  <si>
    <t>MATERIALES DE RAYOS X</t>
  </si>
  <si>
    <t>A-2-0-4-41-1</t>
  </si>
  <si>
    <t>SERVICIOS FUNERARIOS</t>
  </si>
  <si>
    <t>A-2-0-4-4-11</t>
  </si>
  <si>
    <t>A-2-0-4-41-13</t>
  </si>
  <si>
    <t>OTROS GASTOS POR ADQUISICION DE SERVICIOS</t>
  </si>
  <si>
    <t>A-2-0-4-41-2</t>
  </si>
  <si>
    <t>SERVICIOS MÉDICOS Y HOSPITALARIOS</t>
  </si>
  <si>
    <t>A-2-0-4-4-12</t>
  </si>
  <si>
    <t>MATERIALES REACTIVOS DE LABORATORIO Y QUÍMICOS</t>
  </si>
  <si>
    <t>A-2-0-4-41-3</t>
  </si>
  <si>
    <t>SERVICIOS PARA RECLUTAMIENTO</t>
  </si>
  <si>
    <t>A-2-0-4-41-4</t>
  </si>
  <si>
    <t>ESTUDIOS E INVESTIGACIONES</t>
  </si>
  <si>
    <t>A-2-0-4-4-14</t>
  </si>
  <si>
    <t>A-2-0-4-4-15</t>
  </si>
  <si>
    <t>PAPELERIA, UTILES DE ESCRITORIO Y OFICINA</t>
  </si>
  <si>
    <t>A-2-0-4-4-16</t>
  </si>
  <si>
    <t>PRODUCTOS AGROFORESTALES, ABONOS Y FERTILIZANTES</t>
  </si>
  <si>
    <t>A-2-0-4-4-17</t>
  </si>
  <si>
    <t>PRODUCTOS DE ASEO Y LIMPIEZA</t>
  </si>
  <si>
    <t>A-2-0-4-4-18</t>
  </si>
  <si>
    <t>A-2-0-4-4-2</t>
  </si>
  <si>
    <t>A-2-0-4-4-20</t>
  </si>
  <si>
    <t>REPUESTOS</t>
  </si>
  <si>
    <t>A-2-0-4-4-21</t>
  </si>
  <si>
    <t>A-2-0-4-4-22</t>
  </si>
  <si>
    <t>VÍVERES</t>
  </si>
  <si>
    <t>A-2-0-4-4-23</t>
  </si>
  <si>
    <t>OTROS MATERIALES Y SUMINISTROS</t>
  </si>
  <si>
    <t>A-2-0-4-4-3</t>
  </si>
  <si>
    <t>ELEMENTOS DE ALOJAMIENTO Y CAMPAÑA</t>
  </si>
  <si>
    <t>A-2-0-4-4-4</t>
  </si>
  <si>
    <t>ELEMENTOS O PRÓTESIS PARA REHABILITACIÓN O TRATAMIENTO</t>
  </si>
  <si>
    <t>A-2-0-4-4-5</t>
  </si>
  <si>
    <t>A-2-0-4-4-6</t>
  </si>
  <si>
    <t>LLANTAS Y ACCESORIOS</t>
  </si>
  <si>
    <t>A-2-0-4-4-8</t>
  </si>
  <si>
    <t>A-2-0-4-4-9</t>
  </si>
  <si>
    <t>A-2-0-4-5-1</t>
  </si>
  <si>
    <t>MANTENIMIENTO DE BIENES INMUEBLES</t>
  </si>
  <si>
    <t>A-2-0-4-5-12</t>
  </si>
  <si>
    <t>MANTENIMIENTO DE OTROS BIENES</t>
  </si>
  <si>
    <t>A-2-0-4-5-13</t>
  </si>
  <si>
    <t>MANTENIMIENTO DE SOFTWARE</t>
  </si>
  <si>
    <t>A-2-0-4-5-2</t>
  </si>
  <si>
    <t>MANTENIMIENTO DE BIENES MUEBLES, EQUIPOS Y ENSERES</t>
  </si>
  <si>
    <t>A-2-0-4-5-3</t>
  </si>
  <si>
    <t>MANTENIMIENTO DE MATERIAL Y EQUIPO DE GUERRA</t>
  </si>
  <si>
    <t>A-2-0-4-5-4</t>
  </si>
  <si>
    <t>MANTENIMIENTO DE VÍAS, ESTRUCTURAS Y REDES</t>
  </si>
  <si>
    <t>A-2-0-4-5-5</t>
  </si>
  <si>
    <t>A-2-0-4-5-6</t>
  </si>
  <si>
    <t>A-2-0-4-5-8</t>
  </si>
  <si>
    <t>SERVICIO DE ASEO</t>
  </si>
  <si>
    <t>A-2-0-4-5-9</t>
  </si>
  <si>
    <t>A-2-0-4-6-2</t>
  </si>
  <si>
    <t>CORREO</t>
  </si>
  <si>
    <t>A-2-0-4-6-3</t>
  </si>
  <si>
    <t>EMBALAJE Y ACARREO</t>
  </si>
  <si>
    <t>A-2-0-4-6-5</t>
  </si>
  <si>
    <t>A-2-0-4-6-7</t>
  </si>
  <si>
    <t>TRANSPORTE</t>
  </si>
  <si>
    <t>A-2-0-4-7-1</t>
  </si>
  <si>
    <t>ADQUISICION DE LIBROS Y REVISTAS</t>
  </si>
  <si>
    <t>A-2-0-4-7-3</t>
  </si>
  <si>
    <t>A-2-0-4-7-4</t>
  </si>
  <si>
    <t>PUBLICIDAD Y PROPAGANDA</t>
  </si>
  <si>
    <t>A-2-0-4-7-5</t>
  </si>
  <si>
    <t>SUSCRIPCIONES</t>
  </si>
  <si>
    <t>A-2-0-4-7-6</t>
  </si>
  <si>
    <t>OTROS GASTOS POR IMPRESOS Y PUBLICACIONES</t>
  </si>
  <si>
    <t>A-2-0-4-8-1</t>
  </si>
  <si>
    <t>ACUEDUCTO ALCANTARILLADO Y ASEO</t>
  </si>
  <si>
    <t>A-2-0-4-8-2</t>
  </si>
  <si>
    <t>A-2-0-4-8-3</t>
  </si>
  <si>
    <t>GAS NATURAL</t>
  </si>
  <si>
    <t>A-2-0-4-8-5</t>
  </si>
  <si>
    <t>A-2-0-4-8-6</t>
  </si>
  <si>
    <t>TELEFONO,FAX Y OTROS</t>
  </si>
  <si>
    <t>A-2-0-4-8-7</t>
  </si>
  <si>
    <t>OTROS SERVICIOS PÚBLICOS</t>
  </si>
  <si>
    <t>A-2-0-4-9-11</t>
  </si>
  <si>
    <t>SEGUROS GENERALES</t>
  </si>
  <si>
    <t>A-2-0-4-9-13</t>
  </si>
  <si>
    <t>OTROS SEGUROS</t>
  </si>
  <si>
    <t>A-2-0-4-9-3</t>
  </si>
  <si>
    <t>SEGURO DE AERONAVES</t>
  </si>
  <si>
    <t>A-2-0-4-9-7</t>
  </si>
  <si>
    <t>A-2-0-4-9-8</t>
  </si>
  <si>
    <t>SEGURO RESPONSABILIDAD CIVIL</t>
  </si>
  <si>
    <t>C-1502-0100-1</t>
  </si>
  <si>
    <t>ADQUISICION EQUIPO Y MATERIAL DE COMUNICACIONES</t>
  </si>
  <si>
    <t>C-1502-0100-10</t>
  </si>
  <si>
    <t>MEJORAMIENTO SISTEMA DE ACUEDUCTO- ALCANTARILLADO DE UNIDADES DEL EJERCITO</t>
  </si>
  <si>
    <t>C-1502-0100-11</t>
  </si>
  <si>
    <t>MANTENIMIENTO MAYOR DE INSTALACIONES-UNIDADES DEL EJERCITO.</t>
  </si>
  <si>
    <t>C-1502-0100-12</t>
  </si>
  <si>
    <t>C-1502-0100-15</t>
  </si>
  <si>
    <t>C-1502-0100-16</t>
  </si>
  <si>
    <t>C-1502-0100-17</t>
  </si>
  <si>
    <t>CAPACITACIÓN DE OFICIALES Y SUBOFICIALES EN TÉCNICA, TÁCTICA, ESTRATEGIA MILITAR Y DISCIPLINAS COMPLEMENTARIAS DEL EJÉRCITO NACIONAL</t>
  </si>
  <si>
    <t>C-1502-0100-18</t>
  </si>
  <si>
    <t>IMPLEMENTACIÓN UNIDAD DE CIBERDEFENSA EJERCITO</t>
  </si>
  <si>
    <t>C-1502-0100-19</t>
  </si>
  <si>
    <t>FORTALECIMIENTO DE LAS CAPACIDADES DE COMANDO Y CONTROL DEL EJERCITO NACIONAL</t>
  </si>
  <si>
    <t>C-1502-0100-2</t>
  </si>
  <si>
    <t>MANTENIMIENTO MAYOR DE ARMAMENTO.</t>
  </si>
  <si>
    <t>C-1502-0100-20</t>
  </si>
  <si>
    <t>AMPLIACIÓN DE LA ACCIÓN INTEGRAL PARA LA RECUPERACIÓN DE ZONAS VULNERABLES DEL TERRITORIO  NACIONAL</t>
  </si>
  <si>
    <t>C-1502-0100-3</t>
  </si>
  <si>
    <t>MANTENIMIENTO MAYOR DE COMUNICACIONES</t>
  </si>
  <si>
    <t>C-1502-0100-4</t>
  </si>
  <si>
    <t>MANTENIMIENTO MAYOR EQUIPO DE TRANSPORTES DEL EJERCITO</t>
  </si>
  <si>
    <t>C-1502-0100-5</t>
  </si>
  <si>
    <t>ADQUISICION MATERIAL TECNICO DE INTELIGENCIA</t>
  </si>
  <si>
    <t>C-1502-0100-6</t>
  </si>
  <si>
    <t>C-1502-0100-7</t>
  </si>
  <si>
    <t>MANTENIMIENTO MAYOR EQUIPO DE INGENIEROS FIJO Y DE COMBATE.</t>
  </si>
  <si>
    <t>C-1502-0100-8</t>
  </si>
  <si>
    <t>ADQUISICION EQUIPO DE INGENIEROS FIJO Y DE COMBATE</t>
  </si>
  <si>
    <t>C-1502-0100-9</t>
  </si>
  <si>
    <t>ADQUISICION EQUIPO DE SISTEMAS.</t>
  </si>
  <si>
    <t>C-1505-0100-1</t>
  </si>
  <si>
    <t>ADQUISICIÓN DE EQUIPO Y ADECUACIÓN UPS - SALUD DE LAS FUERZAS MILITARES - PREVIO CONCEPTO DNP</t>
  </si>
  <si>
    <t>CENTRAL ADMINISTRATIVA Y CONTABLE REGIONAL IBAGUÉ</t>
  </si>
  <si>
    <t>CENTRAL ADMINISTRATIVA Y CONTABLE REGIONAL USAQUÉN</t>
  </si>
  <si>
    <t>CENTRAL ADMINISTRATIVA Y CONTABLE ESPECIALIZADA TELEMÁTICA</t>
  </si>
  <si>
    <t>MATERIALES DE CONSTRUCCIÓN</t>
  </si>
  <si>
    <t>DOTACIÓN</t>
  </si>
  <si>
    <t>VIÁTICOS Y GASTOS DE VIAJE AL INTERIOR</t>
  </si>
  <si>
    <t>GASTOS DE REPRESENTACIÓN</t>
  </si>
  <si>
    <t>SUBSIDIO DE ALIMENTACIÓN</t>
  </si>
  <si>
    <t>BONIFICACIÓN POR SERVICIOS PRESTADOS</t>
  </si>
  <si>
    <t>PRIMA DE INSTALACIÓN</t>
  </si>
  <si>
    <t>BONIFICACIÓN ESPECIAL DE RECREACIÓN</t>
  </si>
  <si>
    <t>BONIFICACIÓN ALUMNOS</t>
  </si>
  <si>
    <t>BONIFICACIÓN POR SEGURO DE VIDA COLECTIVO</t>
  </si>
  <si>
    <t>BONIFICACIÓN LICENCIAMIENTO</t>
  </si>
  <si>
    <t>BONIFICACIÓN DRAGONEANTE</t>
  </si>
  <si>
    <t>PARTIDA ALIMENTACIÓN SOLDADOS</t>
  </si>
  <si>
    <t>PARTIDA ALIMENTACIÓN ORDEN PUBLICO Y COBERTURA DE FRONTERAS</t>
  </si>
  <si>
    <t>REMUNERACIÓN SERVICIOS TÉCNICOS</t>
  </si>
  <si>
    <t>CAJAS DE COMPENSACIÓN PRIVADAS</t>
  </si>
  <si>
    <t>FONDOS ADMINISTRADORES DE PENSIONES PÚBLICOS</t>
  </si>
  <si>
    <t>APORTES A LA ESA</t>
  </si>
  <si>
    <t>APORTES A ESCUELAS INDUSTRIALES E INSTITUTOS TÉCNICOS</t>
  </si>
  <si>
    <t>IMPUESTO DE VEHÍCULO</t>
  </si>
  <si>
    <t>EQUIPO DE MÚSICA Y ACCESORIOS</t>
  </si>
  <si>
    <t>VIÁTICOS Y GASTOS DE VIAJE AL EXTERIOR</t>
  </si>
  <si>
    <t>EQUIPO ODONTOLÓGICO</t>
  </si>
  <si>
    <t>EQUIPO AGRÍCOLA</t>
  </si>
  <si>
    <t>VEHÍCULOS</t>
  </si>
  <si>
    <t>EQUIPOS Y ACCESORIOS DE NAVEGACIÓN</t>
  </si>
  <si>
    <t>EQUIPO DE RECREACIÓN Y DEPORTES</t>
  </si>
  <si>
    <t>EQUIPO ANTIMOTINES</t>
  </si>
  <si>
    <t>EQUIPO DE CONSTRUCCIÓN</t>
  </si>
  <si>
    <t>EQUIPO DE INVESTIGACIÓN</t>
  </si>
  <si>
    <t>SATÉLITES Y ANTENAS</t>
  </si>
  <si>
    <t>EQUIPO DE CAFETERÍA</t>
  </si>
  <si>
    <t>OTROS ELEMENTOS PARA CAPACITACIÓN, BIENESTAR SOCIAL Y ESTÍMULOS</t>
  </si>
  <si>
    <t>OTROS SERVICIOS PARA CAPACITACIÓN, BIENESTAR SOCIAL Y ESTÍMULOS</t>
  </si>
  <si>
    <t>ELEMENTOS PARA CAPACITACIÓN</t>
  </si>
  <si>
    <t>SERVICIOS DE CAPACITACIÓN</t>
  </si>
  <si>
    <t>SERVICIOS PARA ESTÍMULOS</t>
  </si>
  <si>
    <t>SOSTENIMIENTO DE AGREGADURÍAS MILITARES</t>
  </si>
  <si>
    <t>MATERIALES ODONTOLÓGICOS</t>
  </si>
  <si>
    <t>MUNICIÓN</t>
  </si>
  <si>
    <t>PRODUCTOS DE CAFETERÍA Y RESTAURANTE</t>
  </si>
  <si>
    <t>UTENSILIOS DE CAFETERÍA</t>
  </si>
  <si>
    <t>INSECTICIDAS, FUNGICIDAS Y OTROS INSUMOS AGRÍCOLAS</t>
  </si>
  <si>
    <t>MATERIAL QUIRÚRGICO</t>
  </si>
  <si>
    <t>MANTENIMIENTO EQUIPO COMUNICACIONES Y COMPUTACIÓN</t>
  </si>
  <si>
    <t>MANTENIMIENTO EQUIPO DE NAVEGACIÓN Y TRANSPORTE</t>
  </si>
  <si>
    <t>SERVICIO DE CAFETERÍA Y RESTAURANTE</t>
  </si>
  <si>
    <t>SERVICIOS DE TRANSMISIÓN DE INFORMACIÓN</t>
  </si>
  <si>
    <t>EDICIÓN DE LIBROS,REVISTAS,ESCRITOS Y TRABAJOS TIPOGRAFICOS</t>
  </si>
  <si>
    <t>ENERGÍA</t>
  </si>
  <si>
    <t>TELEFONÍA MÓVIL CELULAR</t>
  </si>
  <si>
    <t>SEGURO EQUIPOS ELÉCTRICOS</t>
  </si>
  <si>
    <t>CONSTRUCCIÓN Y MEJORAMIENTO AMBIENTAL PARA LAS INSTALACIONES DEL EJERCITO A NIVEL NACIONAL</t>
  </si>
  <si>
    <t>AMPLIACIÓN REUBICACIÓN Y MEJORAMIENTO DE LAS INSTALACIONES DE LOS CANTONES MILITARES UBICADOS EN LA CIUDAD DE BOGOTA</t>
  </si>
  <si>
    <t>CONSTRUCCIÓN AMPLIACIÓN, CONSOLIDACIÓN, REMODELACIÓN, RECONSTRUCCIÓN, MANTENIMIENTO Y/O DOTACIÓN DE LAS UNIDADES ESTRATÉGICAS DEL EJÉRCITO A  NIVEL NACIONAL</t>
  </si>
  <si>
    <t>MANTENIMIENTO MAYOR EQUIPO AERONÁUTICO</t>
  </si>
  <si>
    <t>CENTRAL ADMINISTRATIVA Y CONTABLE REGIONAL POPAYÁN</t>
  </si>
  <si>
    <t>PASAJE TERRESTRE ARAUCA – BOGOTA</t>
  </si>
  <si>
    <t>PASAJE TERRESTRE ARAUCA - SARAVENA</t>
  </si>
  <si>
    <t>PASAJE TERRESTRE ARAUCA – TAME</t>
  </si>
  <si>
    <t>PASAJE TERRESTRE ARMENIA - BOGOTA</t>
  </si>
  <si>
    <t>PASAJE TERRESTRE BARRANQUILLA – BOGOTA</t>
  </si>
  <si>
    <t>PASAJE TERRESTRE BARRANQUILLA – TAME</t>
  </si>
  <si>
    <t>PASAJE TERRESTRE BOGOTA – ARAUCA</t>
  </si>
  <si>
    <t>PASAJE TERRESTRE BOGOTA - ARMENIA</t>
  </si>
  <si>
    <t xml:space="preserve">PASAJE TERRESTRE BOGOTA – BARRANQUILLA </t>
  </si>
  <si>
    <t>PASAJE TERRESTRE BOGOTA – BUCARAMANGA</t>
  </si>
  <si>
    <t xml:space="preserve">PASAJE TERRESTRE BOGOTA - CALI </t>
  </si>
  <si>
    <t>PASAJE TERRESTRE BOGOTA – CARTAGENA</t>
  </si>
  <si>
    <t>PASAJE TERRESTRE BOGOTA – CERETE</t>
  </si>
  <si>
    <t>PASAJE TERRESTRE BOGOTA - IBAGUE</t>
  </si>
  <si>
    <t>PASAJE TERRESTRE BOGOTA – MEDELLIN</t>
  </si>
  <si>
    <t>PASAJE TERRESTRE BOGOTA – MELGAR</t>
  </si>
  <si>
    <t>PASAJE TERRESTRE BOGOTA - MOCOA</t>
  </si>
  <si>
    <t>PASAJE TERRESTRE BOGOTA – MONTERIA</t>
  </si>
  <si>
    <t>PASAJE TERRESTRE BOGOTA - PEREIRA</t>
  </si>
  <si>
    <t>PASAJE TERRESTRE BOGOTA – SINCELEJO</t>
  </si>
  <si>
    <t>PASAJE TERRESTRE BOGOTA – TAME</t>
  </si>
  <si>
    <t>PASAJE TERRESTRE BOGOTA – SARAVENA</t>
  </si>
  <si>
    <t>PASAJE TERRESTRE BOGOTA – YOPAL</t>
  </si>
  <si>
    <t>PASAJE TERRESTRE BOGOTA- MANIZALEZ</t>
  </si>
  <si>
    <t>PASAJE TERRESTRE BOGOTA- SAN PEDRO SUCRE</t>
  </si>
  <si>
    <t>PASAJE TERRESTRE BUCARAMANGA – BOGOTA</t>
  </si>
  <si>
    <t>PASAJE TERRESTRE BUCARAMANGA – TAME</t>
  </si>
  <si>
    <t>PASAJE TERRESTRE CALI-BOGOTA</t>
  </si>
  <si>
    <t>PASAJE TERRESTRE CARTAGENA – BOGOTA</t>
  </si>
  <si>
    <t>PASAJE TERRESTRE CARTAGENA – TAME</t>
  </si>
  <si>
    <t>PASAJE TERRESTRE CERETE - BOGOTA</t>
  </si>
  <si>
    <t>PASAJE TERRESTRE CERETE – TAME</t>
  </si>
  <si>
    <t>PASAJE TERRESTRE IBAGUE - BOGOTA</t>
  </si>
  <si>
    <t>PASAJE TERRESTRE MEDELLIN – BOGOTA</t>
  </si>
  <si>
    <t>PASAJE TERRESTRE MEDELLIN – TAME</t>
  </si>
  <si>
    <t>PASAJE TERRESTRE MEDELLIN – YOPAL</t>
  </si>
  <si>
    <t>PASAJE TERRESTRE MELGAR - BOGOTA</t>
  </si>
  <si>
    <t>PASAJE TERRESTRE MELGAR – TAME</t>
  </si>
  <si>
    <t>PASAJE TERRESTRE MONTERIA – BOGOTA</t>
  </si>
  <si>
    <t>PASAJE TERRESTRE MONTERIA – TAME</t>
  </si>
  <si>
    <t>PASAJE TERRESTRE NEIVA-BOGOTA</t>
  </si>
  <si>
    <t>PASAJE TERRESTRE PEREIRA - BOGOTA</t>
  </si>
  <si>
    <t>PASAJE TERRESTRE SARAVENA-BOGOTA</t>
  </si>
  <si>
    <t>PASAJE TERRESTRE SINCELEJO – BOGOTA</t>
  </si>
  <si>
    <t>PASAJE TERRESTRE SINCELEJO - TAME</t>
  </si>
  <si>
    <t>PASAJE TERRESTRE TAME-BARRANQUILLA</t>
  </si>
  <si>
    <t>PASAJE TERRESTRE TAME-CARTAGENA</t>
  </si>
  <si>
    <t>PASAJE TERRESTRE TAME-CERETE</t>
  </si>
  <si>
    <t>PASAJE TERRESTRE TAME-MEDELLIN</t>
  </si>
  <si>
    <t>PASAJE TERRESTRE TAME-MELGAR</t>
  </si>
  <si>
    <t>PASAJE TERRESTRE TAME-SINCELEJO</t>
  </si>
  <si>
    <t>PASAJE TERRESTRE TAME-ARAUCA</t>
  </si>
  <si>
    <t>PASAJE TERRESTRE TAME-BOGOTA</t>
  </si>
  <si>
    <t>PASAJE TERRESTRE TAME-BUCARAMANGA</t>
  </si>
  <si>
    <t>PASAJE TERRESTRE TAME-CALI</t>
  </si>
  <si>
    <t>PASAJE TERRESTRE TAME-CUCUTA</t>
  </si>
  <si>
    <t xml:space="preserve">PASAJE TERRESTRE TAME-IBAGUE </t>
  </si>
  <si>
    <t>PASAJE TERRESTRE TAME-MONTERIA</t>
  </si>
  <si>
    <t>PASAJE TERRESTRE TAME-NEIVA</t>
  </si>
  <si>
    <t>PASAJE TERRESTRE TAME-PEREIRA</t>
  </si>
  <si>
    <t>PASAJE TERRESTRE TAME-TUNJA</t>
  </si>
  <si>
    <t>PASAJE TERRESTRE TAME-VILLAVICENCIO</t>
  </si>
  <si>
    <t>PASAJE TERRESTRE TAME-YOPAL</t>
  </si>
  <si>
    <t>PASAJE TERRESTRE YOPAL-BOGOTA</t>
  </si>
  <si>
    <t>PASAJE TERRESTRE YOPAL-TAME</t>
  </si>
  <si>
    <t>PASAJE TERRESTRE YOPAL-MEDELLIN</t>
  </si>
  <si>
    <t>UN</t>
  </si>
  <si>
    <t>VALOR UNITARIO</t>
  </si>
  <si>
    <t>DESTINO</t>
  </si>
  <si>
    <t>CANT.</t>
  </si>
  <si>
    <t>VALOR IVA SI APLICA</t>
  </si>
  <si>
    <t>NA</t>
  </si>
  <si>
    <t>VALOR UNITARIO MAS IVA</t>
  </si>
  <si>
    <t>MED.</t>
  </si>
  <si>
    <t>Pasaje Terrestre ARAUCA – BOGOTA</t>
  </si>
  <si>
    <t>Pasaje Terrestre ARAUCA - SARAVENA</t>
  </si>
  <si>
    <t>Pasaje Terrestre ARAUCA – TAME</t>
  </si>
  <si>
    <t>Pasaje Terrestre ARMENIA - BOGOTA</t>
  </si>
  <si>
    <t>Pasaje Terrestre BARRANQUILLA – BOGOTA</t>
  </si>
  <si>
    <t>Pasaje Terrestre BARRANQUILLA – TAME</t>
  </si>
  <si>
    <t>Pasaje Terrestre BOGOTA – ARAUCA</t>
  </si>
  <si>
    <t>Pasaje Terrestre BOGOTA - ARMENIA</t>
  </si>
  <si>
    <t>Pasaje Terrestre BOGOTA – BARRANQUILLA</t>
  </si>
  <si>
    <t>Pasaje Terrestre BOGOTA – BUCARAMANGA</t>
  </si>
  <si>
    <t>Pasaje Terrestre BOGOTA - CALI</t>
  </si>
  <si>
    <t>Pasaje Terrestre BOGOTA – CARTAGENA</t>
  </si>
  <si>
    <t>Pasaje Terrestre BOGOTA – CERETE</t>
  </si>
  <si>
    <t>Pasaje Terrestre BOGOTA - IBAGUE</t>
  </si>
  <si>
    <t>Pasaje Terrestre BOGOTA – MEDELLIN</t>
  </si>
  <si>
    <t>Pasaje Terrestre BOGOTA – MELGAR</t>
  </si>
  <si>
    <t>Pasaje Terrestre BOGOTA - MOCOA</t>
  </si>
  <si>
    <t>Pasaje Terrestre BOGOTA – MONTERIA</t>
  </si>
  <si>
    <t>Pasaje Terrestre BOGOTA - PEREIRA</t>
  </si>
  <si>
    <t>Pasaje Terrestre BOGOTA – SINCELEJO</t>
  </si>
  <si>
    <t>Pasaje Terrestre BOGOTA – TAME</t>
  </si>
  <si>
    <t>Pasaje Terrestre BOGOTA – SARAVENA</t>
  </si>
  <si>
    <t>Pasaje Terrestre BOGOTA – YOPAL</t>
  </si>
  <si>
    <t>Pasaje Terrestre BOGOTA- MANIZALEZ</t>
  </si>
  <si>
    <t>Pasaje Terrestre BOGOTA- SAN PEDRO SUCRE</t>
  </si>
  <si>
    <t>Pasaje Terrestre BUCARAMANGA – BOGOTA</t>
  </si>
  <si>
    <t>Pasaje Terrestre BUCARAMANGA – TAME</t>
  </si>
  <si>
    <t>Pasaje Terrestre CALI-BOGOTA</t>
  </si>
  <si>
    <t>Pasaje Terrestre CARTAGENA – BOGOTA</t>
  </si>
  <si>
    <t>Pasaje Terrestre CARTAGENA – TAME</t>
  </si>
  <si>
    <t>Pasaje Terrestre CERETE - BOGOTA</t>
  </si>
  <si>
    <t>Pasaje Terrestre CERETE – TAME</t>
  </si>
  <si>
    <t>Pasaje Terrestre IBAGUE - BOGOTA</t>
  </si>
  <si>
    <t>Pasaje Terrestre MEDELLIN – BOGOTA</t>
  </si>
  <si>
    <t>Pasaje Terrestre MEDELLIN – TAME</t>
  </si>
  <si>
    <t>Pasaje Terrestre MEDELLIN – YOPAL</t>
  </si>
  <si>
    <t>Pasaje Terrestre MELGAR - BOGOTA</t>
  </si>
  <si>
    <t>Pasaje Terrestre MELGAR – TAME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</si>
</sst>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* #,##0.00\ &quot;pta&quot;_-;\-* #,##0.00\ &quot;pta&quot;_-;_-* &quot;-&quot;??\ &quot;pta&quot;_-;_-@_-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-* #,##0\ _P_t_s_-;\-* #,##0\ _P_t_s_-;_-* &quot;-&quot;??\ _P_t_s_-;_-@_-"/>
    <numFmt numFmtId="170" formatCode="_([$$-240A]\ * #,##0.00_);_([$$-240A]\ * \(#,##0.00\);_([$$-240A]\ * &quot;-&quot;??_);_(@_)"/>
    <numFmt numFmtId="171" formatCode="_-* #,##0.00\ &quot;€&quot;_-;\-* #,##0.00\ &quot;€&quot;_-;_-* &quot;-&quot;??\ &quot;€&quot;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21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21" fillId="0" borderId="0"/>
    <xf numFmtId="0" fontId="20" fillId="0" borderId="0"/>
    <xf numFmtId="0" fontId="11" fillId="3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23" borderId="5" applyNumberFormat="0" applyFont="0" applyAlignment="0" applyProtection="0"/>
    <xf numFmtId="0" fontId="13" fillId="16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" applyNumberFormat="0" applyFill="0" applyAlignment="0" applyProtection="0"/>
    <xf numFmtId="0" fontId="17" fillId="0" borderId="7" applyNumberFormat="0" applyFill="0" applyAlignment="0" applyProtection="0"/>
    <xf numFmtId="0" fontId="9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170" fontId="1" fillId="0" borderId="0"/>
    <xf numFmtId="170" fontId="22" fillId="0" borderId="0" applyNumberFormat="0" applyFill="0" applyBorder="0" applyAlignment="0" applyProtection="0"/>
    <xf numFmtId="170" fontId="2" fillId="0" borderId="0"/>
    <xf numFmtId="170" fontId="2" fillId="0" borderId="0"/>
    <xf numFmtId="170" fontId="20" fillId="0" borderId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2" fillId="0" borderId="0"/>
    <xf numFmtId="170" fontId="2" fillId="0" borderId="0"/>
    <xf numFmtId="170" fontId="1" fillId="0" borderId="0"/>
    <xf numFmtId="0" fontId="1" fillId="0" borderId="0"/>
    <xf numFmtId="170" fontId="1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3" fillId="0" borderId="0" xfId="0" applyFont="1"/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/>
    </xf>
    <xf numFmtId="42" fontId="0" fillId="0" borderId="0" xfId="0" applyNumberFormat="1"/>
    <xf numFmtId="0" fontId="25" fillId="26" borderId="13" xfId="0" applyFont="1" applyFill="1" applyBorder="1" applyAlignment="1">
      <alignment horizontal="center" vertical="center" wrapText="1"/>
    </xf>
    <xf numFmtId="0" fontId="25" fillId="26" borderId="14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6" fillId="0" borderId="13" xfId="0" applyFont="1" applyBorder="1" applyAlignment="1">
      <alignment horizontal="left" vertical="center" wrapText="1" indent="7"/>
    </xf>
    <xf numFmtId="0" fontId="26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 indent="7"/>
    </xf>
    <xf numFmtId="0" fontId="28" fillId="25" borderId="10" xfId="0" applyFont="1" applyFill="1" applyBorder="1" applyAlignment="1" applyProtection="1">
      <alignment horizontal="center" vertical="center" textRotation="90" wrapText="1"/>
      <protection locked="0"/>
    </xf>
    <xf numFmtId="0" fontId="28" fillId="25" borderId="11" xfId="0" applyFont="1" applyFill="1" applyBorder="1" applyAlignment="1" applyProtection="1">
      <alignment horizontal="center" vertical="center" wrapText="1"/>
      <protection locked="0"/>
    </xf>
    <xf numFmtId="0" fontId="28" fillId="25" borderId="12" xfId="0" applyFont="1" applyFill="1" applyBorder="1" applyAlignment="1" applyProtection="1">
      <alignment horizontal="center" vertical="center" wrapText="1"/>
      <protection locked="0"/>
    </xf>
    <xf numFmtId="0" fontId="28" fillId="25" borderId="10" xfId="0" applyFont="1" applyFill="1" applyBorder="1" applyAlignment="1" applyProtection="1">
      <alignment horizontal="center" vertical="center" wrapText="1"/>
      <protection locked="0"/>
    </xf>
    <xf numFmtId="0" fontId="28" fillId="25" borderId="10" xfId="0" applyFont="1" applyFill="1" applyBorder="1" applyAlignment="1">
      <alignment horizontal="center" vertical="center" wrapText="1"/>
    </xf>
    <xf numFmtId="42" fontId="28" fillId="25" borderId="10" xfId="12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3" fontId="31" fillId="24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/>
    </xf>
    <xf numFmtId="42" fontId="32" fillId="0" borderId="10" xfId="120" applyFont="1" applyBorder="1"/>
    <xf numFmtId="0" fontId="29" fillId="0" borderId="10" xfId="0" applyFont="1" applyBorder="1" applyAlignment="1">
      <alignment horizontal="center"/>
    </xf>
    <xf numFmtId="42" fontId="29" fillId="0" borderId="10" xfId="120" applyFont="1" applyBorder="1"/>
    <xf numFmtId="0" fontId="33" fillId="0" borderId="11" xfId="0" applyFont="1" applyFill="1" applyBorder="1" applyAlignment="1">
      <alignment horizontal="left" vertical="center" wrapText="1"/>
    </xf>
    <xf numFmtId="0" fontId="33" fillId="0" borderId="12" xfId="0" applyFont="1" applyFill="1" applyBorder="1" applyAlignment="1">
      <alignment horizontal="left" vertical="center" wrapText="1"/>
    </xf>
    <xf numFmtId="0" fontId="33" fillId="0" borderId="11" xfId="119" applyFont="1" applyFill="1" applyBorder="1" applyAlignment="1">
      <alignment horizontal="left" vertical="center"/>
    </xf>
    <xf numFmtId="0" fontId="33" fillId="0" borderId="12" xfId="119" applyFont="1" applyFill="1" applyBorder="1" applyAlignment="1">
      <alignment horizontal="left" vertical="center"/>
    </xf>
    <xf numFmtId="0" fontId="32" fillId="0" borderId="0" xfId="0" applyFont="1"/>
    <xf numFmtId="42" fontId="32" fillId="0" borderId="0" xfId="120" applyFont="1"/>
  </cellXfs>
  <cellStyles count="121">
    <cellStyle name="0,0_x000d__x000a_NA_x000d__x000a_" xfId="105"/>
    <cellStyle name="20% - Énfasis1 2" xfId="1"/>
    <cellStyle name="20% - Énfasis1 2 2" xfId="2"/>
    <cellStyle name="20% - Énfasis2 2" xfId="3"/>
    <cellStyle name="20% - Énfasis2 2 2" xfId="4"/>
    <cellStyle name="20% - Énfasis3 2" xfId="5"/>
    <cellStyle name="20% - Énfasis3 2 2" xfId="6"/>
    <cellStyle name="20% - Énfasis4 2" xfId="7"/>
    <cellStyle name="20% - Énfasis4 2 2" xfId="8"/>
    <cellStyle name="20% - Énfasis5 2" xfId="9"/>
    <cellStyle name="20% - Énfasis5 2 2" xfId="10"/>
    <cellStyle name="20% - Énfasis6 2" xfId="11"/>
    <cellStyle name="20% - Énfasis6 2 2" xfId="12"/>
    <cellStyle name="40% - Énfasis1 2" xfId="13"/>
    <cellStyle name="40% - Énfasis1 2 2" xfId="14"/>
    <cellStyle name="40% - Énfasis2 2" xfId="15"/>
    <cellStyle name="40% - Énfasis2 2 2" xfId="16"/>
    <cellStyle name="40% - Énfasis3 2" xfId="17"/>
    <cellStyle name="40% - Énfasis3 2 2" xfId="18"/>
    <cellStyle name="40% - Énfasis4 2" xfId="19"/>
    <cellStyle name="40% - Énfasis4 2 2" xfId="20"/>
    <cellStyle name="40% - Énfasis5 2" xfId="21"/>
    <cellStyle name="40% - Énfasis5 2 2" xfId="22"/>
    <cellStyle name="40% - Énfasis6 2" xfId="23"/>
    <cellStyle name="40% - Énfasis6 2 2" xfId="24"/>
    <cellStyle name="60% - Énfasis1 2" xfId="25"/>
    <cellStyle name="60% - Énfasis2 2" xfId="26"/>
    <cellStyle name="60% - Énfasis3 2" xfId="27"/>
    <cellStyle name="60% - Énfasis4 2" xfId="28"/>
    <cellStyle name="60% - Énfasis5 2" xfId="29"/>
    <cellStyle name="60% - Énfasis6 2" xfId="30"/>
    <cellStyle name="Buena 2" xfId="31"/>
    <cellStyle name="Cálculo 2" xfId="32"/>
    <cellStyle name="Celda de comprobación 2" xfId="33"/>
    <cellStyle name="Celda vinculada 2" xfId="34"/>
    <cellStyle name="Encabezado 4 2" xfId="35"/>
    <cellStyle name="Énfasis1 2" xfId="36"/>
    <cellStyle name="Énfasis2 2" xfId="37"/>
    <cellStyle name="Énfasis3 2" xfId="38"/>
    <cellStyle name="Énfasis4 2" xfId="39"/>
    <cellStyle name="Énfasis5 2" xfId="40"/>
    <cellStyle name="Énfasis6 2" xfId="41"/>
    <cellStyle name="Entrada 2" xfId="42"/>
    <cellStyle name="Estilo 1" xfId="43"/>
    <cellStyle name="Estilo 1 2" xfId="44"/>
    <cellStyle name="Estilo 1 3" xfId="106"/>
    <cellStyle name="Hipervínculo 2" xfId="103"/>
    <cellStyle name="Incorrecto 2" xfId="45"/>
    <cellStyle name="Millares 10" xfId="46"/>
    <cellStyle name="Millares 13" xfId="47"/>
    <cellStyle name="Millares 2" xfId="48"/>
    <cellStyle name="Millares 2 2" xfId="49"/>
    <cellStyle name="Millares 2 2 2" xfId="108"/>
    <cellStyle name="Millares 2 3" xfId="109"/>
    <cellStyle name="Millares 2 4" xfId="107"/>
    <cellStyle name="Millares 2 7" xfId="50"/>
    <cellStyle name="Millares 2 7 2" xfId="51"/>
    <cellStyle name="Millares 2 9" xfId="52"/>
    <cellStyle name="Millares 20" xfId="53"/>
    <cellStyle name="Millares 3" xfId="54"/>
    <cellStyle name="Millares 4" xfId="110"/>
    <cellStyle name="Millares 5" xfId="55"/>
    <cellStyle name="Millares 9" xfId="56"/>
    <cellStyle name="Millares 9 2" xfId="57"/>
    <cellStyle name="Millares 9 2 2" xfId="58"/>
    <cellStyle name="Moneda [0]" xfId="120" builtinId="7"/>
    <cellStyle name="Moneda 2" xfId="59"/>
    <cellStyle name="Moneda 2 2" xfId="111"/>
    <cellStyle name="Moneda 3" xfId="112"/>
    <cellStyle name="Neutral 2" xfId="60"/>
    <cellStyle name="Normal" xfId="0" builtinId="0"/>
    <cellStyle name="Normal 11" xfId="61"/>
    <cellStyle name="Normal 15" xfId="62"/>
    <cellStyle name="Normal 18" xfId="63"/>
    <cellStyle name="Normal 2" xfId="64"/>
    <cellStyle name="Normal 2 10" xfId="65"/>
    <cellStyle name="Normal 2 11" xfId="66"/>
    <cellStyle name="Normal 2 12" xfId="67"/>
    <cellStyle name="Normal 2 13" xfId="68"/>
    <cellStyle name="Normal 2 14" xfId="69"/>
    <cellStyle name="Normal 2 15" xfId="70"/>
    <cellStyle name="Normal 2 16" xfId="71"/>
    <cellStyle name="Normal 2 17" xfId="72"/>
    <cellStyle name="Normal 2 18" xfId="73"/>
    <cellStyle name="Normal 2 19" xfId="74"/>
    <cellStyle name="Normal 2 2" xfId="75"/>
    <cellStyle name="Normal 2 2 2" xfId="76"/>
    <cellStyle name="Normal 2 2 2 10" xfId="77"/>
    <cellStyle name="Normal 2 2 3" xfId="113"/>
    <cellStyle name="Normal 2 20" xfId="78"/>
    <cellStyle name="Normal 2 21" xfId="79"/>
    <cellStyle name="Normal 2 22" xfId="104"/>
    <cellStyle name="Normal 2 3" xfId="80"/>
    <cellStyle name="Normal 2 3 2" xfId="114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3" xfId="87"/>
    <cellStyle name="Normal 3 10" xfId="88"/>
    <cellStyle name="Normal 3 2" xfId="115"/>
    <cellStyle name="Normal 3 4" xfId="89"/>
    <cellStyle name="Normal 30" xfId="119"/>
    <cellStyle name="Normal 4" xfId="116"/>
    <cellStyle name="Normal 4 2" xfId="90"/>
    <cellStyle name="Normal 40" xfId="91"/>
    <cellStyle name="Normal 5" xfId="102"/>
    <cellStyle name="Normal 6" xfId="117"/>
    <cellStyle name="Normal 6 2" xfId="118"/>
    <cellStyle name="Normal 7" xfId="92"/>
    <cellStyle name="Notas 2" xfId="93"/>
    <cellStyle name="Salida 2" xfId="94"/>
    <cellStyle name="Texto de advertencia 2" xfId="95"/>
    <cellStyle name="Texto explicativo 2" xfId="96"/>
    <cellStyle name="Título 1 2" xfId="97"/>
    <cellStyle name="Título 2 2" xfId="98"/>
    <cellStyle name="Título 3 2" xfId="99"/>
    <cellStyle name="Título 4" xfId="100"/>
    <cellStyle name="Total 2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selection activeCell="I69" sqref="I69"/>
    </sheetView>
  </sheetViews>
  <sheetFormatPr baseColWidth="10" defaultRowHeight="15"/>
  <cols>
    <col min="1" max="1" width="8.140625" style="39" customWidth="1"/>
    <col min="2" max="2" width="18.42578125" style="39" customWidth="1"/>
    <col min="3" max="3" width="19" style="39" customWidth="1"/>
    <col min="4" max="4" width="4.85546875" style="39" customWidth="1"/>
    <col min="5" max="5" width="5.85546875" style="39" customWidth="1"/>
    <col min="6" max="6" width="11.28515625" style="40" customWidth="1"/>
    <col min="7" max="7" width="8.7109375" style="39" customWidth="1"/>
    <col min="8" max="8" width="12.140625" style="40" customWidth="1"/>
    <col min="9" max="9" width="12" bestFit="1" customWidth="1"/>
  </cols>
  <sheetData>
    <row r="1" spans="1:12" ht="32.25" customHeight="1">
      <c r="A1" s="21" t="s">
        <v>1</v>
      </c>
      <c r="B1" s="22" t="s">
        <v>409</v>
      </c>
      <c r="C1" s="23"/>
      <c r="D1" s="24" t="s">
        <v>414</v>
      </c>
      <c r="E1" s="25" t="s">
        <v>410</v>
      </c>
      <c r="F1" s="26" t="s">
        <v>408</v>
      </c>
      <c r="G1" s="24" t="s">
        <v>411</v>
      </c>
      <c r="H1" s="26" t="s">
        <v>413</v>
      </c>
    </row>
    <row r="2" spans="1:12">
      <c r="A2" s="27">
        <v>1</v>
      </c>
      <c r="B2" s="28" t="s">
        <v>341</v>
      </c>
      <c r="C2" s="29"/>
      <c r="D2" s="30" t="s">
        <v>407</v>
      </c>
      <c r="E2" s="31">
        <v>1</v>
      </c>
      <c r="F2" s="32">
        <v>100000</v>
      </c>
      <c r="G2" s="33" t="s">
        <v>412</v>
      </c>
      <c r="H2" s="34">
        <f>+E2*F2</f>
        <v>100000</v>
      </c>
    </row>
    <row r="3" spans="1:12">
      <c r="A3" s="27">
        <v>2</v>
      </c>
      <c r="B3" s="28" t="s">
        <v>342</v>
      </c>
      <c r="C3" s="29"/>
      <c r="D3" s="30" t="s">
        <v>407</v>
      </c>
      <c r="E3" s="31">
        <v>1</v>
      </c>
      <c r="F3" s="32">
        <v>31000</v>
      </c>
      <c r="G3" s="33" t="s">
        <v>412</v>
      </c>
      <c r="H3" s="34">
        <f t="shared" ref="H3:H66" si="0">+E3*F3</f>
        <v>31000</v>
      </c>
      <c r="J3" s="1"/>
      <c r="L3" s="1"/>
    </row>
    <row r="4" spans="1:12">
      <c r="A4" s="27">
        <v>3</v>
      </c>
      <c r="B4" s="28" t="s">
        <v>343</v>
      </c>
      <c r="C4" s="29"/>
      <c r="D4" s="30" t="s">
        <v>407</v>
      </c>
      <c r="E4" s="31">
        <v>1</v>
      </c>
      <c r="F4" s="32">
        <v>29000</v>
      </c>
      <c r="G4" s="33" t="s">
        <v>412</v>
      </c>
      <c r="H4" s="34">
        <f t="shared" si="0"/>
        <v>29000</v>
      </c>
      <c r="J4" s="1"/>
      <c r="L4" s="1"/>
    </row>
    <row r="5" spans="1:12">
      <c r="A5" s="27">
        <v>4</v>
      </c>
      <c r="B5" s="28" t="s">
        <v>344</v>
      </c>
      <c r="C5" s="29"/>
      <c r="D5" s="30" t="s">
        <v>407</v>
      </c>
      <c r="E5" s="31">
        <v>1</v>
      </c>
      <c r="F5" s="32">
        <v>58000</v>
      </c>
      <c r="G5" s="33" t="s">
        <v>412</v>
      </c>
      <c r="H5" s="34">
        <f t="shared" si="0"/>
        <v>58000</v>
      </c>
      <c r="J5" s="1"/>
      <c r="L5" s="1"/>
    </row>
    <row r="6" spans="1:12">
      <c r="A6" s="27">
        <v>5</v>
      </c>
      <c r="B6" s="28" t="s">
        <v>345</v>
      </c>
      <c r="C6" s="29"/>
      <c r="D6" s="30" t="s">
        <v>407</v>
      </c>
      <c r="E6" s="31">
        <v>1</v>
      </c>
      <c r="F6" s="32">
        <v>177000</v>
      </c>
      <c r="G6" s="33" t="s">
        <v>412</v>
      </c>
      <c r="H6" s="34">
        <f t="shared" si="0"/>
        <v>177000</v>
      </c>
      <c r="J6" s="1"/>
      <c r="L6" s="1"/>
    </row>
    <row r="7" spans="1:12">
      <c r="A7" s="27">
        <v>6</v>
      </c>
      <c r="B7" s="28" t="s">
        <v>346</v>
      </c>
      <c r="C7" s="29"/>
      <c r="D7" s="30" t="s">
        <v>407</v>
      </c>
      <c r="E7" s="31">
        <v>1</v>
      </c>
      <c r="F7" s="32">
        <v>257000</v>
      </c>
      <c r="G7" s="33" t="s">
        <v>412</v>
      </c>
      <c r="H7" s="34">
        <f t="shared" si="0"/>
        <v>257000</v>
      </c>
      <c r="J7" s="1"/>
      <c r="L7" s="1"/>
    </row>
    <row r="8" spans="1:12">
      <c r="A8" s="27">
        <v>7</v>
      </c>
      <c r="B8" s="28" t="s">
        <v>347</v>
      </c>
      <c r="C8" s="29"/>
      <c r="D8" s="30" t="s">
        <v>407</v>
      </c>
      <c r="E8" s="31">
        <v>1</v>
      </c>
      <c r="F8" s="32">
        <v>107000</v>
      </c>
      <c r="G8" s="33" t="s">
        <v>412</v>
      </c>
      <c r="H8" s="34">
        <f t="shared" si="0"/>
        <v>107000</v>
      </c>
      <c r="J8" s="1"/>
      <c r="L8" s="1"/>
    </row>
    <row r="9" spans="1:12">
      <c r="A9" s="27">
        <v>8</v>
      </c>
      <c r="B9" s="28" t="s">
        <v>348</v>
      </c>
      <c r="C9" s="29"/>
      <c r="D9" s="30" t="s">
        <v>407</v>
      </c>
      <c r="E9" s="31">
        <v>1</v>
      </c>
      <c r="F9" s="32">
        <v>55000</v>
      </c>
      <c r="G9" s="33" t="s">
        <v>412</v>
      </c>
      <c r="H9" s="34">
        <f t="shared" si="0"/>
        <v>55000</v>
      </c>
      <c r="J9" s="1"/>
      <c r="L9" s="1"/>
    </row>
    <row r="10" spans="1:12">
      <c r="A10" s="27">
        <v>9</v>
      </c>
      <c r="B10" s="28" t="s">
        <v>349</v>
      </c>
      <c r="C10" s="29"/>
      <c r="D10" s="30" t="s">
        <v>407</v>
      </c>
      <c r="E10" s="31">
        <v>1</v>
      </c>
      <c r="F10" s="32">
        <v>177000</v>
      </c>
      <c r="G10" s="33" t="s">
        <v>412</v>
      </c>
      <c r="H10" s="34">
        <f t="shared" si="0"/>
        <v>177000</v>
      </c>
      <c r="J10" s="1"/>
      <c r="L10" s="1"/>
    </row>
    <row r="11" spans="1:12">
      <c r="A11" s="27">
        <v>10</v>
      </c>
      <c r="B11" s="28" t="s">
        <v>350</v>
      </c>
      <c r="C11" s="29"/>
      <c r="D11" s="30" t="s">
        <v>407</v>
      </c>
      <c r="E11" s="31">
        <v>1</v>
      </c>
      <c r="F11" s="32">
        <v>77000</v>
      </c>
      <c r="G11" s="33" t="s">
        <v>412</v>
      </c>
      <c r="H11" s="34">
        <f t="shared" si="0"/>
        <v>77000</v>
      </c>
      <c r="J11" s="1"/>
      <c r="L11" s="1"/>
    </row>
    <row r="12" spans="1:12">
      <c r="A12" s="27">
        <v>11</v>
      </c>
      <c r="B12" s="28" t="s">
        <v>351</v>
      </c>
      <c r="C12" s="29"/>
      <c r="D12" s="30" t="s">
        <v>407</v>
      </c>
      <c r="E12" s="31">
        <v>1</v>
      </c>
      <c r="F12" s="32">
        <v>85000</v>
      </c>
      <c r="G12" s="33" t="s">
        <v>412</v>
      </c>
      <c r="H12" s="34">
        <f t="shared" si="0"/>
        <v>85000</v>
      </c>
      <c r="J12" s="1"/>
      <c r="L12" s="1"/>
    </row>
    <row r="13" spans="1:12">
      <c r="A13" s="27">
        <v>12</v>
      </c>
      <c r="B13" s="28" t="s">
        <v>352</v>
      </c>
      <c r="C13" s="29"/>
      <c r="D13" s="30" t="s">
        <v>407</v>
      </c>
      <c r="E13" s="31">
        <v>1</v>
      </c>
      <c r="F13" s="32">
        <v>190000</v>
      </c>
      <c r="G13" s="33" t="s">
        <v>412</v>
      </c>
      <c r="H13" s="34">
        <f t="shared" si="0"/>
        <v>190000</v>
      </c>
      <c r="J13" s="1"/>
      <c r="L13" s="1"/>
    </row>
    <row r="14" spans="1:12">
      <c r="A14" s="27">
        <v>13</v>
      </c>
      <c r="B14" s="28" t="s">
        <v>353</v>
      </c>
      <c r="C14" s="29"/>
      <c r="D14" s="30" t="s">
        <v>407</v>
      </c>
      <c r="E14" s="31">
        <v>1</v>
      </c>
      <c r="F14" s="32">
        <v>175000</v>
      </c>
      <c r="G14" s="33" t="s">
        <v>412</v>
      </c>
      <c r="H14" s="34">
        <f t="shared" si="0"/>
        <v>175000</v>
      </c>
      <c r="J14" s="1"/>
      <c r="L14" s="1"/>
    </row>
    <row r="15" spans="1:12">
      <c r="A15" s="27">
        <v>14</v>
      </c>
      <c r="B15" s="28" t="s">
        <v>354</v>
      </c>
      <c r="C15" s="29"/>
      <c r="D15" s="30" t="s">
        <v>407</v>
      </c>
      <c r="E15" s="31">
        <v>1</v>
      </c>
      <c r="F15" s="32">
        <v>40000</v>
      </c>
      <c r="G15" s="33" t="s">
        <v>412</v>
      </c>
      <c r="H15" s="34">
        <f t="shared" si="0"/>
        <v>40000</v>
      </c>
      <c r="J15" s="1"/>
      <c r="L15" s="1"/>
    </row>
    <row r="16" spans="1:12">
      <c r="A16" s="27">
        <v>15</v>
      </c>
      <c r="B16" s="28" t="s">
        <v>355</v>
      </c>
      <c r="C16" s="29"/>
      <c r="D16" s="30" t="s">
        <v>407</v>
      </c>
      <c r="E16" s="31">
        <v>1</v>
      </c>
      <c r="F16" s="32">
        <v>67000</v>
      </c>
      <c r="G16" s="33" t="s">
        <v>412</v>
      </c>
      <c r="H16" s="34">
        <f t="shared" si="0"/>
        <v>67000</v>
      </c>
      <c r="J16" s="1"/>
      <c r="L16" s="1"/>
    </row>
    <row r="17" spans="1:12">
      <c r="A17" s="27">
        <v>16</v>
      </c>
      <c r="B17" s="28" t="s">
        <v>356</v>
      </c>
      <c r="C17" s="29"/>
      <c r="D17" s="30" t="s">
        <v>407</v>
      </c>
      <c r="E17" s="31">
        <v>1</v>
      </c>
      <c r="F17" s="32">
        <v>26000</v>
      </c>
      <c r="G17" s="33" t="s">
        <v>412</v>
      </c>
      <c r="H17" s="34">
        <f t="shared" si="0"/>
        <v>26000</v>
      </c>
      <c r="J17" s="1"/>
      <c r="L17" s="1"/>
    </row>
    <row r="18" spans="1:12">
      <c r="A18" s="27">
        <v>17</v>
      </c>
      <c r="B18" s="35" t="s">
        <v>357</v>
      </c>
      <c r="C18" s="36"/>
      <c r="D18" s="30" t="s">
        <v>407</v>
      </c>
      <c r="E18" s="31">
        <v>1</v>
      </c>
      <c r="F18" s="32">
        <v>115000</v>
      </c>
      <c r="G18" s="33" t="s">
        <v>412</v>
      </c>
      <c r="H18" s="34">
        <f t="shared" si="0"/>
        <v>115000</v>
      </c>
      <c r="J18" s="1"/>
      <c r="L18" s="1"/>
    </row>
    <row r="19" spans="1:12">
      <c r="A19" s="27">
        <v>18</v>
      </c>
      <c r="B19" s="28" t="s">
        <v>358</v>
      </c>
      <c r="C19" s="29"/>
      <c r="D19" s="30" t="s">
        <v>407</v>
      </c>
      <c r="E19" s="31">
        <v>1</v>
      </c>
      <c r="F19" s="32">
        <v>185000</v>
      </c>
      <c r="G19" s="33" t="s">
        <v>412</v>
      </c>
      <c r="H19" s="34">
        <f t="shared" si="0"/>
        <v>185000</v>
      </c>
      <c r="J19" s="1"/>
      <c r="L19" s="1"/>
    </row>
    <row r="20" spans="1:12">
      <c r="A20" s="27">
        <v>19</v>
      </c>
      <c r="B20" s="28" t="s">
        <v>359</v>
      </c>
      <c r="C20" s="29"/>
      <c r="D20" s="30" t="s">
        <v>407</v>
      </c>
      <c r="E20" s="31">
        <v>1</v>
      </c>
      <c r="F20" s="32">
        <v>60000</v>
      </c>
      <c r="G20" s="33" t="s">
        <v>412</v>
      </c>
      <c r="H20" s="34">
        <f t="shared" si="0"/>
        <v>60000</v>
      </c>
      <c r="J20" s="1"/>
      <c r="L20" s="1"/>
    </row>
    <row r="21" spans="1:12">
      <c r="A21" s="27">
        <v>20</v>
      </c>
      <c r="B21" s="28" t="s">
        <v>360</v>
      </c>
      <c r="C21" s="29"/>
      <c r="D21" s="30" t="s">
        <v>407</v>
      </c>
      <c r="E21" s="31">
        <v>1</v>
      </c>
      <c r="F21" s="32">
        <v>185000</v>
      </c>
      <c r="G21" s="33" t="s">
        <v>412</v>
      </c>
      <c r="H21" s="34">
        <f t="shared" si="0"/>
        <v>185000</v>
      </c>
      <c r="J21" s="1"/>
      <c r="L21" s="1"/>
    </row>
    <row r="22" spans="1:12">
      <c r="A22" s="27">
        <v>21</v>
      </c>
      <c r="B22" s="28" t="s">
        <v>361</v>
      </c>
      <c r="C22" s="29"/>
      <c r="D22" s="30" t="s">
        <v>407</v>
      </c>
      <c r="E22" s="31">
        <v>1</v>
      </c>
      <c r="F22" s="32">
        <v>85000</v>
      </c>
      <c r="G22" s="33" t="s">
        <v>412</v>
      </c>
      <c r="H22" s="34">
        <f t="shared" si="0"/>
        <v>85000</v>
      </c>
      <c r="J22" s="1"/>
      <c r="L22" s="1"/>
    </row>
    <row r="23" spans="1:12">
      <c r="A23" s="27">
        <v>22</v>
      </c>
      <c r="B23" s="28" t="s">
        <v>362</v>
      </c>
      <c r="C23" s="29"/>
      <c r="D23" s="30" t="s">
        <v>407</v>
      </c>
      <c r="E23" s="31">
        <v>1</v>
      </c>
      <c r="F23" s="32">
        <v>91000</v>
      </c>
      <c r="G23" s="33" t="s">
        <v>412</v>
      </c>
      <c r="H23" s="34">
        <f t="shared" si="0"/>
        <v>91000</v>
      </c>
      <c r="J23" s="1"/>
      <c r="L23" s="1"/>
    </row>
    <row r="24" spans="1:12">
      <c r="A24" s="27">
        <v>23</v>
      </c>
      <c r="B24" s="28" t="s">
        <v>363</v>
      </c>
      <c r="C24" s="29"/>
      <c r="D24" s="30" t="s">
        <v>407</v>
      </c>
      <c r="E24" s="31">
        <v>1</v>
      </c>
      <c r="F24" s="32">
        <v>64000</v>
      </c>
      <c r="G24" s="33" t="s">
        <v>412</v>
      </c>
      <c r="H24" s="34">
        <f t="shared" si="0"/>
        <v>64000</v>
      </c>
      <c r="J24" s="1"/>
      <c r="L24" s="1"/>
    </row>
    <row r="25" spans="1:12">
      <c r="A25" s="27">
        <v>24</v>
      </c>
      <c r="B25" s="28" t="s">
        <v>364</v>
      </c>
      <c r="C25" s="29"/>
      <c r="D25" s="30" t="s">
        <v>407</v>
      </c>
      <c r="E25" s="31">
        <v>1</v>
      </c>
      <c r="F25" s="32">
        <v>74000</v>
      </c>
      <c r="G25" s="33" t="s">
        <v>412</v>
      </c>
      <c r="H25" s="34">
        <f t="shared" si="0"/>
        <v>74000</v>
      </c>
      <c r="J25" s="1"/>
      <c r="L25" s="1"/>
    </row>
    <row r="26" spans="1:12" ht="15.75" customHeight="1">
      <c r="A26" s="27">
        <v>25</v>
      </c>
      <c r="B26" s="28" t="s">
        <v>365</v>
      </c>
      <c r="C26" s="29"/>
      <c r="D26" s="30" t="s">
        <v>407</v>
      </c>
      <c r="E26" s="31">
        <v>1</v>
      </c>
      <c r="F26" s="32">
        <v>156000</v>
      </c>
      <c r="G26" s="33" t="s">
        <v>412</v>
      </c>
      <c r="H26" s="34">
        <f t="shared" si="0"/>
        <v>156000</v>
      </c>
      <c r="J26" s="1"/>
      <c r="L26" s="1"/>
    </row>
    <row r="27" spans="1:12">
      <c r="A27" s="27">
        <v>26</v>
      </c>
      <c r="B27" s="28" t="s">
        <v>366</v>
      </c>
      <c r="C27" s="29"/>
      <c r="D27" s="30" t="s">
        <v>407</v>
      </c>
      <c r="E27" s="31">
        <v>1</v>
      </c>
      <c r="F27" s="32">
        <v>76000</v>
      </c>
      <c r="G27" s="33" t="s">
        <v>412</v>
      </c>
      <c r="H27" s="34">
        <f t="shared" si="0"/>
        <v>76000</v>
      </c>
      <c r="J27" s="1"/>
      <c r="L27" s="1"/>
    </row>
    <row r="28" spans="1:12">
      <c r="A28" s="27">
        <v>27</v>
      </c>
      <c r="B28" s="28" t="s">
        <v>367</v>
      </c>
      <c r="C28" s="29"/>
      <c r="D28" s="30" t="s">
        <v>407</v>
      </c>
      <c r="E28" s="31">
        <v>1</v>
      </c>
      <c r="F28" s="32">
        <v>79000</v>
      </c>
      <c r="G28" s="33" t="s">
        <v>412</v>
      </c>
      <c r="H28" s="34">
        <f t="shared" si="0"/>
        <v>79000</v>
      </c>
      <c r="J28" s="1"/>
      <c r="L28" s="1"/>
    </row>
    <row r="29" spans="1:12">
      <c r="A29" s="27">
        <v>28</v>
      </c>
      <c r="B29" s="28" t="s">
        <v>368</v>
      </c>
      <c r="C29" s="29"/>
      <c r="D29" s="30" t="s">
        <v>407</v>
      </c>
      <c r="E29" s="31">
        <v>1</v>
      </c>
      <c r="F29" s="32">
        <v>87000</v>
      </c>
      <c r="G29" s="33" t="s">
        <v>412</v>
      </c>
      <c r="H29" s="34">
        <f t="shared" si="0"/>
        <v>87000</v>
      </c>
      <c r="J29" s="1"/>
      <c r="L29" s="1"/>
    </row>
    <row r="30" spans="1:12">
      <c r="A30" s="27">
        <v>29</v>
      </c>
      <c r="B30" s="28" t="s">
        <v>369</v>
      </c>
      <c r="C30" s="29"/>
      <c r="D30" s="30" t="s">
        <v>407</v>
      </c>
      <c r="E30" s="31">
        <v>1</v>
      </c>
      <c r="F30" s="32">
        <v>195000</v>
      </c>
      <c r="G30" s="33" t="s">
        <v>412</v>
      </c>
      <c r="H30" s="34">
        <f t="shared" si="0"/>
        <v>195000</v>
      </c>
      <c r="J30" s="1"/>
      <c r="L30" s="1"/>
    </row>
    <row r="31" spans="1:12">
      <c r="A31" s="27">
        <v>30</v>
      </c>
      <c r="B31" s="28" t="s">
        <v>370</v>
      </c>
      <c r="C31" s="29"/>
      <c r="D31" s="30" t="s">
        <v>407</v>
      </c>
      <c r="E31" s="31">
        <v>1</v>
      </c>
      <c r="F31" s="32">
        <v>280000</v>
      </c>
      <c r="G31" s="33" t="s">
        <v>412</v>
      </c>
      <c r="H31" s="34">
        <f t="shared" si="0"/>
        <v>280000</v>
      </c>
      <c r="J31" s="1"/>
      <c r="L31" s="1"/>
    </row>
    <row r="32" spans="1:12">
      <c r="A32" s="27">
        <v>31</v>
      </c>
      <c r="B32" s="28" t="s">
        <v>371</v>
      </c>
      <c r="C32" s="29"/>
      <c r="D32" s="30" t="s">
        <v>407</v>
      </c>
      <c r="E32" s="31">
        <v>1</v>
      </c>
      <c r="F32" s="32">
        <v>175000</v>
      </c>
      <c r="G32" s="33" t="s">
        <v>412</v>
      </c>
      <c r="H32" s="34">
        <f t="shared" si="0"/>
        <v>175000</v>
      </c>
      <c r="J32" s="1"/>
      <c r="L32" s="1"/>
    </row>
    <row r="33" spans="1:12">
      <c r="A33" s="27">
        <v>32</v>
      </c>
      <c r="B33" s="28" t="s">
        <v>372</v>
      </c>
      <c r="C33" s="29"/>
      <c r="D33" s="30" t="s">
        <v>407</v>
      </c>
      <c r="E33" s="31">
        <v>1</v>
      </c>
      <c r="F33" s="32">
        <v>233000</v>
      </c>
      <c r="G33" s="33" t="s">
        <v>412</v>
      </c>
      <c r="H33" s="34">
        <f t="shared" si="0"/>
        <v>233000</v>
      </c>
      <c r="J33" s="1"/>
      <c r="L33" s="1"/>
    </row>
    <row r="34" spans="1:12">
      <c r="A34" s="27">
        <v>33</v>
      </c>
      <c r="B34" s="35" t="s">
        <v>373</v>
      </c>
      <c r="C34" s="36"/>
      <c r="D34" s="30" t="s">
        <v>407</v>
      </c>
      <c r="E34" s="31">
        <v>1</v>
      </c>
      <c r="F34" s="32">
        <v>37000</v>
      </c>
      <c r="G34" s="33" t="s">
        <v>412</v>
      </c>
      <c r="H34" s="34">
        <f t="shared" si="0"/>
        <v>37000</v>
      </c>
      <c r="J34" s="1"/>
      <c r="L34" s="1"/>
    </row>
    <row r="35" spans="1:12">
      <c r="A35" s="27">
        <v>34</v>
      </c>
      <c r="B35" s="28" t="s">
        <v>374</v>
      </c>
      <c r="C35" s="29"/>
      <c r="D35" s="30" t="s">
        <v>407</v>
      </c>
      <c r="E35" s="31">
        <v>1</v>
      </c>
      <c r="F35" s="32">
        <v>66000</v>
      </c>
      <c r="G35" s="33" t="s">
        <v>412</v>
      </c>
      <c r="H35" s="34">
        <f t="shared" si="0"/>
        <v>66000</v>
      </c>
      <c r="J35" s="1"/>
      <c r="L35" s="1"/>
    </row>
    <row r="36" spans="1:12">
      <c r="A36" s="27">
        <v>35</v>
      </c>
      <c r="B36" s="28" t="s">
        <v>375</v>
      </c>
      <c r="C36" s="29"/>
      <c r="D36" s="30" t="s">
        <v>407</v>
      </c>
      <c r="E36" s="31">
        <v>1</v>
      </c>
      <c r="F36" s="32">
        <v>159000</v>
      </c>
      <c r="G36" s="33" t="s">
        <v>412</v>
      </c>
      <c r="H36" s="34">
        <f t="shared" si="0"/>
        <v>159000</v>
      </c>
      <c r="J36" s="1"/>
      <c r="L36" s="1"/>
    </row>
    <row r="37" spans="1:12">
      <c r="A37" s="27">
        <v>36</v>
      </c>
      <c r="B37" s="28" t="s">
        <v>376</v>
      </c>
      <c r="C37" s="29"/>
      <c r="D37" s="30" t="s">
        <v>407</v>
      </c>
      <c r="E37" s="31">
        <v>1</v>
      </c>
      <c r="F37" s="32">
        <v>101000</v>
      </c>
      <c r="G37" s="33" t="s">
        <v>412</v>
      </c>
      <c r="H37" s="34">
        <f t="shared" si="0"/>
        <v>101000</v>
      </c>
      <c r="J37" s="1"/>
      <c r="L37" s="1"/>
    </row>
    <row r="38" spans="1:12">
      <c r="A38" s="27">
        <v>37</v>
      </c>
      <c r="B38" s="28" t="s">
        <v>377</v>
      </c>
      <c r="C38" s="29"/>
      <c r="D38" s="30" t="s">
        <v>407</v>
      </c>
      <c r="E38" s="31">
        <v>1</v>
      </c>
      <c r="F38" s="32">
        <v>55000</v>
      </c>
      <c r="G38" s="33" t="s">
        <v>412</v>
      </c>
      <c r="H38" s="34">
        <f t="shared" si="0"/>
        <v>55000</v>
      </c>
      <c r="J38" s="1"/>
      <c r="L38" s="1"/>
    </row>
    <row r="39" spans="1:12">
      <c r="A39" s="27">
        <v>38</v>
      </c>
      <c r="B39" s="28" t="s">
        <v>378</v>
      </c>
      <c r="C39" s="29"/>
      <c r="D39" s="30" t="s">
        <v>407</v>
      </c>
      <c r="E39" s="31">
        <v>1</v>
      </c>
      <c r="F39" s="32">
        <v>110000</v>
      </c>
      <c r="G39" s="33" t="s">
        <v>412</v>
      </c>
      <c r="H39" s="34">
        <f t="shared" si="0"/>
        <v>110000</v>
      </c>
      <c r="J39" s="1"/>
      <c r="L39" s="1"/>
    </row>
    <row r="40" spans="1:12">
      <c r="A40" s="27">
        <v>39</v>
      </c>
      <c r="B40" s="28" t="s">
        <v>379</v>
      </c>
      <c r="C40" s="29"/>
      <c r="D40" s="30" t="s">
        <v>407</v>
      </c>
      <c r="E40" s="31">
        <v>1</v>
      </c>
      <c r="F40" s="32">
        <v>190000</v>
      </c>
      <c r="G40" s="33" t="s">
        <v>412</v>
      </c>
      <c r="H40" s="34">
        <f t="shared" si="0"/>
        <v>190000</v>
      </c>
      <c r="J40" s="1"/>
      <c r="L40" s="1"/>
    </row>
    <row r="41" spans="1:12">
      <c r="A41" s="27">
        <v>40</v>
      </c>
      <c r="B41" s="28" t="s">
        <v>380</v>
      </c>
      <c r="C41" s="29"/>
      <c r="D41" s="30" t="s">
        <v>407</v>
      </c>
      <c r="E41" s="31">
        <v>1</v>
      </c>
      <c r="F41" s="32">
        <v>280000</v>
      </c>
      <c r="G41" s="33" t="s">
        <v>412</v>
      </c>
      <c r="H41" s="34">
        <f t="shared" si="0"/>
        <v>280000</v>
      </c>
      <c r="J41" s="1"/>
      <c r="L41" s="1"/>
    </row>
    <row r="42" spans="1:12">
      <c r="A42" s="27">
        <v>41</v>
      </c>
      <c r="B42" s="28" t="s">
        <v>381</v>
      </c>
      <c r="C42" s="29"/>
      <c r="D42" s="30" t="s">
        <v>407</v>
      </c>
      <c r="E42" s="31">
        <v>1</v>
      </c>
      <c r="F42" s="32">
        <v>47000</v>
      </c>
      <c r="G42" s="33" t="s">
        <v>412</v>
      </c>
      <c r="H42" s="34">
        <f t="shared" si="0"/>
        <v>47000</v>
      </c>
      <c r="J42" s="1"/>
      <c r="L42" s="1"/>
    </row>
    <row r="43" spans="1:12">
      <c r="A43" s="27">
        <v>42</v>
      </c>
      <c r="B43" s="28" t="s">
        <v>382</v>
      </c>
      <c r="C43" s="29"/>
      <c r="D43" s="30" t="s">
        <v>407</v>
      </c>
      <c r="E43" s="31">
        <v>1</v>
      </c>
      <c r="F43" s="32">
        <v>62000</v>
      </c>
      <c r="G43" s="33" t="s">
        <v>412</v>
      </c>
      <c r="H43" s="34">
        <f t="shared" si="0"/>
        <v>62000</v>
      </c>
      <c r="J43" s="1"/>
      <c r="L43" s="1"/>
    </row>
    <row r="44" spans="1:12">
      <c r="A44" s="27">
        <v>43</v>
      </c>
      <c r="B44" s="28" t="s">
        <v>383</v>
      </c>
      <c r="C44" s="29"/>
      <c r="D44" s="30" t="s">
        <v>407</v>
      </c>
      <c r="E44" s="31">
        <v>1</v>
      </c>
      <c r="F44" s="32">
        <v>92000</v>
      </c>
      <c r="G44" s="33" t="s">
        <v>412</v>
      </c>
      <c r="H44" s="34">
        <f t="shared" si="0"/>
        <v>92000</v>
      </c>
      <c r="J44" s="1"/>
      <c r="L44" s="1"/>
    </row>
    <row r="45" spans="1:12">
      <c r="A45" s="27">
        <v>44</v>
      </c>
      <c r="B45" s="28" t="s">
        <v>384</v>
      </c>
      <c r="C45" s="29"/>
      <c r="D45" s="30" t="s">
        <v>407</v>
      </c>
      <c r="E45" s="31">
        <v>1</v>
      </c>
      <c r="F45" s="32">
        <v>180000</v>
      </c>
      <c r="G45" s="33" t="s">
        <v>412</v>
      </c>
      <c r="H45" s="34">
        <f t="shared" si="0"/>
        <v>180000</v>
      </c>
      <c r="J45" s="1"/>
      <c r="L45" s="1"/>
    </row>
    <row r="46" spans="1:12">
      <c r="A46" s="27">
        <v>45</v>
      </c>
      <c r="B46" s="28" t="s">
        <v>385</v>
      </c>
      <c r="C46" s="29"/>
      <c r="D46" s="30" t="s">
        <v>407</v>
      </c>
      <c r="E46" s="31">
        <v>1</v>
      </c>
      <c r="F46" s="32">
        <v>270000</v>
      </c>
      <c r="G46" s="33" t="s">
        <v>412</v>
      </c>
      <c r="H46" s="34">
        <f t="shared" si="0"/>
        <v>270000</v>
      </c>
      <c r="J46" s="1"/>
      <c r="L46" s="1"/>
    </row>
    <row r="47" spans="1:12">
      <c r="A47" s="27">
        <v>46</v>
      </c>
      <c r="B47" s="28" t="s">
        <v>386</v>
      </c>
      <c r="C47" s="29"/>
      <c r="D47" s="30" t="s">
        <v>407</v>
      </c>
      <c r="E47" s="31">
        <v>1</v>
      </c>
      <c r="F47" s="32">
        <v>257000</v>
      </c>
      <c r="G47" s="33" t="s">
        <v>412</v>
      </c>
      <c r="H47" s="34">
        <f t="shared" si="0"/>
        <v>257000</v>
      </c>
      <c r="J47" s="1"/>
      <c r="L47" s="1"/>
    </row>
    <row r="48" spans="1:12">
      <c r="A48" s="27">
        <v>47</v>
      </c>
      <c r="B48" s="28" t="s">
        <v>387</v>
      </c>
      <c r="C48" s="29"/>
      <c r="D48" s="30" t="s">
        <v>407</v>
      </c>
      <c r="E48" s="31">
        <v>1</v>
      </c>
      <c r="F48" s="32">
        <v>280000</v>
      </c>
      <c r="G48" s="33" t="s">
        <v>412</v>
      </c>
      <c r="H48" s="34">
        <f t="shared" si="0"/>
        <v>280000</v>
      </c>
      <c r="J48" s="1"/>
      <c r="L48" s="1"/>
    </row>
    <row r="49" spans="1:12">
      <c r="A49" s="27">
        <v>48</v>
      </c>
      <c r="B49" s="28" t="s">
        <v>388</v>
      </c>
      <c r="C49" s="29"/>
      <c r="D49" s="30" t="s">
        <v>407</v>
      </c>
      <c r="E49" s="31">
        <v>1</v>
      </c>
      <c r="F49" s="32">
        <v>230000</v>
      </c>
      <c r="G49" s="33" t="s">
        <v>412</v>
      </c>
      <c r="H49" s="34">
        <f t="shared" si="0"/>
        <v>230000</v>
      </c>
      <c r="J49" s="1"/>
      <c r="L49" s="1"/>
    </row>
    <row r="50" spans="1:12">
      <c r="A50" s="27">
        <v>49</v>
      </c>
      <c r="B50" s="28" t="s">
        <v>389</v>
      </c>
      <c r="C50" s="29"/>
      <c r="D50" s="30" t="s">
        <v>407</v>
      </c>
      <c r="E50" s="31">
        <v>1</v>
      </c>
      <c r="F50" s="32">
        <v>160000</v>
      </c>
      <c r="G50" s="33" t="s">
        <v>412</v>
      </c>
      <c r="H50" s="34">
        <f t="shared" si="0"/>
        <v>160000</v>
      </c>
      <c r="J50" s="1"/>
      <c r="L50" s="1"/>
    </row>
    <row r="51" spans="1:12">
      <c r="A51" s="27">
        <v>50</v>
      </c>
      <c r="B51" s="28" t="s">
        <v>390</v>
      </c>
      <c r="C51" s="29"/>
      <c r="D51" s="30" t="s">
        <v>407</v>
      </c>
      <c r="E51" s="31">
        <v>1</v>
      </c>
      <c r="F51" s="32">
        <v>150000</v>
      </c>
      <c r="G51" s="33" t="s">
        <v>412</v>
      </c>
      <c r="H51" s="34">
        <f>+F51</f>
        <v>150000</v>
      </c>
      <c r="J51" s="1"/>
      <c r="L51" s="1"/>
    </row>
    <row r="52" spans="1:12">
      <c r="A52" s="27">
        <v>51</v>
      </c>
      <c r="B52" s="28" t="s">
        <v>391</v>
      </c>
      <c r="C52" s="29"/>
      <c r="D52" s="30" t="s">
        <v>407</v>
      </c>
      <c r="E52" s="31">
        <v>1</v>
      </c>
      <c r="F52" s="32">
        <v>270000</v>
      </c>
      <c r="G52" s="33" t="s">
        <v>412</v>
      </c>
      <c r="H52" s="34">
        <f t="shared" si="0"/>
        <v>270000</v>
      </c>
      <c r="J52" s="1"/>
      <c r="L52" s="1"/>
    </row>
    <row r="53" spans="1:12">
      <c r="A53" s="27">
        <v>52</v>
      </c>
      <c r="B53" s="37" t="s">
        <v>392</v>
      </c>
      <c r="C53" s="38"/>
      <c r="D53" s="30" t="s">
        <v>407</v>
      </c>
      <c r="E53" s="31">
        <v>1</v>
      </c>
      <c r="F53" s="32">
        <v>29000</v>
      </c>
      <c r="G53" s="33" t="s">
        <v>412</v>
      </c>
      <c r="H53" s="34">
        <f t="shared" si="0"/>
        <v>29000</v>
      </c>
      <c r="J53" s="1"/>
      <c r="L53" s="1"/>
    </row>
    <row r="54" spans="1:12">
      <c r="A54" s="27">
        <v>53</v>
      </c>
      <c r="B54" s="37" t="s">
        <v>393</v>
      </c>
      <c r="C54" s="38"/>
      <c r="D54" s="30" t="s">
        <v>407</v>
      </c>
      <c r="E54" s="31">
        <v>1</v>
      </c>
      <c r="F54" s="32">
        <v>86000</v>
      </c>
      <c r="G54" s="33" t="s">
        <v>412</v>
      </c>
      <c r="H54" s="34">
        <f t="shared" si="0"/>
        <v>86000</v>
      </c>
      <c r="J54" s="1"/>
      <c r="L54" s="1"/>
    </row>
    <row r="55" spans="1:12">
      <c r="A55" s="27">
        <v>54</v>
      </c>
      <c r="B55" s="37" t="s">
        <v>394</v>
      </c>
      <c r="C55" s="38"/>
      <c r="D55" s="30" t="s">
        <v>407</v>
      </c>
      <c r="E55" s="31">
        <v>1</v>
      </c>
      <c r="F55" s="32">
        <v>79000</v>
      </c>
      <c r="G55" s="33" t="s">
        <v>412</v>
      </c>
      <c r="H55" s="34">
        <f t="shared" si="0"/>
        <v>79000</v>
      </c>
      <c r="J55" s="1"/>
      <c r="L55" s="1"/>
    </row>
    <row r="56" spans="1:12">
      <c r="A56" s="27">
        <v>55</v>
      </c>
      <c r="B56" s="37" t="s">
        <v>395</v>
      </c>
      <c r="C56" s="38"/>
      <c r="D56" s="30" t="s">
        <v>407</v>
      </c>
      <c r="E56" s="31">
        <v>1</v>
      </c>
      <c r="F56" s="32">
        <v>174000</v>
      </c>
      <c r="G56" s="33" t="s">
        <v>412</v>
      </c>
      <c r="H56" s="34">
        <f t="shared" si="0"/>
        <v>174000</v>
      </c>
      <c r="J56" s="1"/>
      <c r="L56" s="1"/>
    </row>
    <row r="57" spans="1:12">
      <c r="A57" s="27">
        <v>56</v>
      </c>
      <c r="B57" s="37" t="s">
        <v>396</v>
      </c>
      <c r="C57" s="38"/>
      <c r="D57" s="30" t="s">
        <v>407</v>
      </c>
      <c r="E57" s="31">
        <v>1</v>
      </c>
      <c r="F57" s="32">
        <v>92000</v>
      </c>
      <c r="G57" s="33" t="s">
        <v>412</v>
      </c>
      <c r="H57" s="34">
        <f t="shared" si="0"/>
        <v>92000</v>
      </c>
      <c r="J57" s="1"/>
      <c r="L57" s="1"/>
    </row>
    <row r="58" spans="1:12">
      <c r="A58" s="27">
        <v>57</v>
      </c>
      <c r="B58" s="35" t="s">
        <v>397</v>
      </c>
      <c r="C58" s="36"/>
      <c r="D58" s="30" t="s">
        <v>407</v>
      </c>
      <c r="E58" s="31">
        <v>1</v>
      </c>
      <c r="F58" s="32">
        <v>120000</v>
      </c>
      <c r="G58" s="33" t="s">
        <v>412</v>
      </c>
      <c r="H58" s="34">
        <f t="shared" si="0"/>
        <v>120000</v>
      </c>
      <c r="J58" s="1"/>
      <c r="L58" s="1"/>
    </row>
    <row r="59" spans="1:12">
      <c r="A59" s="27">
        <v>58</v>
      </c>
      <c r="B59" s="37" t="s">
        <v>398</v>
      </c>
      <c r="C59" s="38"/>
      <c r="D59" s="30" t="s">
        <v>407</v>
      </c>
      <c r="E59" s="31">
        <v>1</v>
      </c>
      <c r="F59" s="32">
        <v>280000</v>
      </c>
      <c r="G59" s="33" t="s">
        <v>412</v>
      </c>
      <c r="H59" s="34">
        <f t="shared" si="0"/>
        <v>280000</v>
      </c>
      <c r="J59" s="1"/>
      <c r="L59" s="1"/>
    </row>
    <row r="60" spans="1:12">
      <c r="A60" s="27">
        <v>59</v>
      </c>
      <c r="B60" s="28" t="s">
        <v>399</v>
      </c>
      <c r="C60" s="29"/>
      <c r="D60" s="30" t="s">
        <v>407</v>
      </c>
      <c r="E60" s="31">
        <v>1</v>
      </c>
      <c r="F60" s="32">
        <v>147000</v>
      </c>
      <c r="G60" s="33" t="s">
        <v>412</v>
      </c>
      <c r="H60" s="34">
        <f t="shared" si="0"/>
        <v>147000</v>
      </c>
      <c r="J60" s="1"/>
      <c r="L60" s="1"/>
    </row>
    <row r="61" spans="1:12">
      <c r="A61" s="27">
        <v>60</v>
      </c>
      <c r="B61" s="37" t="s">
        <v>400</v>
      </c>
      <c r="C61" s="38"/>
      <c r="D61" s="30" t="s">
        <v>407</v>
      </c>
      <c r="E61" s="31">
        <v>1</v>
      </c>
      <c r="F61" s="32">
        <v>148000</v>
      </c>
      <c r="G61" s="33" t="s">
        <v>412</v>
      </c>
      <c r="H61" s="34">
        <f t="shared" si="0"/>
        <v>148000</v>
      </c>
      <c r="J61" s="1"/>
      <c r="L61" s="1"/>
    </row>
    <row r="62" spans="1:12">
      <c r="A62" s="27">
        <v>61</v>
      </c>
      <c r="B62" s="35" t="s">
        <v>401</v>
      </c>
      <c r="C62" s="36"/>
      <c r="D62" s="30" t="s">
        <v>407</v>
      </c>
      <c r="E62" s="31">
        <v>1</v>
      </c>
      <c r="F62" s="32">
        <v>76000</v>
      </c>
      <c r="G62" s="33" t="s">
        <v>412</v>
      </c>
      <c r="H62" s="34">
        <f t="shared" si="0"/>
        <v>76000</v>
      </c>
      <c r="J62" s="1"/>
      <c r="L62" s="1"/>
    </row>
    <row r="63" spans="1:12">
      <c r="A63" s="27">
        <v>62</v>
      </c>
      <c r="B63" s="37" t="s">
        <v>402</v>
      </c>
      <c r="C63" s="38"/>
      <c r="D63" s="30" t="s">
        <v>407</v>
      </c>
      <c r="E63" s="31">
        <v>1</v>
      </c>
      <c r="F63" s="32">
        <v>67000</v>
      </c>
      <c r="G63" s="33" t="s">
        <v>412</v>
      </c>
      <c r="H63" s="34">
        <f t="shared" si="0"/>
        <v>67000</v>
      </c>
      <c r="J63" s="1"/>
      <c r="L63" s="1"/>
    </row>
    <row r="64" spans="1:12">
      <c r="A64" s="27">
        <v>63</v>
      </c>
      <c r="B64" s="37" t="s">
        <v>403</v>
      </c>
      <c r="C64" s="38"/>
      <c r="D64" s="30" t="s">
        <v>407</v>
      </c>
      <c r="E64" s="31">
        <v>1</v>
      </c>
      <c r="F64" s="32">
        <v>39000</v>
      </c>
      <c r="G64" s="33" t="s">
        <v>412</v>
      </c>
      <c r="H64" s="34">
        <f t="shared" si="0"/>
        <v>39000</v>
      </c>
      <c r="J64" s="1"/>
      <c r="L64" s="1"/>
    </row>
    <row r="65" spans="1:12">
      <c r="A65" s="27">
        <v>64</v>
      </c>
      <c r="B65" s="28" t="s">
        <v>404</v>
      </c>
      <c r="C65" s="29"/>
      <c r="D65" s="30" t="s">
        <v>407</v>
      </c>
      <c r="E65" s="31">
        <v>1</v>
      </c>
      <c r="F65" s="32">
        <v>64000</v>
      </c>
      <c r="G65" s="33" t="s">
        <v>412</v>
      </c>
      <c r="H65" s="34">
        <f t="shared" si="0"/>
        <v>64000</v>
      </c>
      <c r="J65" s="1"/>
      <c r="L65" s="1"/>
    </row>
    <row r="66" spans="1:12">
      <c r="A66" s="27">
        <v>65</v>
      </c>
      <c r="B66" s="28" t="s">
        <v>405</v>
      </c>
      <c r="C66" s="29"/>
      <c r="D66" s="30" t="s">
        <v>407</v>
      </c>
      <c r="E66" s="31">
        <v>1</v>
      </c>
      <c r="F66" s="32">
        <v>39000</v>
      </c>
      <c r="G66" s="33" t="s">
        <v>412</v>
      </c>
      <c r="H66" s="34">
        <f t="shared" si="0"/>
        <v>39000</v>
      </c>
      <c r="J66" s="1"/>
      <c r="L66" s="1"/>
    </row>
    <row r="67" spans="1:12">
      <c r="A67" s="27">
        <v>66</v>
      </c>
      <c r="B67" s="28" t="s">
        <v>406</v>
      </c>
      <c r="C67" s="29"/>
      <c r="D67" s="30" t="s">
        <v>407</v>
      </c>
      <c r="E67" s="31">
        <v>1</v>
      </c>
      <c r="F67" s="32">
        <v>128000</v>
      </c>
      <c r="G67" s="33" t="s">
        <v>412</v>
      </c>
      <c r="H67" s="34">
        <f t="shared" ref="H67" si="1">+E67*F67</f>
        <v>128000</v>
      </c>
      <c r="J67" s="1"/>
      <c r="L67" s="1"/>
    </row>
    <row r="68" spans="1:12">
      <c r="F68" s="40">
        <f>SUM(F2:F67)</f>
        <v>8355000</v>
      </c>
      <c r="H68" s="40">
        <f>SUM(H2:H67)</f>
        <v>8355000</v>
      </c>
      <c r="I68" s="10"/>
    </row>
  </sheetData>
  <mergeCells count="67">
    <mergeCell ref="B12:C12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60:C60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7:C67"/>
    <mergeCell ref="B61:C61"/>
    <mergeCell ref="B62:C62"/>
    <mergeCell ref="B63:C63"/>
    <mergeCell ref="B64:C64"/>
    <mergeCell ref="B65:C65"/>
    <mergeCell ref="B66:C66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3"/>
  <sheetViews>
    <sheetView workbookViewId="0">
      <selection activeCell="D3" sqref="D3"/>
    </sheetView>
  </sheetViews>
  <sheetFormatPr baseColWidth="10" defaultRowHeight="15"/>
  <sheetData>
    <row r="1" spans="2:5" ht="15.75" thickBot="1"/>
    <row r="2" spans="2:5" ht="32.25" thickBot="1">
      <c r="B2" s="11" t="s">
        <v>1</v>
      </c>
      <c r="C2" s="12" t="s">
        <v>409</v>
      </c>
      <c r="D2" s="12" t="s">
        <v>414</v>
      </c>
      <c r="E2" s="12" t="s">
        <v>410</v>
      </c>
    </row>
    <row r="3" spans="2:5" ht="75.75" thickBot="1">
      <c r="B3" s="13">
        <v>1</v>
      </c>
      <c r="C3" s="14" t="s">
        <v>415</v>
      </c>
      <c r="D3" s="15" t="s">
        <v>407</v>
      </c>
      <c r="E3" s="15">
        <v>1</v>
      </c>
    </row>
    <row r="4" spans="2:5" ht="75.75" thickBot="1">
      <c r="B4" s="13">
        <v>2</v>
      </c>
      <c r="C4" s="14" t="s">
        <v>416</v>
      </c>
      <c r="D4" s="15" t="s">
        <v>407</v>
      </c>
      <c r="E4" s="15">
        <v>1</v>
      </c>
    </row>
    <row r="6" spans="2:5">
      <c r="B6" s="16"/>
    </row>
    <row r="7" spans="2:5" ht="15.75" thickBot="1">
      <c r="B7" s="16"/>
    </row>
    <row r="8" spans="2:5" ht="60.75" thickBot="1">
      <c r="B8" s="17">
        <v>3</v>
      </c>
      <c r="C8" s="18" t="s">
        <v>417</v>
      </c>
      <c r="D8" s="19" t="s">
        <v>407</v>
      </c>
      <c r="E8" s="19">
        <v>1</v>
      </c>
    </row>
    <row r="9" spans="2:5" ht="75.75" thickBot="1">
      <c r="B9" s="20">
        <v>4</v>
      </c>
      <c r="C9" s="14" t="s">
        <v>418</v>
      </c>
      <c r="D9" s="15" t="s">
        <v>407</v>
      </c>
      <c r="E9" s="15">
        <v>1</v>
      </c>
    </row>
    <row r="10" spans="2:5" ht="75.75" thickBot="1">
      <c r="B10" s="20">
        <v>5</v>
      </c>
      <c r="C10" s="14" t="s">
        <v>419</v>
      </c>
      <c r="D10" s="15" t="s">
        <v>407</v>
      </c>
      <c r="E10" s="15">
        <v>1</v>
      </c>
    </row>
    <row r="11" spans="2:5" ht="75.75" thickBot="1">
      <c r="B11" s="20">
        <v>6</v>
      </c>
      <c r="C11" s="14" t="s">
        <v>420</v>
      </c>
      <c r="D11" s="15" t="s">
        <v>407</v>
      </c>
      <c r="E11" s="15">
        <v>1</v>
      </c>
    </row>
    <row r="12" spans="2:5" ht="75.75" thickBot="1">
      <c r="B12" s="20">
        <v>7</v>
      </c>
      <c r="C12" s="14" t="s">
        <v>421</v>
      </c>
      <c r="D12" s="15" t="s">
        <v>407</v>
      </c>
      <c r="E12" s="15">
        <v>1</v>
      </c>
    </row>
    <row r="13" spans="2:5" ht="60.75" thickBot="1">
      <c r="B13" s="20">
        <v>8</v>
      </c>
      <c r="C13" s="14" t="s">
        <v>422</v>
      </c>
      <c r="D13" s="15" t="s">
        <v>407</v>
      </c>
      <c r="E13" s="15">
        <v>1</v>
      </c>
    </row>
    <row r="14" spans="2:5" ht="90.75" thickBot="1">
      <c r="B14" s="20">
        <v>9</v>
      </c>
      <c r="C14" s="14" t="s">
        <v>423</v>
      </c>
      <c r="D14" s="15" t="s">
        <v>407</v>
      </c>
      <c r="E14" s="15">
        <v>1</v>
      </c>
    </row>
    <row r="15" spans="2:5" ht="90.75" thickBot="1">
      <c r="B15" s="20">
        <v>10</v>
      </c>
      <c r="C15" s="14" t="s">
        <v>424</v>
      </c>
      <c r="D15" s="15" t="s">
        <v>407</v>
      </c>
      <c r="E15" s="15">
        <v>1</v>
      </c>
    </row>
    <row r="16" spans="2:5" ht="60.75" thickBot="1">
      <c r="B16" s="20">
        <v>11</v>
      </c>
      <c r="C16" s="14" t="s">
        <v>425</v>
      </c>
      <c r="D16" s="15" t="s">
        <v>407</v>
      </c>
      <c r="E16" s="15">
        <v>1</v>
      </c>
    </row>
    <row r="17" spans="2:5" ht="90.75" thickBot="1">
      <c r="B17" s="20">
        <v>12</v>
      </c>
      <c r="C17" s="14" t="s">
        <v>426</v>
      </c>
      <c r="D17" s="15" t="s">
        <v>407</v>
      </c>
      <c r="E17" s="15">
        <v>1</v>
      </c>
    </row>
    <row r="18" spans="2:5" ht="75.75" thickBot="1">
      <c r="B18" s="20">
        <v>13</v>
      </c>
      <c r="C18" s="14" t="s">
        <v>427</v>
      </c>
      <c r="D18" s="15" t="s">
        <v>407</v>
      </c>
      <c r="E18" s="15">
        <v>1</v>
      </c>
    </row>
    <row r="19" spans="2:5" ht="60.75" thickBot="1">
      <c r="B19" s="20">
        <v>14</v>
      </c>
      <c r="C19" s="14" t="s">
        <v>428</v>
      </c>
      <c r="D19" s="15" t="s">
        <v>407</v>
      </c>
      <c r="E19" s="15">
        <v>1</v>
      </c>
    </row>
    <row r="20" spans="2:5" ht="90.75" thickBot="1">
      <c r="B20" s="20">
        <v>15</v>
      </c>
      <c r="C20" s="14" t="s">
        <v>429</v>
      </c>
      <c r="D20" s="15" t="s">
        <v>407</v>
      </c>
      <c r="E20" s="15">
        <v>1</v>
      </c>
    </row>
    <row r="21" spans="2:5" ht="75.75" thickBot="1">
      <c r="B21" s="20">
        <v>16</v>
      </c>
      <c r="C21" s="14" t="s">
        <v>430</v>
      </c>
      <c r="D21" s="15" t="s">
        <v>407</v>
      </c>
      <c r="E21" s="15">
        <v>1</v>
      </c>
    </row>
    <row r="22" spans="2:5" ht="60.75" thickBot="1">
      <c r="B22" s="20">
        <v>17</v>
      </c>
      <c r="C22" s="14" t="s">
        <v>431</v>
      </c>
      <c r="D22" s="15" t="s">
        <v>407</v>
      </c>
      <c r="E22" s="15">
        <v>1</v>
      </c>
    </row>
    <row r="23" spans="2:5" ht="90.75" thickBot="1">
      <c r="B23" s="20">
        <v>18</v>
      </c>
      <c r="C23" s="14" t="s">
        <v>432</v>
      </c>
      <c r="D23" s="15" t="s">
        <v>407</v>
      </c>
      <c r="E23" s="15">
        <v>1</v>
      </c>
    </row>
    <row r="24" spans="2:5" ht="60.75" thickBot="1">
      <c r="B24" s="20">
        <v>19</v>
      </c>
      <c r="C24" s="14" t="s">
        <v>433</v>
      </c>
      <c r="D24" s="15" t="s">
        <v>407</v>
      </c>
      <c r="E24" s="15">
        <v>1</v>
      </c>
    </row>
    <row r="25" spans="2:5" ht="90.75" thickBot="1">
      <c r="B25" s="20">
        <v>20</v>
      </c>
      <c r="C25" s="14" t="s">
        <v>434</v>
      </c>
      <c r="D25" s="15" t="s">
        <v>407</v>
      </c>
      <c r="E25" s="15">
        <v>1</v>
      </c>
    </row>
    <row r="26" spans="2:5" ht="60.75" thickBot="1">
      <c r="B26" s="20">
        <v>21</v>
      </c>
      <c r="C26" s="14" t="s">
        <v>435</v>
      </c>
      <c r="D26" s="15" t="s">
        <v>407</v>
      </c>
      <c r="E26" s="15">
        <v>1</v>
      </c>
    </row>
    <row r="27" spans="2:5" ht="90.75" thickBot="1">
      <c r="B27" s="20">
        <v>22</v>
      </c>
      <c r="C27" s="14" t="s">
        <v>436</v>
      </c>
      <c r="D27" s="15" t="s">
        <v>407</v>
      </c>
      <c r="E27" s="15">
        <v>1</v>
      </c>
    </row>
    <row r="28" spans="2:5" ht="60.75" thickBot="1">
      <c r="B28" s="20">
        <v>23</v>
      </c>
      <c r="C28" s="14" t="s">
        <v>437</v>
      </c>
      <c r="D28" s="15" t="s">
        <v>407</v>
      </c>
      <c r="E28" s="15">
        <v>1</v>
      </c>
    </row>
    <row r="29" spans="2:5" ht="75.75" thickBot="1">
      <c r="B29" s="20">
        <v>24</v>
      </c>
      <c r="C29" s="14" t="s">
        <v>438</v>
      </c>
      <c r="D29" s="15" t="s">
        <v>407</v>
      </c>
      <c r="E29" s="15">
        <v>1</v>
      </c>
    </row>
    <row r="30" spans="2:5" ht="90.75" thickBot="1">
      <c r="B30" s="20">
        <v>25</v>
      </c>
      <c r="C30" s="14" t="s">
        <v>439</v>
      </c>
      <c r="D30" s="15" t="s">
        <v>407</v>
      </c>
      <c r="E30" s="15">
        <v>1</v>
      </c>
    </row>
    <row r="31" spans="2:5" ht="75.75" thickBot="1">
      <c r="B31" s="20">
        <v>26</v>
      </c>
      <c r="C31" s="14" t="s">
        <v>440</v>
      </c>
      <c r="D31" s="15" t="s">
        <v>407</v>
      </c>
      <c r="E31" s="15">
        <v>1</v>
      </c>
    </row>
    <row r="32" spans="2:5" ht="75.75" thickBot="1">
      <c r="B32" s="20">
        <v>27</v>
      </c>
      <c r="C32" s="14" t="s">
        <v>441</v>
      </c>
      <c r="D32" s="15" t="s">
        <v>407</v>
      </c>
      <c r="E32" s="15">
        <v>1</v>
      </c>
    </row>
    <row r="33" spans="2:5" ht="60.75" thickBot="1">
      <c r="B33" s="20">
        <v>28</v>
      </c>
      <c r="C33" s="14" t="s">
        <v>442</v>
      </c>
      <c r="D33" s="15" t="s">
        <v>407</v>
      </c>
      <c r="E33" s="15">
        <v>1</v>
      </c>
    </row>
    <row r="34" spans="2:5" ht="75.75" thickBot="1">
      <c r="B34" s="20">
        <v>29</v>
      </c>
      <c r="C34" s="14" t="s">
        <v>443</v>
      </c>
      <c r="D34" s="15" t="s">
        <v>407</v>
      </c>
      <c r="E34" s="15">
        <v>1</v>
      </c>
    </row>
    <row r="35" spans="2:5" ht="75.75" thickBot="1">
      <c r="B35" s="20">
        <v>30</v>
      </c>
      <c r="C35" s="14" t="s">
        <v>444</v>
      </c>
      <c r="D35" s="15" t="s">
        <v>407</v>
      </c>
      <c r="E35" s="15">
        <v>1</v>
      </c>
    </row>
    <row r="36" spans="2:5" ht="60.75" thickBot="1">
      <c r="B36" s="20">
        <v>31</v>
      </c>
      <c r="C36" s="14" t="s">
        <v>445</v>
      </c>
      <c r="D36" s="15" t="s">
        <v>407</v>
      </c>
      <c r="E36" s="15">
        <v>1</v>
      </c>
    </row>
    <row r="37" spans="2:5" ht="60.75" thickBot="1">
      <c r="B37" s="20">
        <v>32</v>
      </c>
      <c r="C37" s="14" t="s">
        <v>446</v>
      </c>
      <c r="D37" s="15" t="s">
        <v>407</v>
      </c>
      <c r="E37" s="15">
        <v>1</v>
      </c>
    </row>
    <row r="38" spans="2:5" ht="60.75" thickBot="1">
      <c r="B38" s="20">
        <v>33</v>
      </c>
      <c r="C38" s="14" t="s">
        <v>447</v>
      </c>
      <c r="D38" s="15" t="s">
        <v>407</v>
      </c>
      <c r="E38" s="15">
        <v>1</v>
      </c>
    </row>
    <row r="39" spans="2:5" ht="75.75" thickBot="1">
      <c r="B39" s="20">
        <v>34</v>
      </c>
      <c r="C39" s="14" t="s">
        <v>448</v>
      </c>
      <c r="D39" s="15" t="s">
        <v>407</v>
      </c>
      <c r="E39" s="15">
        <v>1</v>
      </c>
    </row>
    <row r="40" spans="2:5" ht="75.75" thickBot="1">
      <c r="B40" s="20">
        <v>35</v>
      </c>
      <c r="C40" s="14" t="s">
        <v>449</v>
      </c>
      <c r="D40" s="15" t="s">
        <v>407</v>
      </c>
      <c r="E40" s="15">
        <v>1</v>
      </c>
    </row>
    <row r="41" spans="2:5" ht="75.75" thickBot="1">
      <c r="B41" s="20">
        <v>36</v>
      </c>
      <c r="C41" s="14" t="s">
        <v>450</v>
      </c>
      <c r="D41" s="15" t="s">
        <v>407</v>
      </c>
      <c r="E41" s="15">
        <v>1</v>
      </c>
    </row>
    <row r="42" spans="2:5" ht="60.75" thickBot="1">
      <c r="B42" s="20">
        <v>37</v>
      </c>
      <c r="C42" s="14" t="s">
        <v>451</v>
      </c>
      <c r="D42" s="15" t="s">
        <v>407</v>
      </c>
      <c r="E42" s="15">
        <v>1</v>
      </c>
    </row>
    <row r="43" spans="2:5" ht="60.75" thickBot="1">
      <c r="B43" s="20">
        <v>38</v>
      </c>
      <c r="C43" s="14" t="s">
        <v>452</v>
      </c>
      <c r="D43" s="15" t="s">
        <v>407</v>
      </c>
      <c r="E43" s="15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"/>
  <sheetViews>
    <sheetView workbookViewId="0">
      <selection activeCell="B19" sqref="B19"/>
    </sheetView>
  </sheetViews>
  <sheetFormatPr baseColWidth="10" defaultColWidth="10.7109375" defaultRowHeight="15"/>
  <cols>
    <col min="1" max="1" width="60.85546875" bestFit="1" customWidth="1"/>
    <col min="2" max="2" width="112.5703125" customWidth="1"/>
  </cols>
  <sheetData>
    <row r="1" spans="1:3">
      <c r="A1" s="2" t="s">
        <v>2</v>
      </c>
      <c r="B1" s="3"/>
      <c r="C1" s="2"/>
    </row>
    <row r="2" spans="1:3">
      <c r="A2" s="4" t="s">
        <v>3</v>
      </c>
      <c r="B2" s="1"/>
      <c r="C2" s="1"/>
    </row>
    <row r="3" spans="1:3">
      <c r="A3" s="4" t="s">
        <v>4</v>
      </c>
      <c r="B3" s="1"/>
      <c r="C3" s="1"/>
    </row>
    <row r="4" spans="1:3">
      <c r="A4" s="4" t="s">
        <v>5</v>
      </c>
      <c r="B4" s="1"/>
      <c r="C4" s="1"/>
    </row>
    <row r="5" spans="1:3">
      <c r="A5" s="4" t="s">
        <v>6</v>
      </c>
      <c r="B5" s="1"/>
      <c r="C5" s="1"/>
    </row>
    <row r="6" spans="1:3">
      <c r="A6" s="4" t="s">
        <v>281</v>
      </c>
      <c r="B6" s="1"/>
      <c r="C6" s="1"/>
    </row>
    <row r="7" spans="1:3">
      <c r="A7" s="4" t="s">
        <v>7</v>
      </c>
      <c r="B7" s="1"/>
      <c r="C7" s="1"/>
    </row>
    <row r="8" spans="1:3">
      <c r="A8" s="4" t="s">
        <v>340</v>
      </c>
      <c r="B8" s="1"/>
      <c r="C8" s="1"/>
    </row>
    <row r="9" spans="1:3">
      <c r="A9" s="4" t="s">
        <v>8</v>
      </c>
      <c r="B9" s="1"/>
      <c r="C9" s="1"/>
    </row>
    <row r="10" spans="1:3">
      <c r="A10" s="4" t="s">
        <v>9</v>
      </c>
      <c r="B10" s="1"/>
      <c r="C10" s="1"/>
    </row>
    <row r="11" spans="1:3">
      <c r="A11" s="4" t="s">
        <v>10</v>
      </c>
      <c r="B11" s="1"/>
      <c r="C11" s="1"/>
    </row>
    <row r="12" spans="1:3">
      <c r="A12" s="4" t="s">
        <v>11</v>
      </c>
      <c r="B12" s="1"/>
      <c r="C12" s="1"/>
    </row>
    <row r="13" spans="1:3">
      <c r="A13" s="4" t="s">
        <v>282</v>
      </c>
      <c r="B13" s="1"/>
      <c r="C13" s="1"/>
    </row>
    <row r="14" spans="1:3">
      <c r="A14" s="4" t="s">
        <v>12</v>
      </c>
      <c r="B14" s="1"/>
      <c r="C14" s="1"/>
    </row>
    <row r="15" spans="1:3">
      <c r="A15" s="4" t="s">
        <v>13</v>
      </c>
      <c r="B15" s="1"/>
      <c r="C15" s="1"/>
    </row>
    <row r="16" spans="1:3">
      <c r="A16" s="4" t="s">
        <v>14</v>
      </c>
      <c r="B16" s="1"/>
      <c r="C16" s="1"/>
    </row>
    <row r="17" spans="1:2">
      <c r="A17" s="4" t="s">
        <v>15</v>
      </c>
      <c r="B17" s="1"/>
    </row>
    <row r="18" spans="1:2">
      <c r="A18" s="4" t="s">
        <v>16</v>
      </c>
      <c r="B18" s="1"/>
    </row>
    <row r="19" spans="1:2">
      <c r="A19" s="4" t="s">
        <v>17</v>
      </c>
      <c r="B19" s="1"/>
    </row>
    <row r="20" spans="1:2">
      <c r="A20" s="4" t="s">
        <v>0</v>
      </c>
      <c r="B20" s="1"/>
    </row>
    <row r="21" spans="1:2">
      <c r="A21" s="4" t="s">
        <v>18</v>
      </c>
      <c r="B21" s="1"/>
    </row>
    <row r="22" spans="1:2">
      <c r="A22" s="4" t="s">
        <v>19</v>
      </c>
      <c r="B22" s="1"/>
    </row>
    <row r="23" spans="1:2">
      <c r="A23" s="4" t="s">
        <v>283</v>
      </c>
      <c r="B23" s="1"/>
    </row>
    <row r="24" spans="1:2">
      <c r="A24" s="4" t="s">
        <v>20</v>
      </c>
      <c r="B24" s="1"/>
    </row>
    <row r="26" spans="1:2">
      <c r="A26" s="5" t="s">
        <v>21</v>
      </c>
      <c r="B26" s="6" t="s">
        <v>22</v>
      </c>
    </row>
    <row r="27" spans="1:2">
      <c r="A27" s="7" t="s">
        <v>23</v>
      </c>
      <c r="B27" s="8" t="s">
        <v>24</v>
      </c>
    </row>
    <row r="28" spans="1:2">
      <c r="A28" s="7" t="s">
        <v>25</v>
      </c>
      <c r="B28" s="8" t="s">
        <v>287</v>
      </c>
    </row>
    <row r="29" spans="1:2">
      <c r="A29" s="7" t="s">
        <v>26</v>
      </c>
      <c r="B29" s="8" t="s">
        <v>27</v>
      </c>
    </row>
    <row r="30" spans="1:2">
      <c r="A30" s="7" t="s">
        <v>28</v>
      </c>
      <c r="B30" s="8" t="s">
        <v>29</v>
      </c>
    </row>
    <row r="31" spans="1:2">
      <c r="A31" s="7" t="s">
        <v>30</v>
      </c>
      <c r="B31" s="8" t="s">
        <v>288</v>
      </c>
    </row>
    <row r="32" spans="1:2">
      <c r="A32" s="7" t="s">
        <v>31</v>
      </c>
      <c r="B32" s="8" t="s">
        <v>32</v>
      </c>
    </row>
    <row r="33" spans="1:2">
      <c r="A33" s="7" t="s">
        <v>33</v>
      </c>
      <c r="B33" s="8" t="s">
        <v>34</v>
      </c>
    </row>
    <row r="34" spans="1:2">
      <c r="A34" s="7" t="s">
        <v>35</v>
      </c>
      <c r="B34" s="8" t="s">
        <v>36</v>
      </c>
    </row>
    <row r="35" spans="1:2">
      <c r="A35" s="7" t="s">
        <v>37</v>
      </c>
      <c r="B35" s="8" t="s">
        <v>38</v>
      </c>
    </row>
    <row r="36" spans="1:2">
      <c r="A36" s="7" t="s">
        <v>39</v>
      </c>
      <c r="B36" s="8" t="s">
        <v>40</v>
      </c>
    </row>
    <row r="37" spans="1:2">
      <c r="A37" s="7" t="s">
        <v>41</v>
      </c>
      <c r="B37" s="8" t="s">
        <v>289</v>
      </c>
    </row>
    <row r="38" spans="1:2">
      <c r="A38" s="7" t="s">
        <v>42</v>
      </c>
      <c r="B38" s="8" t="s">
        <v>43</v>
      </c>
    </row>
    <row r="39" spans="1:2">
      <c r="A39" s="7" t="s">
        <v>44</v>
      </c>
      <c r="B39" s="8" t="s">
        <v>290</v>
      </c>
    </row>
    <row r="40" spans="1:2">
      <c r="A40" s="7" t="s">
        <v>45</v>
      </c>
      <c r="B40" s="8" t="s">
        <v>291</v>
      </c>
    </row>
    <row r="41" spans="1:2">
      <c r="A41" s="7" t="s">
        <v>46</v>
      </c>
      <c r="B41" s="8" t="s">
        <v>47</v>
      </c>
    </row>
    <row r="42" spans="1:2">
      <c r="A42" s="7" t="s">
        <v>48</v>
      </c>
      <c r="B42" s="8" t="s">
        <v>292</v>
      </c>
    </row>
    <row r="43" spans="1:2">
      <c r="A43" s="7" t="s">
        <v>49</v>
      </c>
      <c r="B43" s="8" t="s">
        <v>293</v>
      </c>
    </row>
    <row r="44" spans="1:2">
      <c r="A44" s="7" t="s">
        <v>50</v>
      </c>
      <c r="B44" s="8" t="s">
        <v>294</v>
      </c>
    </row>
    <row r="45" spans="1:2">
      <c r="A45" s="7" t="s">
        <v>51</v>
      </c>
      <c r="B45" s="8" t="s">
        <v>295</v>
      </c>
    </row>
    <row r="46" spans="1:2">
      <c r="A46" s="7" t="s">
        <v>52</v>
      </c>
      <c r="B46" s="8" t="s">
        <v>296</v>
      </c>
    </row>
    <row r="47" spans="1:2">
      <c r="A47" s="7" t="s">
        <v>53</v>
      </c>
      <c r="B47" s="8" t="s">
        <v>297</v>
      </c>
    </row>
    <row r="48" spans="1:2">
      <c r="A48" s="7" t="s">
        <v>54</v>
      </c>
      <c r="B48" s="8" t="s">
        <v>55</v>
      </c>
    </row>
    <row r="49" spans="1:2">
      <c r="A49" s="7" t="s">
        <v>56</v>
      </c>
      <c r="B49" s="8" t="s">
        <v>298</v>
      </c>
    </row>
    <row r="50" spans="1:2">
      <c r="A50" s="7" t="s">
        <v>57</v>
      </c>
      <c r="B50" s="8" t="s">
        <v>58</v>
      </c>
    </row>
    <row r="51" spans="1:2">
      <c r="A51" s="7" t="s">
        <v>59</v>
      </c>
      <c r="B51" s="8" t="s">
        <v>299</v>
      </c>
    </row>
    <row r="52" spans="1:2">
      <c r="A52" s="7" t="s">
        <v>60</v>
      </c>
      <c r="B52" s="8" t="s">
        <v>61</v>
      </c>
    </row>
    <row r="53" spans="1:2">
      <c r="A53" s="7" t="s">
        <v>62</v>
      </c>
      <c r="B53" s="8" t="s">
        <v>63</v>
      </c>
    </row>
    <row r="54" spans="1:2">
      <c r="A54" s="7" t="s">
        <v>64</v>
      </c>
      <c r="B54" s="8" t="s">
        <v>65</v>
      </c>
    </row>
    <row r="55" spans="1:2">
      <c r="A55" s="7" t="s">
        <v>66</v>
      </c>
      <c r="B55" s="8" t="s">
        <v>300</v>
      </c>
    </row>
    <row r="56" spans="1:2">
      <c r="A56" s="7" t="s">
        <v>67</v>
      </c>
      <c r="B56" s="8" t="s">
        <v>68</v>
      </c>
    </row>
    <row r="57" spans="1:2">
      <c r="A57" s="7" t="s">
        <v>69</v>
      </c>
      <c r="B57" s="8" t="s">
        <v>70</v>
      </c>
    </row>
    <row r="58" spans="1:2">
      <c r="A58" s="7" t="s">
        <v>71</v>
      </c>
      <c r="B58" s="8" t="s">
        <v>72</v>
      </c>
    </row>
    <row r="59" spans="1:2">
      <c r="A59" s="7" t="s">
        <v>73</v>
      </c>
      <c r="B59" s="8" t="s">
        <v>301</v>
      </c>
    </row>
    <row r="60" spans="1:2">
      <c r="A60" s="7" t="s">
        <v>74</v>
      </c>
      <c r="B60" s="8" t="s">
        <v>302</v>
      </c>
    </row>
    <row r="61" spans="1:2">
      <c r="A61" s="7" t="s">
        <v>75</v>
      </c>
      <c r="B61" s="8" t="s">
        <v>303</v>
      </c>
    </row>
    <row r="62" spans="1:2">
      <c r="A62" s="7" t="s">
        <v>76</v>
      </c>
      <c r="B62" s="8" t="s">
        <v>77</v>
      </c>
    </row>
    <row r="63" spans="1:2">
      <c r="A63" s="7" t="s">
        <v>78</v>
      </c>
      <c r="B63" s="8" t="s">
        <v>79</v>
      </c>
    </row>
    <row r="64" spans="1:2">
      <c r="A64" s="7" t="s">
        <v>80</v>
      </c>
      <c r="B64" s="8" t="s">
        <v>81</v>
      </c>
    </row>
    <row r="65" spans="1:2">
      <c r="A65" s="7" t="s">
        <v>82</v>
      </c>
      <c r="B65" s="8" t="s">
        <v>83</v>
      </c>
    </row>
    <row r="66" spans="1:2">
      <c r="A66" s="7" t="s">
        <v>84</v>
      </c>
      <c r="B66" s="8" t="s">
        <v>304</v>
      </c>
    </row>
    <row r="67" spans="1:2">
      <c r="A67" s="7" t="s">
        <v>85</v>
      </c>
      <c r="B67" s="8" t="s">
        <v>86</v>
      </c>
    </row>
    <row r="68" spans="1:2">
      <c r="A68" s="7" t="s">
        <v>87</v>
      </c>
      <c r="B68" s="8" t="s">
        <v>305</v>
      </c>
    </row>
    <row r="69" spans="1:2">
      <c r="A69" s="7" t="s">
        <v>88</v>
      </c>
      <c r="B69" s="8" t="s">
        <v>89</v>
      </c>
    </row>
    <row r="70" spans="1:2">
      <c r="A70" s="7" t="s">
        <v>90</v>
      </c>
      <c r="B70" s="8" t="s">
        <v>286</v>
      </c>
    </row>
    <row r="71" spans="1:2">
      <c r="A71" s="7" t="s">
        <v>91</v>
      </c>
      <c r="B71" s="8" t="s">
        <v>306</v>
      </c>
    </row>
    <row r="72" spans="1:2">
      <c r="A72" s="7" t="s">
        <v>92</v>
      </c>
      <c r="B72" s="8" t="s">
        <v>307</v>
      </c>
    </row>
    <row r="73" spans="1:2">
      <c r="A73" s="7" t="s">
        <v>93</v>
      </c>
      <c r="B73" s="8" t="s">
        <v>94</v>
      </c>
    </row>
    <row r="74" spans="1:2">
      <c r="A74" s="7" t="s">
        <v>95</v>
      </c>
      <c r="B74" s="8" t="s">
        <v>308</v>
      </c>
    </row>
    <row r="75" spans="1:2">
      <c r="A75" s="7" t="s">
        <v>96</v>
      </c>
      <c r="B75" s="8" t="s">
        <v>309</v>
      </c>
    </row>
    <row r="76" spans="1:2">
      <c r="A76" s="7" t="s">
        <v>97</v>
      </c>
      <c r="B76" s="8" t="s">
        <v>310</v>
      </c>
    </row>
    <row r="77" spans="1:2">
      <c r="A77" s="7" t="s">
        <v>98</v>
      </c>
      <c r="B77" s="8" t="s">
        <v>311</v>
      </c>
    </row>
    <row r="78" spans="1:2">
      <c r="A78" s="7" t="s">
        <v>99</v>
      </c>
      <c r="B78" s="8" t="s">
        <v>100</v>
      </c>
    </row>
    <row r="79" spans="1:2">
      <c r="A79" s="7" t="s">
        <v>101</v>
      </c>
      <c r="B79" s="8" t="s">
        <v>312</v>
      </c>
    </row>
    <row r="80" spans="1:2">
      <c r="A80" s="7" t="s">
        <v>102</v>
      </c>
      <c r="B80" s="8" t="s">
        <v>313</v>
      </c>
    </row>
    <row r="81" spans="1:2">
      <c r="A81" s="7" t="s">
        <v>103</v>
      </c>
      <c r="B81" s="8" t="s">
        <v>104</v>
      </c>
    </row>
    <row r="82" spans="1:2">
      <c r="A82" s="7" t="s">
        <v>105</v>
      </c>
      <c r="B82" s="8" t="s">
        <v>106</v>
      </c>
    </row>
    <row r="83" spans="1:2">
      <c r="A83" s="7" t="s">
        <v>107</v>
      </c>
      <c r="B83" s="8" t="s">
        <v>108</v>
      </c>
    </row>
    <row r="84" spans="1:2">
      <c r="A84" s="7" t="s">
        <v>109</v>
      </c>
      <c r="B84" s="8" t="s">
        <v>110</v>
      </c>
    </row>
    <row r="85" spans="1:2">
      <c r="A85" s="7" t="s">
        <v>111</v>
      </c>
      <c r="B85" s="8" t="s">
        <v>112</v>
      </c>
    </row>
    <row r="86" spans="1:2">
      <c r="A86" s="7" t="s">
        <v>113</v>
      </c>
      <c r="B86" s="8" t="s">
        <v>114</v>
      </c>
    </row>
    <row r="87" spans="1:2">
      <c r="A87" s="7" t="s">
        <v>115</v>
      </c>
      <c r="B87" s="8" t="s">
        <v>314</v>
      </c>
    </row>
    <row r="88" spans="1:2">
      <c r="A88" s="7" t="s">
        <v>116</v>
      </c>
      <c r="B88" s="8" t="s">
        <v>117</v>
      </c>
    </row>
    <row r="89" spans="1:2">
      <c r="A89" s="7" t="s">
        <v>118</v>
      </c>
      <c r="B89" s="8" t="s">
        <v>119</v>
      </c>
    </row>
    <row r="90" spans="1:2">
      <c r="A90" s="7" t="s">
        <v>120</v>
      </c>
      <c r="B90" s="8" t="s">
        <v>315</v>
      </c>
    </row>
    <row r="91" spans="1:2">
      <c r="A91" s="7" t="s">
        <v>121</v>
      </c>
      <c r="B91" s="8" t="s">
        <v>122</v>
      </c>
    </row>
    <row r="92" spans="1:2">
      <c r="A92" s="7" t="s">
        <v>123</v>
      </c>
      <c r="B92" s="8" t="s">
        <v>124</v>
      </c>
    </row>
    <row r="93" spans="1:2">
      <c r="A93" s="7" t="s">
        <v>125</v>
      </c>
      <c r="B93" s="8" t="s">
        <v>126</v>
      </c>
    </row>
    <row r="94" spans="1:2">
      <c r="A94" s="7" t="s">
        <v>127</v>
      </c>
      <c r="B94" s="8" t="s">
        <v>128</v>
      </c>
    </row>
    <row r="95" spans="1:2">
      <c r="A95" s="7" t="s">
        <v>129</v>
      </c>
      <c r="B95" s="8" t="s">
        <v>130</v>
      </c>
    </row>
    <row r="96" spans="1:2">
      <c r="A96" s="7" t="s">
        <v>131</v>
      </c>
      <c r="B96" s="8" t="s">
        <v>316</v>
      </c>
    </row>
    <row r="97" spans="1:2">
      <c r="A97" s="7" t="s">
        <v>132</v>
      </c>
      <c r="B97" s="8" t="s">
        <v>317</v>
      </c>
    </row>
    <row r="98" spans="1:2">
      <c r="A98" s="7" t="s">
        <v>133</v>
      </c>
      <c r="B98" s="8" t="s">
        <v>318</v>
      </c>
    </row>
    <row r="99" spans="1:2">
      <c r="A99" s="7" t="s">
        <v>134</v>
      </c>
      <c r="B99" s="8" t="s">
        <v>135</v>
      </c>
    </row>
    <row r="100" spans="1:2">
      <c r="A100" s="7" t="s">
        <v>136</v>
      </c>
      <c r="B100" s="8" t="s">
        <v>137</v>
      </c>
    </row>
    <row r="101" spans="1:2">
      <c r="A101" s="7" t="s">
        <v>138</v>
      </c>
      <c r="B101" s="8" t="s">
        <v>319</v>
      </c>
    </row>
    <row r="102" spans="1:2">
      <c r="A102" s="7" t="s">
        <v>139</v>
      </c>
      <c r="B102" s="8" t="s">
        <v>320</v>
      </c>
    </row>
    <row r="103" spans="1:2">
      <c r="A103" s="7" t="s">
        <v>140</v>
      </c>
      <c r="B103" s="8" t="s">
        <v>141</v>
      </c>
    </row>
    <row r="104" spans="1:2">
      <c r="A104" s="7" t="s">
        <v>142</v>
      </c>
      <c r="B104" s="8" t="s">
        <v>143</v>
      </c>
    </row>
    <row r="105" spans="1:2">
      <c r="A105" s="7" t="s">
        <v>144</v>
      </c>
      <c r="B105" s="8" t="s">
        <v>145</v>
      </c>
    </row>
    <row r="106" spans="1:2">
      <c r="A106" s="7" t="s">
        <v>146</v>
      </c>
      <c r="B106" s="8" t="s">
        <v>147</v>
      </c>
    </row>
    <row r="107" spans="1:2">
      <c r="A107" s="7" t="s">
        <v>148</v>
      </c>
      <c r="B107" s="8" t="s">
        <v>149</v>
      </c>
    </row>
    <row r="108" spans="1:2">
      <c r="A108" s="7" t="s">
        <v>150</v>
      </c>
      <c r="B108" s="8" t="s">
        <v>321</v>
      </c>
    </row>
    <row r="109" spans="1:2">
      <c r="A109" s="7" t="s">
        <v>151</v>
      </c>
      <c r="B109" s="8" t="s">
        <v>152</v>
      </c>
    </row>
    <row r="110" spans="1:2">
      <c r="A110" s="7" t="s">
        <v>153</v>
      </c>
      <c r="B110" s="8" t="s">
        <v>154</v>
      </c>
    </row>
    <row r="111" spans="1:2">
      <c r="A111" s="7" t="s">
        <v>155</v>
      </c>
      <c r="B111" s="8" t="s">
        <v>156</v>
      </c>
    </row>
    <row r="112" spans="1:2">
      <c r="A112" s="7" t="s">
        <v>157</v>
      </c>
      <c r="B112" s="8" t="s">
        <v>158</v>
      </c>
    </row>
    <row r="113" spans="1:2">
      <c r="A113" s="7" t="s">
        <v>159</v>
      </c>
      <c r="B113" s="8" t="s">
        <v>322</v>
      </c>
    </row>
    <row r="114" spans="1:2">
      <c r="A114" s="7" t="s">
        <v>160</v>
      </c>
      <c r="B114" s="8" t="s">
        <v>161</v>
      </c>
    </row>
    <row r="115" spans="1:2">
      <c r="A115" s="7" t="s">
        <v>162</v>
      </c>
      <c r="B115" s="8" t="s">
        <v>163</v>
      </c>
    </row>
    <row r="116" spans="1:2">
      <c r="A116" s="7" t="s">
        <v>164</v>
      </c>
      <c r="B116" s="8" t="s">
        <v>165</v>
      </c>
    </row>
    <row r="117" spans="1:2">
      <c r="A117" s="7" t="s">
        <v>166</v>
      </c>
      <c r="B117" s="8" t="s">
        <v>167</v>
      </c>
    </row>
    <row r="118" spans="1:2">
      <c r="A118" s="7" t="s">
        <v>168</v>
      </c>
      <c r="B118" s="8" t="s">
        <v>169</v>
      </c>
    </row>
    <row r="119" spans="1:2">
      <c r="A119" s="7" t="s">
        <v>170</v>
      </c>
      <c r="B119" s="8" t="s">
        <v>323</v>
      </c>
    </row>
    <row r="120" spans="1:2">
      <c r="A120" s="7" t="s">
        <v>171</v>
      </c>
      <c r="B120" s="8" t="s">
        <v>172</v>
      </c>
    </row>
    <row r="121" spans="1:2">
      <c r="A121" s="7" t="s">
        <v>173</v>
      </c>
      <c r="B121" s="8" t="s">
        <v>174</v>
      </c>
    </row>
    <row r="122" spans="1:2">
      <c r="A122" s="7" t="s">
        <v>175</v>
      </c>
      <c r="B122" s="8" t="s">
        <v>176</v>
      </c>
    </row>
    <row r="123" spans="1:2">
      <c r="A123" s="7" t="s">
        <v>177</v>
      </c>
      <c r="B123" s="8" t="s">
        <v>324</v>
      </c>
    </row>
    <row r="124" spans="1:2">
      <c r="A124" s="7" t="s">
        <v>178</v>
      </c>
      <c r="B124" s="8" t="s">
        <v>285</v>
      </c>
    </row>
    <row r="125" spans="1:2">
      <c r="A125" s="7" t="s">
        <v>179</v>
      </c>
      <c r="B125" s="8" t="s">
        <v>180</v>
      </c>
    </row>
    <row r="126" spans="1:2">
      <c r="A126" s="7" t="s">
        <v>181</v>
      </c>
      <c r="B126" s="8" t="s">
        <v>325</v>
      </c>
    </row>
    <row r="127" spans="1:2">
      <c r="A127" s="7" t="s">
        <v>182</v>
      </c>
      <c r="B127" s="8" t="s">
        <v>183</v>
      </c>
    </row>
    <row r="128" spans="1:2">
      <c r="A128" s="7" t="s">
        <v>184</v>
      </c>
      <c r="B128" s="8" t="s">
        <v>185</v>
      </c>
    </row>
    <row r="129" spans="1:2">
      <c r="A129" s="7" t="s">
        <v>186</v>
      </c>
      <c r="B129" s="8" t="s">
        <v>187</v>
      </c>
    </row>
    <row r="130" spans="1:2">
      <c r="A130" s="7" t="s">
        <v>188</v>
      </c>
      <c r="B130" s="8" t="s">
        <v>189</v>
      </c>
    </row>
    <row r="131" spans="1:2">
      <c r="A131" s="7" t="s">
        <v>190</v>
      </c>
      <c r="B131" s="8" t="s">
        <v>326</v>
      </c>
    </row>
    <row r="132" spans="1:2">
      <c r="A132" s="7" t="s">
        <v>191</v>
      </c>
      <c r="B132" s="8" t="s">
        <v>192</v>
      </c>
    </row>
    <row r="133" spans="1:2">
      <c r="A133" s="7" t="s">
        <v>193</v>
      </c>
      <c r="B133" s="8" t="s">
        <v>327</v>
      </c>
    </row>
    <row r="134" spans="1:2">
      <c r="A134" s="7" t="s">
        <v>194</v>
      </c>
      <c r="B134" s="8" t="s">
        <v>284</v>
      </c>
    </row>
    <row r="135" spans="1:2">
      <c r="A135" s="7" t="s">
        <v>195</v>
      </c>
      <c r="B135" s="8" t="s">
        <v>196</v>
      </c>
    </row>
    <row r="136" spans="1:2">
      <c r="A136" s="7" t="s">
        <v>197</v>
      </c>
      <c r="B136" s="8" t="s">
        <v>198</v>
      </c>
    </row>
    <row r="137" spans="1:2">
      <c r="A137" s="7" t="s">
        <v>199</v>
      </c>
      <c r="B137" s="8" t="s">
        <v>200</v>
      </c>
    </row>
    <row r="138" spans="1:2">
      <c r="A138" s="7" t="s">
        <v>201</v>
      </c>
      <c r="B138" s="8" t="s">
        <v>202</v>
      </c>
    </row>
    <row r="139" spans="1:2">
      <c r="A139" s="7" t="s">
        <v>203</v>
      </c>
      <c r="B139" s="8" t="s">
        <v>204</v>
      </c>
    </row>
    <row r="140" spans="1:2">
      <c r="A140" s="7" t="s">
        <v>205</v>
      </c>
      <c r="B140" s="8" t="s">
        <v>206</v>
      </c>
    </row>
    <row r="141" spans="1:2">
      <c r="A141" s="7" t="s">
        <v>207</v>
      </c>
      <c r="B141" s="8" t="s">
        <v>328</v>
      </c>
    </row>
    <row r="142" spans="1:2">
      <c r="A142" s="7" t="s">
        <v>208</v>
      </c>
      <c r="B142" s="8" t="s">
        <v>329</v>
      </c>
    </row>
    <row r="143" spans="1:2">
      <c r="A143" s="7" t="s">
        <v>209</v>
      </c>
      <c r="B143" s="8" t="s">
        <v>210</v>
      </c>
    </row>
    <row r="144" spans="1:2">
      <c r="A144" s="7" t="s">
        <v>211</v>
      </c>
      <c r="B144" s="8" t="s">
        <v>330</v>
      </c>
    </row>
    <row r="145" spans="1:2">
      <c r="A145" s="7" t="s">
        <v>212</v>
      </c>
      <c r="B145" s="8" t="s">
        <v>213</v>
      </c>
    </row>
    <row r="146" spans="1:2">
      <c r="A146" s="7" t="s">
        <v>214</v>
      </c>
      <c r="B146" s="8" t="s">
        <v>215</v>
      </c>
    </row>
    <row r="147" spans="1:2">
      <c r="A147" s="7" t="s">
        <v>216</v>
      </c>
      <c r="B147" s="8" t="s">
        <v>331</v>
      </c>
    </row>
    <row r="148" spans="1:2">
      <c r="A148" s="7" t="s">
        <v>217</v>
      </c>
      <c r="B148" s="8" t="s">
        <v>218</v>
      </c>
    </row>
    <row r="149" spans="1:2">
      <c r="A149" s="7" t="s">
        <v>219</v>
      </c>
      <c r="B149" s="8" t="s">
        <v>220</v>
      </c>
    </row>
    <row r="150" spans="1:2">
      <c r="A150" s="7" t="s">
        <v>221</v>
      </c>
      <c r="B150" s="8" t="s">
        <v>332</v>
      </c>
    </row>
    <row r="151" spans="1:2">
      <c r="A151" s="7" t="s">
        <v>222</v>
      </c>
      <c r="B151" s="8" t="s">
        <v>223</v>
      </c>
    </row>
    <row r="152" spans="1:2">
      <c r="A152" s="7" t="s">
        <v>224</v>
      </c>
      <c r="B152" s="8" t="s">
        <v>225</v>
      </c>
    </row>
    <row r="153" spans="1:2">
      <c r="A153" s="7" t="s">
        <v>226</v>
      </c>
      <c r="B153" s="8" t="s">
        <v>227</v>
      </c>
    </row>
    <row r="154" spans="1:2">
      <c r="A154" s="7" t="s">
        <v>228</v>
      </c>
      <c r="B154" s="8" t="s">
        <v>229</v>
      </c>
    </row>
    <row r="155" spans="1:2">
      <c r="A155" s="7" t="s">
        <v>230</v>
      </c>
      <c r="B155" s="8" t="s">
        <v>333</v>
      </c>
    </row>
    <row r="156" spans="1:2">
      <c r="A156" s="7" t="s">
        <v>231</v>
      </c>
      <c r="B156" s="8" t="s">
        <v>232</v>
      </c>
    </row>
    <row r="157" spans="1:2">
      <c r="A157" s="7" t="s">
        <v>233</v>
      </c>
      <c r="B157" s="8" t="s">
        <v>334</v>
      </c>
    </row>
    <row r="158" spans="1:2">
      <c r="A158" s="7" t="s">
        <v>234</v>
      </c>
      <c r="B158" s="8" t="s">
        <v>235</v>
      </c>
    </row>
    <row r="159" spans="1:2">
      <c r="A159" s="7" t="s">
        <v>236</v>
      </c>
      <c r="B159" s="8" t="s">
        <v>237</v>
      </c>
    </row>
    <row r="160" spans="1:2">
      <c r="A160" s="7" t="s">
        <v>238</v>
      </c>
      <c r="B160" s="8" t="s">
        <v>239</v>
      </c>
    </row>
    <row r="161" spans="1:2">
      <c r="A161" s="7" t="s">
        <v>240</v>
      </c>
      <c r="B161" s="8" t="s">
        <v>241</v>
      </c>
    </row>
    <row r="162" spans="1:2">
      <c r="A162" s="7" t="s">
        <v>242</v>
      </c>
      <c r="B162" s="8" t="s">
        <v>243</v>
      </c>
    </row>
    <row r="163" spans="1:2">
      <c r="A163" s="7" t="s">
        <v>244</v>
      </c>
      <c r="B163" s="8" t="s">
        <v>335</v>
      </c>
    </row>
    <row r="164" spans="1:2">
      <c r="A164" s="7" t="s">
        <v>245</v>
      </c>
      <c r="B164" s="8" t="s">
        <v>246</v>
      </c>
    </row>
    <row r="165" spans="1:2">
      <c r="A165" s="7" t="s">
        <v>247</v>
      </c>
      <c r="B165" s="8" t="s">
        <v>248</v>
      </c>
    </row>
    <row r="166" spans="1:2">
      <c r="A166" s="7" t="s">
        <v>249</v>
      </c>
      <c r="B166" s="8" t="s">
        <v>250</v>
      </c>
    </row>
    <row r="167" spans="1:2">
      <c r="A167" s="7" t="s">
        <v>251</v>
      </c>
      <c r="B167" s="8" t="s">
        <v>252</v>
      </c>
    </row>
    <row r="168" spans="1:2">
      <c r="A168" s="7" t="s">
        <v>253</v>
      </c>
      <c r="B168" s="8" t="s">
        <v>336</v>
      </c>
    </row>
    <row r="169" spans="1:2" ht="24">
      <c r="A169" s="7" t="s">
        <v>254</v>
      </c>
      <c r="B169" s="8" t="s">
        <v>337</v>
      </c>
    </row>
    <row r="170" spans="1:2" ht="24">
      <c r="A170" s="7" t="s">
        <v>255</v>
      </c>
      <c r="B170" s="8" t="s">
        <v>338</v>
      </c>
    </row>
    <row r="171" spans="1:2" ht="24">
      <c r="A171" s="7" t="s">
        <v>256</v>
      </c>
      <c r="B171" s="8" t="s">
        <v>257</v>
      </c>
    </row>
    <row r="172" spans="1:2">
      <c r="A172" s="7" t="s">
        <v>258</v>
      </c>
      <c r="B172" s="8" t="s">
        <v>259</v>
      </c>
    </row>
    <row r="173" spans="1:2">
      <c r="A173" s="7" t="s">
        <v>260</v>
      </c>
      <c r="B173" s="8" t="s">
        <v>261</v>
      </c>
    </row>
    <row r="174" spans="1:2">
      <c r="A174" s="7" t="s">
        <v>262</v>
      </c>
      <c r="B174" s="8" t="s">
        <v>263</v>
      </c>
    </row>
    <row r="175" spans="1:2">
      <c r="A175" s="7" t="s">
        <v>264</v>
      </c>
      <c r="B175" s="8" t="s">
        <v>265</v>
      </c>
    </row>
    <row r="176" spans="1:2">
      <c r="A176" s="7" t="s">
        <v>266</v>
      </c>
      <c r="B176" s="8" t="s">
        <v>267</v>
      </c>
    </row>
    <row r="177" spans="1:2">
      <c r="A177" s="7" t="s">
        <v>268</v>
      </c>
      <c r="B177" s="8" t="s">
        <v>269</v>
      </c>
    </row>
    <row r="178" spans="1:2">
      <c r="A178" s="7" t="s">
        <v>270</v>
      </c>
      <c r="B178" s="8" t="s">
        <v>271</v>
      </c>
    </row>
    <row r="179" spans="1:2">
      <c r="A179" s="7" t="s">
        <v>272</v>
      </c>
      <c r="B179" s="8" t="s">
        <v>339</v>
      </c>
    </row>
    <row r="180" spans="1:2">
      <c r="A180" s="7" t="s">
        <v>273</v>
      </c>
      <c r="B180" s="8" t="s">
        <v>274</v>
      </c>
    </row>
    <row r="181" spans="1:2">
      <c r="A181" s="7" t="s">
        <v>275</v>
      </c>
      <c r="B181" s="8" t="s">
        <v>276</v>
      </c>
    </row>
    <row r="182" spans="1:2">
      <c r="A182" s="7" t="s">
        <v>277</v>
      </c>
      <c r="B182" s="8" t="s">
        <v>278</v>
      </c>
    </row>
    <row r="183" spans="1:2">
      <c r="A183" s="7" t="s">
        <v>279</v>
      </c>
      <c r="B183" s="8" t="s">
        <v>280</v>
      </c>
    </row>
    <row r="184" spans="1:2">
      <c r="A184" s="9"/>
      <c r="B184" s="9"/>
    </row>
    <row r="185" spans="1:2">
      <c r="A185" s="9"/>
      <c r="B185" s="9"/>
    </row>
    <row r="186" spans="1:2">
      <c r="A186" s="9"/>
      <c r="B186" s="9"/>
    </row>
    <row r="187" spans="1:2">
      <c r="A187" s="9"/>
      <c r="B187" s="9"/>
    </row>
    <row r="188" spans="1:2">
      <c r="A188" s="9"/>
      <c r="B188" s="9"/>
    </row>
    <row r="189" spans="1:2">
      <c r="A189" s="9"/>
      <c r="B189" s="9"/>
    </row>
    <row r="190" spans="1:2">
      <c r="A190" s="9"/>
      <c r="B190" s="9"/>
    </row>
    <row r="191" spans="1:2">
      <c r="A191" s="9"/>
      <c r="B191" s="9"/>
    </row>
    <row r="192" spans="1:2">
      <c r="A192" s="9"/>
      <c r="B192" s="9"/>
    </row>
    <row r="193" spans="1:2">
      <c r="A193" s="9"/>
      <c r="B193" s="9"/>
    </row>
    <row r="194" spans="1:2">
      <c r="A194" s="9"/>
      <c r="B194" s="9"/>
    </row>
    <row r="195" spans="1:2">
      <c r="A195" s="9"/>
      <c r="B195" s="9"/>
    </row>
    <row r="196" spans="1:2">
      <c r="A196" s="9"/>
      <c r="B196" s="9"/>
    </row>
    <row r="197" spans="1:2">
      <c r="A197" s="9"/>
      <c r="B197" s="9"/>
    </row>
    <row r="198" spans="1:2">
      <c r="A198" s="9"/>
      <c r="B198" s="9"/>
    </row>
    <row r="199" spans="1:2">
      <c r="A199" s="9"/>
      <c r="B199" s="9"/>
    </row>
    <row r="200" spans="1:2">
      <c r="A200" s="9"/>
      <c r="B200" s="9"/>
    </row>
    <row r="201" spans="1:2">
      <c r="A201" s="9"/>
      <c r="B201" s="9"/>
    </row>
    <row r="202" spans="1:2">
      <c r="A202" s="9"/>
      <c r="B202" s="9"/>
    </row>
    <row r="203" spans="1:2">
      <c r="A203" s="9"/>
      <c r="B203" s="9"/>
    </row>
    <row r="204" spans="1:2">
      <c r="A204" s="9"/>
      <c r="B204" s="9"/>
    </row>
    <row r="205" spans="1:2">
      <c r="A205" s="9"/>
      <c r="B205" s="9"/>
    </row>
    <row r="206" spans="1:2">
      <c r="A206" s="9"/>
      <c r="B206" s="9"/>
    </row>
    <row r="207" spans="1:2">
      <c r="A207" s="9"/>
      <c r="B207" s="9"/>
    </row>
    <row r="208" spans="1:2">
      <c r="A208" s="9"/>
      <c r="B208" s="9"/>
    </row>
    <row r="209" spans="1:2">
      <c r="A209" s="9"/>
      <c r="B209" s="9"/>
    </row>
    <row r="210" spans="1:2">
      <c r="A210" s="9"/>
      <c r="B210" s="9"/>
    </row>
    <row r="211" spans="1:2">
      <c r="A211" s="9"/>
      <c r="B211" s="9"/>
    </row>
    <row r="212" spans="1:2">
      <c r="A212" s="9"/>
      <c r="B212" s="9"/>
    </row>
    <row r="213" spans="1:2">
      <c r="A213" s="9"/>
      <c r="B213" s="9"/>
    </row>
    <row r="214" spans="1:2">
      <c r="A214" s="9"/>
      <c r="B214" s="9"/>
    </row>
    <row r="215" spans="1:2">
      <c r="A215" s="9"/>
      <c r="B215" s="9"/>
    </row>
    <row r="216" spans="1:2">
      <c r="A216" s="9"/>
      <c r="B216" s="9"/>
    </row>
    <row r="217" spans="1:2">
      <c r="A217" s="9"/>
      <c r="B217" s="9"/>
    </row>
    <row r="218" spans="1:2">
      <c r="A218" s="9"/>
      <c r="B218" s="9"/>
    </row>
    <row r="219" spans="1:2">
      <c r="A219" s="9"/>
      <c r="B219" s="9"/>
    </row>
    <row r="220" spans="1:2">
      <c r="A220" s="9"/>
      <c r="B220" s="9"/>
    </row>
    <row r="221" spans="1:2">
      <c r="A221" s="9"/>
      <c r="B221" s="9"/>
    </row>
    <row r="222" spans="1:2">
      <c r="A222" s="9"/>
      <c r="B222" s="9"/>
    </row>
    <row r="223" spans="1:2">
      <c r="A223" s="9"/>
      <c r="B223" s="9"/>
    </row>
    <row r="224" spans="1:2">
      <c r="A224" s="9"/>
      <c r="B224" s="9"/>
    </row>
    <row r="225" spans="1:2">
      <c r="A225" s="9"/>
      <c r="B225" s="9"/>
    </row>
    <row r="226" spans="1:2">
      <c r="A226" s="9"/>
      <c r="B226" s="9"/>
    </row>
    <row r="227" spans="1:2">
      <c r="A227" s="9"/>
      <c r="B227" s="9"/>
    </row>
    <row r="228" spans="1:2">
      <c r="A228" s="9"/>
      <c r="B228" s="9"/>
    </row>
    <row r="229" spans="1:2">
      <c r="A229" s="9"/>
      <c r="B229" s="9"/>
    </row>
    <row r="230" spans="1:2">
      <c r="A230" s="9"/>
      <c r="B230" s="9"/>
    </row>
    <row r="231" spans="1:2">
      <c r="A231" s="9"/>
      <c r="B231" s="9"/>
    </row>
    <row r="232" spans="1:2">
      <c r="A232" s="9"/>
      <c r="B232" s="9"/>
    </row>
    <row r="233" spans="1:2">
      <c r="A233" s="9"/>
      <c r="B233" s="9"/>
    </row>
    <row r="234" spans="1:2">
      <c r="A234" s="9"/>
      <c r="B234" s="9"/>
    </row>
    <row r="235" spans="1:2">
      <c r="A235" s="9"/>
      <c r="B235" s="9"/>
    </row>
    <row r="236" spans="1:2">
      <c r="A236" s="9"/>
      <c r="B236" s="9"/>
    </row>
    <row r="237" spans="1:2">
      <c r="A237" s="9"/>
      <c r="B237" s="9"/>
    </row>
    <row r="238" spans="1:2">
      <c r="A238" s="9"/>
      <c r="B238" s="9"/>
    </row>
    <row r="239" spans="1:2">
      <c r="A239" s="9"/>
      <c r="B239" s="9"/>
    </row>
    <row r="240" spans="1:2">
      <c r="A240" s="9"/>
      <c r="B240" s="9"/>
    </row>
    <row r="241" spans="1:2">
      <c r="A241" s="9"/>
      <c r="B241" s="9"/>
    </row>
    <row r="242" spans="1:2">
      <c r="A242" s="9"/>
      <c r="B242" s="9"/>
    </row>
    <row r="243" spans="1:2">
      <c r="A243" s="9"/>
      <c r="B243" s="9"/>
    </row>
    <row r="244" spans="1:2">
      <c r="A244" s="9"/>
      <c r="B244" s="9"/>
    </row>
    <row r="245" spans="1:2">
      <c r="A245" s="9"/>
      <c r="B24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AVIANLINE</vt:lpstr>
      <vt:lpstr>Hoja1</vt:lpstr>
      <vt:lpstr>BASE DE DATOS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TA.07 Nidia Diaz Urrego</dc:creator>
  <cp:lastModifiedBy>LENOVO</cp:lastModifiedBy>
  <cp:lastPrinted>2019-01-29T20:35:46Z</cp:lastPrinted>
  <dcterms:created xsi:type="dcterms:W3CDTF">2017-06-05T20:09:11Z</dcterms:created>
  <dcterms:modified xsi:type="dcterms:W3CDTF">2019-02-15T17:08:40Z</dcterms:modified>
</cp:coreProperties>
</file>