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2) PROCESOS CONTRACTUALES CDAA\CDAA 2022 SECOP II PROCESOS CONTRACTUALES\1) SELECCION ABREVIADA\SA 0002-2022 SER, APV Y ARTICULACION\"/>
    </mc:Choice>
  </mc:AlternateContent>
  <bookViews>
    <workbookView xWindow="0" yWindow="0" windowWidth="28800" windowHeight="12300"/>
  </bookViews>
  <sheets>
    <sheet name="PROMEDIO PRECOTIZACIONES" sheetId="6" r:id="rId1"/>
    <sheet name="Limpieza y Desinfeccion" sheetId="7" state="hidden" r:id="rId2"/>
    <sheet name="REACTIVOS LABORATORIO 2019" sheetId="8" state="hidden" r:id="rId3"/>
  </sheets>
  <definedNames>
    <definedName name="_xlnm._FilterDatabase" localSheetId="0" hidden="1">'PROMEDIO PRECOTIZACIONES'!$A$4:$I$31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 i="6" l="1"/>
  <c r="I27" i="6"/>
  <c r="I29" i="6" s="1"/>
  <c r="I23" i="6" l="1"/>
  <c r="I6" i="6"/>
  <c r="I7" i="6"/>
  <c r="I8" i="6"/>
  <c r="I9" i="6"/>
  <c r="I10" i="6"/>
  <c r="I11" i="6"/>
  <c r="I12" i="6"/>
  <c r="I13" i="6"/>
  <c r="I14" i="6"/>
  <c r="I15" i="6"/>
  <c r="I16" i="6"/>
  <c r="I17" i="6"/>
  <c r="I18" i="6"/>
  <c r="I19" i="6"/>
  <c r="I20" i="6"/>
  <c r="I21" i="6"/>
  <c r="I22" i="6"/>
  <c r="I5" i="6"/>
  <c r="I24" i="6" l="1"/>
  <c r="I30" i="6" s="1"/>
</calcChain>
</file>

<file path=xl/sharedStrings.xml><?xml version="1.0" encoding="utf-8"?>
<sst xmlns="http://schemas.openxmlformats.org/spreadsheetml/2006/main" count="271" uniqueCount="206">
  <si>
    <t>REGIONAL BOYACÁ</t>
  </si>
  <si>
    <t>SERVICIO NACIONAL DE APRENDIZAJE - SENA</t>
  </si>
  <si>
    <t>CENTRO DE DESARROLLO AGROPECUARIO Y AGROINDUSTRIAL</t>
  </si>
  <si>
    <t>Área o Dependencia: COORDINACION ACADEMICA</t>
  </si>
  <si>
    <t>Objeto:</t>
  </si>
  <si>
    <t>Justificación de la adquisición del bien y\o servicio:</t>
  </si>
  <si>
    <t>ÍTEM</t>
  </si>
  <si>
    <t>PRODUCTO</t>
  </si>
  <si>
    <t>DESCRIPCION TECNICA</t>
  </si>
  <si>
    <t>PRESENTACIÓN</t>
  </si>
  <si>
    <t>CANTIDAD</t>
  </si>
  <si>
    <t>Firma solicitante, Coordinador o Lider de Grupo:</t>
  </si>
  <si>
    <t xml:space="preserve"> LUIS ALBERTO CARDENAS</t>
  </si>
  <si>
    <t>CERTIFICO QUE LA ADQUISICIÓN DE BIENES Y\O SERVICIOS SE ENCUENTRAN PROYECTADOS EN EL PLAN ANUAL DE ADQUISICIONES 2017</t>
  </si>
  <si>
    <t>CERTIFICO QUE NO EXISTEN EN ALMACEN LOS BIENES CON LAS CARACTERISTICAS TECNICAS SOLICITADAS</t>
  </si>
  <si>
    <t>CARGO: Coordinador Administrativo y Finaciero</t>
  </si>
  <si>
    <t>FIRMA RESPONSABLE:</t>
  </si>
  <si>
    <t>_______________________________________________________________________________</t>
  </si>
  <si>
    <t>FIRMA SUBDIRECTOR DE CENTRO</t>
  </si>
  <si>
    <t>LITRO</t>
  </si>
  <si>
    <t>unidad</t>
  </si>
  <si>
    <t>paquete</t>
  </si>
  <si>
    <t xml:space="preserve"> Solicitante:  LUIS ALBERTO CARDENAS</t>
  </si>
  <si>
    <t>Área o Dependencia: Coordinación Académica</t>
  </si>
  <si>
    <t>CONTRATAR COMPRA DE MATERIAL DE FORMACIÓN DE LIMPIEZA Y DESINFECCIÓN AREA AGROINDUSTRIA.</t>
  </si>
  <si>
    <r>
      <rPr>
        <b/>
        <sz val="10"/>
        <rFont val="Arial"/>
        <family val="2"/>
      </rPr>
      <t>Programas:</t>
    </r>
    <r>
      <rPr>
        <sz val="10"/>
        <rFont val="Arial"/>
        <family val="2"/>
      </rPr>
      <t xml:space="preserve"> Tecnologo en Procesamiento de alimentos, coltrol de calidad de alimentos, Tecnologo en producción Agropecuaria Ecológica, 
</t>
    </r>
  </si>
  <si>
    <t>ADQUIRIR MATERIALES PARA DESARROLLAR LAS ACTIVIDADES DE LIMPIEZA Y DESINFECCION , QUE GARANTICEN LA INOCUIDAD DE LOS PRODUCTOS ALIMENTICIOS QUE SE PROCESEN EN LOS AMBIENTES DE PROCESO PLANTA AGROINDUSTRIAL</t>
  </si>
  <si>
    <t xml:space="preserve">JABON LIQUIDO LAVALOZA   </t>
  </si>
  <si>
    <t>Producto biodegradable de alta concentración formulado cuidadosamente para limpiar y desengrasar a la vez que devuelve el brillo natural a sus utensilios de cocina.</t>
  </si>
  <si>
    <t>DESINFECTANTE ANTISEPTICO PARA MANOS</t>
  </si>
  <si>
    <t>Gel transparente multiproposito listo para usar, para la limpieza y desinfeccion de manos sin necesidad de enjuague posterior con agua.
Propiedades Fisicoquimicas:
Aspecto: Gel incoloro transparente
Olor: Caracteristico del alcohol
Densidad: 0.93- 0.95 g/mL
pH: 8.0 -9.0</t>
  </si>
  <si>
    <t>DESINFECTANTE GRADO ALIMENTICIO, INGREDIENTE ACTIVO: N-ALQUIL( DIMETIL BENCIL AMONIO CLORADO) 40%, INGREDIENTE ADITIVO 60%.</t>
  </si>
  <si>
    <t xml:space="preserve">Formulación en granulado soluble, categoria toxicologica grado IV.  Es un producto catiónico, sal cuaternaria, en su dilución 100% biodegradable. Elimina eficazmente bacterias, virus, algas y hongos sin crear resistencia al ingrediente activo.
Estable aún en presencia de materia orgánica y en pH ácidos y alcalinos (de 3 a 11).
</t>
  </si>
  <si>
    <t>TARROS DE  LITRO</t>
  </si>
  <si>
    <t>GORROS DESECHABLES DE COLOR BLANCO</t>
  </si>
  <si>
    <t>Protección para la cabeza suave, ligera fabricados en tela de polipropileno Especial para evitar contaminar ambientes con el pelo de las personas. Es utilizado para trabajar en pabellón, manipulando  alimentos.</t>
  </si>
  <si>
    <t>PAQUETES DE 100 UNIDADES</t>
  </si>
  <si>
    <t>DETERGENTE Y RINSE PARA HORNO SMART COMBI</t>
  </si>
  <si>
    <t>producto de limpieza a base de hidroxido de potasio, potasda caustica, corrosivo para metales categoria 1, nombre comercial: DET&amp;RINSE</t>
  </si>
  <si>
    <t>GALON</t>
  </si>
  <si>
    <t>ESPONJAS MULTIUSOS</t>
  </si>
  <si>
    <t>Utensilio tipo sabra, utilizado para la limpieza de equipos y otro tipo de superficies. Son especialmente buenas para absorber agua o productos líquidos.</t>
  </si>
  <si>
    <t>ROLLO DE 5 METROS</t>
  </si>
  <si>
    <t>PAÑOS TIPO WYPALL</t>
  </si>
  <si>
    <t>Paños de prolipopileno y celulosa, con excelente capacidad y velocidad de absorcion de liquidos y una alta resistencia.</t>
  </si>
  <si>
    <t>Rollo de 300 metros (890 paños de 34 x 25 centimetros)</t>
  </si>
  <si>
    <t>HARAGAN DE PISO CON MANGO METALICO EXTENSIBLE</t>
  </si>
  <si>
    <t>Escurridor de piso que facilita el secado eficaz y elimina los residuos de agua.</t>
  </si>
  <si>
    <t>Unidad de 400mm</t>
  </si>
  <si>
    <t>ESCOBA DE VINILO TIPO CEPILLO CURVA GRANDE CON MANGO DE MAXIMA CALIDAD</t>
  </si>
  <si>
    <t>con fibras pvc lisa, para un mayor poder de barrido, cerdas rigidas, largas para alcanzar una amplia superficie rapidamente de 14 cm de alta, 23 cm de ancha</t>
  </si>
  <si>
    <t xml:space="preserve">Unidad </t>
  </si>
  <si>
    <t>LIMPIAVIDRIOS</t>
  </si>
  <si>
    <t xml:space="preserve">Formulado exclusivamente para limpiar eficazmente las superficies de vidrio, incluso ventanas, espejos o parabrisas. Elimina efectivamente las manchas más difícil de los vidrios, como grasa, sarro y huellas dactilares, sin la necesidad de enjuagar. Deja las superficies con un acabado brillante y transparente.
</t>
  </si>
  <si>
    <t xml:space="preserve">MEDIAS PLASTICAS DESECHABLES </t>
  </si>
  <si>
    <t>Medias plasticas desechables con liga o resorte para mas agarre al tobillo, talla unica</t>
  </si>
  <si>
    <t>PAQUETES DE 100 PARES</t>
  </si>
  <si>
    <t>TRAPERO</t>
  </si>
  <si>
    <t>Trapero copa ecologica, fabricado con materiales de Hilazas de algodon, cabo extralargo plástificado, sujeción permanente, hilazas más resistentes, 320 gramos, con metal task</t>
  </si>
  <si>
    <t>Unidad</t>
  </si>
  <si>
    <t>RECOGEDOR CON BANDA</t>
  </si>
  <si>
    <t>Elemento para la recoger basura, No se deforma, tamaño adecuado para la recoleccion de basuras y otros, elaborado en plastico resistente a los solventes comunes  y a los impactos, sistema de dientes para limpiar la basura adherida a la escoba, perfil frontal con banda para mayor recoleccion de mugre, con tubo de 70 cm de largo de 1 pulgada de grueso con tapon en la parte superior, Medidas de frente 26 cm con sistema de dientes para limpiar la basura adherida a la escoba, posterior 18 cm y 23 cm de largo,   De alto rendimiento y durabilidad.</t>
  </si>
  <si>
    <t>OVEROL  ENTERISO BLANCO DESECHABLE</t>
  </si>
  <si>
    <t>Uniforme blanco desechable enteriso en material pelicula laminada microporosa, cierre tipo adhesivo o cremallera , talla L, tipo de costura cosido, tiro 38 pulgadas, estilo de puño abierto.</t>
  </si>
  <si>
    <t>Guantes de caucho industrial calibre 35 color Negro</t>
  </si>
  <si>
    <t xml:space="preserve">Guante para facilitar el control en áreas y procesos y así evitar la contaminación.
Un guante robusto y resistente, para aplicaciones intensivas, más duradero que los guantes de uso doméstico.
Grabado que mejora el agarre en húmedo y en seco para prevenir accidentes.
Se ajusta perfectamente a la mano, garantizando un movimiento mejorado y con más destreza.
Mayor resistencia a numerosos químicos: Cetonas, sales, detergentes, alcoholes, bases y grasas.
Gran resistencia a la abrasión y esfuerzos mecánicos.
Clorado, para disminuir el riesgo de irritaciones y alergias.
Orillo que aumenta la protección ante la entrada de gotas, la resistencia al desgarre y facilita la postura del guante. </t>
  </si>
  <si>
    <t>Guantes de caucho industrial calibre 35 color Amarillo</t>
  </si>
  <si>
    <t>Guantes de caucho industrial calibre 35 color rojo</t>
  </si>
  <si>
    <t>Guantes de caucho industrial calibre 35 color verde</t>
  </si>
  <si>
    <t>servilleta</t>
  </si>
  <si>
    <t>Servilletas económicas  practi-diarias, dispensables 1 a 1, sistema abre fácil.
Paquete por 150 servilletas dobladas en dos.</t>
  </si>
  <si>
    <t>TAPABOCAS BLANCOS DESHECHABLES POR, PRESENTACIÓN CAJA X 50 UNDS</t>
  </si>
  <si>
    <t>TAPABOCAS SANITARIO, LAVABLE, REUTILIZABLE UTILIZADO EN LA INDUSTRIA DE ALIMENTOS.</t>
  </si>
  <si>
    <t>CAJA POR 50 UNDS</t>
  </si>
  <si>
    <t>Detergente Acido</t>
  </si>
  <si>
    <t>Detergente limpiado acido fluorhidrico, con principio activo de acidos inorganicos y tensoactivos cationicos. Presentacion en bidon de 5 litros</t>
  </si>
  <si>
    <t>Detergente Alcalino</t>
  </si>
  <si>
    <t>Producto alcalino clorado de poder humectante y emulsionante, para la limpieza industrial de residuos organicos en la industria alimentaria, aspecto liquido ligeramente amarillento o incoloro. solubilidad en agua, envase plastico por 10 kg</t>
  </si>
  <si>
    <t>Bidon de 10 kg</t>
  </si>
  <si>
    <t>CERTIFICO QUE LA ADQUISICIÓN DE BIENES Y\O SERVICIOS SE ENCUENTRAN PROYECTADOS EN EL PLAN ANUAL DE ADQUISICIONES 2015</t>
  </si>
  <si>
    <r>
      <rPr>
        <b/>
        <sz val="8"/>
        <rFont val="Arial"/>
        <family val="2"/>
      </rPr>
      <t>NOMBRE RESPONSABLE</t>
    </r>
    <r>
      <rPr>
        <sz val="8"/>
        <rFont val="Arial"/>
        <family val="2"/>
      </rPr>
      <t>: JOSE ALVARO ALARCON GARCIA</t>
    </r>
  </si>
  <si>
    <t>CARGO:Almacenista</t>
  </si>
  <si>
    <r>
      <rPr>
        <b/>
        <sz val="8"/>
        <rFont val="Arial"/>
        <family val="2"/>
      </rPr>
      <t>FIRMA RESPONSABLE</t>
    </r>
    <r>
      <rPr>
        <sz val="8"/>
        <rFont val="Arial"/>
        <family val="2"/>
      </rPr>
      <t>:</t>
    </r>
  </si>
  <si>
    <t>ADQUIRIR REACTIVOS Y MEDIOS DE CULTIVOS PARA EJECUTAR ACCIONES DE FORMACIÓN EN LOS PROGRAMAS DE TITULADA ORIENTADOS EN  EL CENTRO DE DESARROLLO AGROPECUARIO Y AGROINDUSTRIAL CEDEAGRO.</t>
  </si>
  <si>
    <t>ITEM</t>
  </si>
  <si>
    <t>ELEMENTO  Y\O SERVICIO</t>
  </si>
  <si>
    <t>UNIDAD DE MEDIDA</t>
  </si>
  <si>
    <t xml:space="preserve">CANTIDAD </t>
  </si>
  <si>
    <t>ACIDO ACETICO GLACIAL</t>
  </si>
  <si>
    <t>Presentación: liquido incoloro, estabilizado, de olor picante, la fecha de caducidad debe ser dos (2) años minimo a partir de la fecha de entrega, anexar certificado de calidad y hoja de seguridad. Por litro.</t>
  </si>
  <si>
    <t>BOTELLA POR LITRO</t>
  </si>
  <si>
    <t>BENCINA DE PETROLEO 60-80</t>
  </si>
  <si>
    <t>Presentación: liquido incoloro para analisis, punto de ebullicion 60-80C, la fecha de caducidad debe ser dos (2) años minimo a partir de la fecha de entrega, anexar certificado de calidad y hoja de seguridad. Por litro.</t>
  </si>
  <si>
    <t>LIMPIADOR Y DESMANCHADOR DE ACERO INOXIDABLE</t>
  </si>
  <si>
    <t>liquido que  Remueve óxido y manchas del acero inoxidable, elimina incrustaciones y contaminantes causantes de la corrosión, recupera el brillo original de la superficie y restaura la capa protectora del acero.
Ideal para limpieza y mantenimiento del acero inoxidable de equipos de laboratorio, la fecha de caducidad debe ser dos (2) años minimo a partir de la fecha de entrega, anexar certificado de calidad y hoja de seguridad. Por galón.</t>
  </si>
  <si>
    <t>BOTELLA POR GALON</t>
  </si>
  <si>
    <t>SULFAPLATA CREMA</t>
  </si>
  <si>
    <t xml:space="preserve">crema hidrosoluble, compuesta por sulfadiazina de plata al 1 % indicada para quemaduras causadas por sustancias quimicas, aplicación topica. Frasco por 100 g.  la fecha de caducidad debe ser dos (2) años minimo a partir de la fecha de entrega, anexar certificado de calidad y hoja de seguridad. </t>
  </si>
  <si>
    <t>frasco x 100g</t>
  </si>
  <si>
    <t>ACIDO SULFURICO SEGUN GERBER</t>
  </si>
  <si>
    <t>Liquido incoloro viscoso, de concentración del  90 – 91 % p/v, densidad 1,815 – 1,821 g/mL, a 20°C. la fecha de caducidad debe ser dos (2) años minimo a partir de la fecha de entrega, anexar certificado de calidad y hoja de seguridad. Por litro.</t>
  </si>
  <si>
    <t>REACTIVOS PARA DQO RANGO ALTO PARA EQUIPO MULTIPARAMETRO COD HI 83099</t>
  </si>
  <si>
    <t>Reactivos de DQO certificados para equipo multiparametro COD HI 83099, rango alto: 0 a 15000 mg / L de O2, Viales Pre-dosificados que  contienen aprox. 3 mL de pre-dosificado reactivo,  Los viales y las tapas se han diseñado para evitar derrames accidentales de reactivos. metodo dicromato EPA. La fecha de caducidad debe ser dos (2) años minimo a partir de la fecha de entrega, anexar certificado de calidad y hoja de seguridad. Temperatura max 18 C. caja por 25 viales.</t>
  </si>
  <si>
    <t>caja por 25 biales</t>
  </si>
  <si>
    <t>REACTIVOS PARA DQO RANGO MEDIO PARA EQUIPO MULTIPARAMETRO COD HI 83099</t>
  </si>
  <si>
    <t>Reactivos de DQO certificados para equipo multiparametro COD HI 83099, rango medio: 0 a 1500 mg / L de O2, Viales Pre-dosificados que  contienen aprox. 3 mL de pre-dosificado reactivo,  Los viales y las tapas se han diseñado para evitar derrames accidentales de reactivos. metodo dicromato EPA. La fecha de caducidad debe ser dos (2) años minimo a partir de la fecha de entrega, anexar certificado de calidad y hoja de seguridad. Temperatura max 18 C. caja por 25 viales.</t>
  </si>
  <si>
    <t>REACTIVOS PARA DQO RANGO BAJO PARA EQUIPO MULTIPARAMETRO COD HI 83099</t>
  </si>
  <si>
    <t>Reactivos de DQO certificados para equipo multiparametro COD HI 83099, rango bajo: 0 a 150 mg / L de O2, Viales Pre-dosificados que  contienen aprox. 3 mL de pre-dosificado reactivo,  Los viales y las tapas se han diseñado para evitar derrames accidentales de reactivos. metodo dicromato EPA. La fecha de caducidad debe ser dos (2) años minimo a partir de la fecha de entrega, anexar certificado de calidad y hoja de seguridad. Temperatura max 18 C. caja por 25 viales.</t>
  </si>
  <si>
    <t xml:space="preserve">GORRO DESECHABLE EN FORMA DE ORUGA </t>
  </si>
  <si>
    <t>Gorro desechable tipo oruga, amplio, Suaves y cómodos, Con elástico de sujeción que permite fácil ajuste, Bolsa x 50 unidades</t>
  </si>
  <si>
    <t>bolsa por 50 unidades</t>
  </si>
  <si>
    <t xml:space="preserve">Tapón anillado para butirometro por el metodo de gerber </t>
  </si>
  <si>
    <t>Tapones  fabricado en caucho de color blanco, Con anillo metálico, Tipo bola.</t>
  </si>
  <si>
    <t>Solución de refrigerante para equipo Criostar I</t>
  </si>
  <si>
    <t xml:space="preserve">solucion incolora para equipo Criostar I. la fecha de caducidad debe ser un año minimo a partir de la fecha de entrega, anexar certificado de calidad, hoja de seguridad. Debe llegar refrigerado en temperaturas entre +2°C y +4 °C . </t>
  </si>
  <si>
    <t>botella por 100 ml</t>
  </si>
  <si>
    <t xml:space="preserve">ERLENMEYER DE 125 ml </t>
  </si>
  <si>
    <t>Fabricados en vidrio borosilicato, dilatación de calor mínima, resistencia alta contra cambio de temperatura, boca angosta, con reborde, graduación blanca, Volumen: 125 ml.</t>
  </si>
  <si>
    <t xml:space="preserve">UNIDAD </t>
  </si>
  <si>
    <t>PILAS TRIPLE A (AAA)</t>
  </si>
  <si>
    <t>Batería Triple A Superalcalina, Alto Rendimiento, batería de 1.5 voltios no contienen mercurio ni cadmio, uso para equipos de laboratorio, larga duracion. paquete por 48 unidades, fecha de vencimiento superior al año 2020.</t>
  </si>
  <si>
    <t>paquete por 48 unidades</t>
  </si>
  <si>
    <t>PILA BOTÓN MODELO LR 44/A76</t>
  </si>
  <si>
    <t>Pila de botón alcalina, modelo LR 44 de 1,5 v. ,peso: 2 g, altura: 5,4 mm, díametro: 11,6 mm, potencia : 148 mah, Libres de plomo, fecha de vencimiento superior al año 2020.</t>
  </si>
  <si>
    <t>paquete por 10 unidades</t>
  </si>
  <si>
    <t xml:space="preserve">ESPONJA MULTIUSOS DORADA / PLATEADA </t>
  </si>
  <si>
    <t>Esponja en poliester y espuma con tejido color metalico en fibras de color plateada o dorada extrafuerte para limpieza de vidrio, ceramica y metal, retira suciedad de manera facil, sin rallar , medidas 2 x 7 x 8 cm. Paquete por 12 unidades.</t>
  </si>
  <si>
    <t>paquete por 12 unidades</t>
  </si>
  <si>
    <t>GUANTES DE NITRILO</t>
  </si>
  <si>
    <t xml:space="preserve">Talla S, No esteriles, Fabricados 100% en nitrilo (acrylonitrile-butadine) material libre de latex y residuos químicos, Libres de talco, - Ergonómicos, Mayor calibre, Optima sensibilidad, Ambidiestros, Alta resistencia, Color azul presentación: Caja por 100 unidades </t>
  </si>
  <si>
    <t>caja por 100</t>
  </si>
  <si>
    <t xml:space="preserve">CEPILLO PARA PIPETAS </t>
  </si>
  <si>
    <t>Cepillo con cerda de nylon blanco o negro sobre alambre galvanizado, mango de alambre con anillo para colgar, longitud total: 500 mm; ribete: longitud x diámetro: 100 x 5 mm</t>
  </si>
  <si>
    <t>SOLICITUD BIENES Y SERVICIOS VIGENCIA 2020</t>
  </si>
  <si>
    <t>Fecha:  10 de Febrero de 2020</t>
  </si>
  <si>
    <r>
      <rPr>
        <b/>
        <sz val="8"/>
        <rFont val="Arial"/>
        <family val="2"/>
      </rPr>
      <t>NOMBRE RESPONSABLE:</t>
    </r>
    <r>
      <rPr>
        <sz val="8"/>
        <rFont val="Arial"/>
        <family val="2"/>
      </rPr>
      <t xml:space="preserve">   MIYER ALEXANDER GARZÓN RINCÓN</t>
    </r>
  </si>
  <si>
    <t>NOMBRE RESPONSABLE:   MIYER ALEXANDER GARZÓN RINCÓN</t>
  </si>
  <si>
    <t>Fecha: 10 DE FEBRERO DE 2020</t>
  </si>
  <si>
    <t>Solicitante:   LUIS ALBERTO CARDENAS RODRIGUEZ</t>
  </si>
  <si>
    <r>
      <t xml:space="preserve">Objeto: </t>
    </r>
    <r>
      <rPr>
        <sz val="10"/>
        <rFont val="Calibri"/>
        <family val="2"/>
        <scheme val="major"/>
      </rPr>
      <t>CONTRATAR COMPRA DE MATERIAL DE FORMACIÓN PARA LABORATORIO DE CONTROL DE CALIDAD Y FISICOQUIMICO</t>
    </r>
  </si>
  <si>
    <r>
      <t xml:space="preserve">Programas: </t>
    </r>
    <r>
      <rPr>
        <sz val="10"/>
        <rFont val="Calibri"/>
        <family val="2"/>
        <scheme val="major"/>
      </rPr>
      <t>Tecnólogo en control de calidad, Tecnologo Procesamiento de alimentos, técnico en agroindustria alimentaria,tecnico en procesamiento de lacteos, tecnico procesamiento de carnes</t>
    </r>
  </si>
  <si>
    <t>Plazo de ejecución: 30 días</t>
  </si>
  <si>
    <t xml:space="preserve">Plazo de ejecución: 30 DIAS       </t>
  </si>
  <si>
    <t>Justificación de la adquisición del bien y\o servicio: ADQUIRIR MATERIALES PARA DESARROLLAR LAS ACTIVIDADES DE LIMPIEZA Y DESINFECCION , QUE GARANTICEN LA INOCUIDAD DE LOS PRODUCTOS ALIMENTICIOS QUE SE PROCESEN EN LOS AMBIENTES DE PROCESO PLANTA AGROINDUSTRIA</t>
  </si>
  <si>
    <t>Bidón de 5 litros</t>
  </si>
  <si>
    <t>Tratamiento alcalino para calderas, tratamiento preventivo diario para agua de caldera compuesto por agentes anti-incrustantes, secuestrantes de oxigeno, inhibidores de corrosión, acondicionadores de lodo, agente dispersantes y agentes alcalinos</t>
  </si>
  <si>
    <t>Reactivo para Caldera PI 200</t>
  </si>
  <si>
    <t>Bidón por 20 litros</t>
  </si>
  <si>
    <t>IVA (SI APLICA SI ESTA EXCENTO COLOCAR $0)</t>
  </si>
  <si>
    <t>1) PROYECTO SER "PRODUCTOS METÁLICOS, MAQUINARIA Y EQUIPO</t>
  </si>
  <si>
    <t xml:space="preserve">VALOR UNITARIO SIN IVA  </t>
  </si>
  <si>
    <t xml:space="preserve">VALOR UNITARIO CON IVA </t>
  </si>
  <si>
    <t>VALOR TOTAL DE CANTIDADES</t>
  </si>
  <si>
    <t>Caja x 100 unidades</t>
  </si>
  <si>
    <t>Ahumador mediano en Acero Inoxidable</t>
  </si>
  <si>
    <t>Bulto X 50 Kg.</t>
  </si>
  <si>
    <t>Bolso cosechero</t>
  </si>
  <si>
    <t>Kilo</t>
  </si>
  <si>
    <t>Equipo para venoclisis macro goteo</t>
  </si>
  <si>
    <t>Jeringa de 10 cc</t>
  </si>
  <si>
    <t>Jeringa desechable estéril graduada, con cuerpo en polipropileno, embolo en polipropileno, sello de caucho, superficie interna lubricada con aceite de silicona y empaque individual compuesto por pvc – papel grado médico.</t>
  </si>
  <si>
    <t>Kit de protección y fumigación</t>
  </si>
  <si>
    <t>Láminas de cera</t>
  </si>
  <si>
    <t>Manila</t>
  </si>
  <si>
    <t>Molde en acetato 5</t>
  </si>
  <si>
    <t>Puntilla 4</t>
  </si>
  <si>
    <t>Sal común o sal de mesa, denominada en su forma mineral como halita, es un compuesto químico con la fórmula NaCl.</t>
  </si>
  <si>
    <t>Tijeras de poda</t>
  </si>
  <si>
    <t>Tijera para Podar 7'' de resorte</t>
  </si>
  <si>
    <t xml:space="preserve">MATERIALES DE FORMACION  - PROGRAMA DE FORMACION COMPLEMENTARIA PROGRAMA SER, APV Y ARTICULACION </t>
  </si>
  <si>
    <t>2) PROYECTO APV "ATENCION A POBLACION VICTIMA"</t>
  </si>
  <si>
    <t>Bebedero manual o de galón para pollito</t>
  </si>
  <si>
    <t xml:space="preserve">TOTAL SUMATORIA DE ITEMS PROYECTO SER: </t>
  </si>
  <si>
    <t>TOTAL SUMATORIA DE ITEMS PROYECTO APV</t>
  </si>
  <si>
    <t xml:space="preserve">TOTAL SUMATORIA TRES PROYECTOS </t>
  </si>
  <si>
    <t>Instrumento fabricado en acero inoxidable en forma cilíndrica que consta de un fuelle, una parrilla o quemador, una tapa con su respectivo orificio y un tanque para rellenar con materia combustible como pellets, paja de pino, cartón y astillas de madera, para el manejo de la agresividad de la abeja. Dispositivo que acumula y expele humo.</t>
  </si>
  <si>
    <t>Azúcar blanca corriente</t>
  </si>
  <si>
    <t>Producto sólido cristalizado, granulado, dulce, constituido esencialmente por sacarosa, obtenido mediante procedimientos industriales apropiados de la caña de azúcar y que no ha sido sometido a proceso de refinación. Su conservación debe ser en lugares protegidos de luz directa y excesos de temperatura, Puede conservarse en perfecto estado por un tiempo aproximado de 1 año en condiciones normales de almacenamiento en un lugar fresco y evitar la humedad.</t>
  </si>
  <si>
    <t>Bandeja para germinación 2</t>
  </si>
  <si>
    <t>Bandeja rígida en poliestireno termoformado. Dimensiones 55cm de largo x 30 de ancho x 3,8 cm de alto. 200 alveolos de2,2cm x 2,2cm x 3.8 de profundo</t>
  </si>
  <si>
    <t>Bebedero plástico automático para aves con válvula integrada</t>
  </si>
  <si>
    <t>Tipo campana, volteo, capacidad 5 litros, con los siguientes accesorios: 1 modulo rojo, 1 acople, 1 válvula, 1 pasador, 1 brida y 3 metros de manguera.</t>
  </si>
  <si>
    <t>Para recolección de frutas y aguacate con capacidad de 18 a 22 kilos en lona impermeable con doble bolsillo para tijera</t>
  </si>
  <si>
    <t>Canastillas plásticas</t>
  </si>
  <si>
    <t>Material plástico, medidas 40 x 60 x 25 color verde</t>
  </si>
  <si>
    <t>Cinta para pesaje de porcinos</t>
  </si>
  <si>
    <t>Cinta métrica para calcular el peso de porcinos.</t>
  </si>
  <si>
    <t>Envases plásticos con tapa para yogurt</t>
  </si>
  <si>
    <t>Tarrina, color transparente, capacidad de 200 c.c, material polipropileno copolimero grado alimentario.</t>
  </si>
  <si>
    <t>Equipo de venoclisis, macrogoteo con aguja. Dispositivo estéril desechable, con tres orificios para facilitar el flujo de soluciones y protector, cámara transparente, con factor goteo, manguera de tránsito, regulador de flujo con rodillo, para el control del goteo, para la inyección alterna de medicamentos, esterilizado con óxido de etileno, estéril. Componentes: PVC grado médico.</t>
  </si>
  <si>
    <t xml:space="preserve">Incluye: Escafandra: Elaborada en tela anti-fluidos 90% poliéster, 10% acrilato. Esto permite confort y frescura, repeliendo los líquidos. Gafas: Ajustables, con protección UV, Antiempañantes. Guantes: Fabricados en nitrilo flocado, material que ofrece efectiva protección al ataque químico y buena resistencia al daño mecánico. El flocado permite la efectiva absorción del sudor y fácil postura. Tapabocas: Protección respiratoria de 3 capas de fieltro con filtro de carbón activado. Pantalón: Parte superior elaborado en tela anti-fluidos 90% poliéster, 10% acrílico, parte inferior en P.V.C. calibre 12 impermeables. Permite confort y frescura. Talla única. Camisa anti fluidos: Elaborada en tela anti-fluidos 90% poliéster, 10% acrilato. Esto permite confort y frescura, repeliendo los líquidos. Talla única. </t>
  </si>
  <si>
    <t xml:space="preserve">Material elaborado en cera de abejas y estampado con la forma hexagonal del alveolo (donde se aloja la miel el polen y la cría de las abejas) se fija posteriormente al cuadro para que las abejas trabajen sobre esta muestra. Tamaño estándar. </t>
  </si>
  <si>
    <t>Material polipropileno negro, calibre 40</t>
  </si>
  <si>
    <t>Rollo  X 100 m</t>
  </si>
  <si>
    <t>Cordón espiral de algodón de 14 mm x 15 m para ganadería</t>
  </si>
  <si>
    <t>Moldes para elaborar figuras variadas (navideñas, animales…) de chocolatinas, dulces o figuras de fondant. Material Plástico Acetato Reutilizable. Medidas: 22 cm de largo x 18 cm de ancho x 0,8 cm de alto. Molde con 12 cavidades.</t>
  </si>
  <si>
    <t>Longitud de 2 pulgadas para madera.</t>
  </si>
  <si>
    <t>Sal yodada</t>
  </si>
  <si>
    <t>Teja</t>
  </si>
  <si>
    <t xml:space="preserve">Tamaño de 3 m x 0,80 m, ondulada en material de zinc, calibre 35.                      </t>
  </si>
  <si>
    <t>Vaso sellador de pezón</t>
  </si>
  <si>
    <t>Material plástico, utilizado en ganadería para la aplicación de sellador de pezones</t>
  </si>
  <si>
    <t>Manguera por 1/2 " para uso agrícola</t>
  </si>
  <si>
    <t>Fabricado en polipropileno, resistente y con vaso transparente, capacidad de 5 lt. y altura del canal bebedero de 6 cm.</t>
  </si>
  <si>
    <t>PROPUESTA ECONOMICA</t>
  </si>
  <si>
    <t xml:space="preserve">VALORES UNITARIOS ADICION 1   - PROGRAMA DE FORMACION COMPLEMENTARIA PROGRAMA SER, APV Y ARTICULACION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</si>
</sst>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41" x14ac:knownFonts="1">
    <font>
      <sz val="11"/>
      <color theme="1"/>
      <name val="Arial"/>
    </font>
    <font>
      <sz val="11"/>
      <color theme="1"/>
      <name val="Calibri"/>
      <family val="2"/>
      <scheme val="minor"/>
    </font>
    <font>
      <sz val="11"/>
      <color theme="1"/>
      <name val="Calibri"/>
      <family val="2"/>
      <scheme val="minor"/>
    </font>
    <font>
      <sz val="11"/>
      <color theme="1"/>
      <name val="Calibri"/>
      <family val="2"/>
    </font>
    <font>
      <b/>
      <sz val="6"/>
      <color theme="1"/>
      <name val="Arial"/>
      <family val="2"/>
    </font>
    <font>
      <b/>
      <sz val="10"/>
      <color theme="1"/>
      <name val="Arial"/>
      <family val="2"/>
    </font>
    <font>
      <sz val="11"/>
      <name val="Arial"/>
      <family val="2"/>
    </font>
    <font>
      <sz val="6"/>
      <color theme="1"/>
      <name val="Arial"/>
      <family val="2"/>
    </font>
    <font>
      <sz val="10"/>
      <color theme="1"/>
      <name val="Arial"/>
      <family val="2"/>
    </font>
    <font>
      <sz val="8"/>
      <color theme="1"/>
      <name val="Arial"/>
      <family val="2"/>
    </font>
    <font>
      <b/>
      <sz val="8"/>
      <color theme="1"/>
      <name val="Arial"/>
      <family val="2"/>
    </font>
    <font>
      <b/>
      <sz val="9"/>
      <color theme="1"/>
      <name val="Arial"/>
      <family val="2"/>
    </font>
    <font>
      <u/>
      <sz val="11"/>
      <color theme="1"/>
      <name val="Calibri"/>
      <family val="2"/>
    </font>
    <font>
      <sz val="10"/>
      <color theme="1"/>
      <name val="Tahoma"/>
      <family val="2"/>
    </font>
    <font>
      <b/>
      <sz val="10"/>
      <name val="Arial"/>
      <family val="2"/>
    </font>
    <font>
      <sz val="10"/>
      <name val="Arial"/>
      <family val="2"/>
    </font>
    <font>
      <b/>
      <sz val="8"/>
      <name val="Arial"/>
      <family val="2"/>
    </font>
    <font>
      <sz val="8"/>
      <name val="Arial"/>
      <family val="2"/>
    </font>
    <font>
      <b/>
      <sz val="8"/>
      <color theme="1"/>
      <name val="Calibri"/>
      <family val="2"/>
      <scheme val="major"/>
    </font>
    <font>
      <sz val="11"/>
      <color theme="1"/>
      <name val="Calibri"/>
      <family val="2"/>
      <scheme val="major"/>
    </font>
    <font>
      <b/>
      <sz val="8"/>
      <name val="Arial"/>
      <family val="2"/>
    </font>
    <font>
      <sz val="8"/>
      <name val="Arial"/>
      <family val="2"/>
    </font>
    <font>
      <sz val="11"/>
      <color rgb="FF000000"/>
      <name val="Calibri"/>
      <family val="2"/>
      <scheme val="major"/>
    </font>
    <font>
      <sz val="10"/>
      <color theme="1"/>
      <name val="Calibri"/>
      <family val="2"/>
      <scheme val="major"/>
    </font>
    <font>
      <b/>
      <sz val="10"/>
      <color theme="1"/>
      <name val="Calibri"/>
      <family val="2"/>
      <scheme val="major"/>
    </font>
    <font>
      <sz val="11"/>
      <name val="Calibri"/>
      <family val="2"/>
      <scheme val="major"/>
    </font>
    <font>
      <b/>
      <sz val="10"/>
      <color rgb="FF010000"/>
      <name val="Calibri"/>
      <family val="2"/>
      <scheme val="major"/>
    </font>
    <font>
      <sz val="10"/>
      <color rgb="FF000000"/>
      <name val="Calibri"/>
      <family val="2"/>
      <scheme val="major"/>
    </font>
    <font>
      <sz val="10"/>
      <name val="Calibri"/>
      <family val="2"/>
      <scheme val="major"/>
    </font>
    <font>
      <b/>
      <sz val="16"/>
      <color theme="1"/>
      <name val="Calibri"/>
      <family val="2"/>
    </font>
    <font>
      <b/>
      <sz val="12"/>
      <color theme="1"/>
      <name val="Arial"/>
      <family val="2"/>
    </font>
    <font>
      <b/>
      <sz val="11"/>
      <color theme="1"/>
      <name val="Calibri"/>
      <family val="2"/>
    </font>
    <font>
      <u/>
      <sz val="11"/>
      <color theme="10"/>
      <name val="Calibri"/>
      <family val="2"/>
      <scheme val="minor"/>
    </font>
    <font>
      <sz val="8"/>
      <color rgb="FF000000"/>
      <name val="Arial"/>
      <family val="2"/>
    </font>
    <font>
      <sz val="11"/>
      <color indexed="8"/>
      <name val="Calibri"/>
      <family val="2"/>
    </font>
    <font>
      <sz val="11"/>
      <color rgb="FFFF0000"/>
      <name val="Calibri"/>
      <family val="2"/>
    </font>
    <font>
      <sz val="11"/>
      <color theme="1"/>
      <name val="Arial"/>
      <family val="2"/>
    </font>
    <font>
      <b/>
      <sz val="11"/>
      <color theme="0"/>
      <name val="Calibri"/>
      <family val="2"/>
    </font>
    <font>
      <sz val="9"/>
      <color rgb="FF000000"/>
      <name val="Calibri"/>
      <family val="2"/>
    </font>
    <font>
      <sz val="11"/>
      <color rgb="FF000000"/>
      <name val="Calibri"/>
      <family val="2"/>
    </font>
    <font>
      <sz val="9"/>
      <name val="Calibri"/>
      <family val="2"/>
    </font>
  </fonts>
  <fills count="11">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theme="2" tint="-4.9989318521683403E-2"/>
        <bgColor indexed="64"/>
      </patternFill>
    </fill>
    <fill>
      <patternFill patternType="solid">
        <fgColor theme="5" tint="0.59999389629810485"/>
        <bgColor indexed="64"/>
      </patternFill>
    </fill>
    <fill>
      <patternFill patternType="solid">
        <fgColor rgb="FFFF0000"/>
        <bgColor indexed="64"/>
      </patternFill>
    </fill>
    <fill>
      <patternFill patternType="solid">
        <fgColor rgb="FFFF0000"/>
        <bgColor theme="0"/>
      </patternFill>
    </fill>
    <fill>
      <patternFill patternType="solid">
        <fgColor theme="5" tint="0.79998168889431442"/>
        <bgColor indexed="64"/>
      </patternFill>
    </fill>
    <fill>
      <patternFill patternType="solid">
        <fgColor theme="5" tint="0.59999389629810485"/>
        <bgColor theme="0"/>
      </patternFill>
    </fill>
    <fill>
      <patternFill patternType="solid">
        <fgColor rgb="FFFF0066"/>
        <bgColor indexed="64"/>
      </patternFill>
    </fill>
  </fills>
  <borders count="89">
    <border>
      <left/>
      <right/>
      <top/>
      <bottom/>
      <diagonal/>
    </border>
    <border>
      <left/>
      <right/>
      <top/>
      <bottom/>
      <diagonal/>
    </border>
    <border>
      <left style="medium">
        <color rgb="FF000000"/>
      </left>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thin">
        <color rgb="FF000000"/>
      </top>
      <bottom style="thin">
        <color rgb="FF000000"/>
      </bottom>
      <diagonal/>
    </border>
    <border>
      <left style="medium">
        <color rgb="FF000000"/>
      </left>
      <right/>
      <top/>
      <bottom/>
      <diagonal/>
    </border>
    <border>
      <left/>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right style="medium">
        <color rgb="FF000000"/>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medium">
        <color rgb="FF000000"/>
      </bottom>
      <diagonal/>
    </border>
    <border>
      <left/>
      <right/>
      <top/>
      <bottom style="medium">
        <color rgb="FF000000"/>
      </bottom>
      <diagonal/>
    </border>
    <border>
      <left/>
      <right/>
      <top/>
      <bottom/>
      <diagonal/>
    </border>
    <border>
      <left style="thin">
        <color rgb="FF000000"/>
      </left>
      <right/>
      <top/>
      <bottom style="thin">
        <color rgb="FF000000"/>
      </bottom>
      <diagonal/>
    </border>
    <border>
      <left style="thin">
        <color rgb="FF000000"/>
      </left>
      <right/>
      <top/>
      <bottom/>
      <diagonal/>
    </border>
    <border>
      <left/>
      <right style="thin">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style="thin">
        <color rgb="FF000000"/>
      </top>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bottom/>
      <diagonal/>
    </border>
    <border>
      <left/>
      <right/>
      <top/>
      <bottom/>
      <diagonal/>
    </border>
    <border>
      <left/>
      <right style="thin">
        <color rgb="FF000000"/>
      </right>
      <top/>
      <bottom/>
      <diagonal/>
    </border>
    <border>
      <left/>
      <right/>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medium">
        <color rgb="FF000000"/>
      </top>
      <bottom/>
      <diagonal/>
    </border>
    <border>
      <left style="medium">
        <color rgb="FF000000"/>
      </left>
      <right style="thin">
        <color rgb="FF000000"/>
      </right>
      <top/>
      <bottom/>
      <diagonal/>
    </border>
    <border>
      <left style="thin">
        <color rgb="FF000000"/>
      </left>
      <right/>
      <top/>
      <bottom/>
      <diagonal/>
    </border>
    <border>
      <left style="medium">
        <color rgb="FF000000"/>
      </left>
      <right style="thin">
        <color rgb="FF000000"/>
      </right>
      <top/>
      <bottom/>
      <diagonal/>
    </border>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thin">
        <color rgb="FF000000"/>
      </top>
      <bottom/>
      <diagonal/>
    </border>
    <border>
      <left/>
      <right style="medium">
        <color rgb="FF000000"/>
      </right>
      <top style="thin">
        <color rgb="FF000000"/>
      </top>
      <bottom/>
      <diagonal/>
    </border>
    <border>
      <left/>
      <right/>
      <top style="medium">
        <color rgb="FF000000"/>
      </top>
      <bottom/>
      <diagonal/>
    </border>
    <border>
      <left/>
      <right style="thin">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thin">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15" fillId="0" borderId="63"/>
    <xf numFmtId="0" fontId="15" fillId="0" borderId="63"/>
    <xf numFmtId="0" fontId="15" fillId="0" borderId="63"/>
    <xf numFmtId="0" fontId="2" fillId="0" borderId="63"/>
    <xf numFmtId="0" fontId="32" fillId="0" borderId="63" applyNumberFormat="0" applyFill="0" applyBorder="0" applyAlignment="0" applyProtection="0"/>
    <xf numFmtId="0" fontId="15" fillId="0" borderId="63"/>
    <xf numFmtId="0" fontId="1" fillId="0" borderId="63"/>
    <xf numFmtId="0" fontId="34" fillId="0" borderId="63"/>
  </cellStyleXfs>
  <cellXfs count="222">
    <xf numFmtId="0" fontId="0" fillId="0" borderId="0" xfId="0" applyFont="1" applyAlignment="1"/>
    <xf numFmtId="0" fontId="3" fillId="0" borderId="0" xfId="0" applyFont="1"/>
    <xf numFmtId="0" fontId="3" fillId="2" borderId="1" xfId="0" applyFont="1" applyFill="1" applyBorder="1" applyAlignment="1">
      <alignment horizontal="center" vertical="center"/>
    </xf>
    <xf numFmtId="0" fontId="3" fillId="2" borderId="1" xfId="0" applyFont="1" applyFill="1" applyBorder="1" applyAlignment="1">
      <alignment horizontal="left" vertical="center"/>
    </xf>
    <xf numFmtId="0" fontId="3" fillId="2" borderId="1" xfId="0" applyFont="1" applyFill="1" applyBorder="1"/>
    <xf numFmtId="0" fontId="4" fillId="2" borderId="2" xfId="0" applyFont="1" applyFill="1" applyBorder="1" applyAlignment="1">
      <alignment horizontal="center" vertical="center" wrapText="1"/>
    </xf>
    <xf numFmtId="0" fontId="7" fillId="2" borderId="6" xfId="0" applyFont="1" applyFill="1" applyBorder="1" applyAlignment="1">
      <alignment vertical="center" wrapText="1"/>
    </xf>
    <xf numFmtId="0" fontId="5" fillId="2" borderId="2" xfId="0" applyFont="1" applyFill="1" applyBorder="1" applyAlignment="1">
      <alignment horizontal="left" vertical="center" wrapText="1"/>
    </xf>
    <xf numFmtId="0" fontId="10" fillId="0" borderId="28" xfId="0" applyFont="1" applyBorder="1" applyAlignment="1">
      <alignment horizontal="center" vertical="center" wrapText="1"/>
    </xf>
    <xf numFmtId="0" fontId="10" fillId="0" borderId="15" xfId="0" applyFont="1" applyBorder="1" applyAlignment="1">
      <alignment horizontal="center" vertical="center" wrapText="1"/>
    </xf>
    <xf numFmtId="0" fontId="3" fillId="0" borderId="25" xfId="0" applyFont="1" applyBorder="1"/>
    <xf numFmtId="0" fontId="3" fillId="2" borderId="58" xfId="0" applyFont="1" applyFill="1" applyBorder="1" applyAlignment="1">
      <alignment horizontal="center" vertical="center"/>
    </xf>
    <xf numFmtId="0" fontId="3" fillId="2" borderId="58" xfId="0" applyFont="1" applyFill="1" applyBorder="1" applyAlignment="1">
      <alignment horizontal="left" vertical="center"/>
    </xf>
    <xf numFmtId="0" fontId="3" fillId="2" borderId="58" xfId="0" applyFont="1" applyFill="1" applyBorder="1"/>
    <xf numFmtId="0" fontId="8" fillId="3" borderId="1" xfId="0" applyFont="1" applyFill="1" applyBorder="1"/>
    <xf numFmtId="0" fontId="11" fillId="3" borderId="64" xfId="0" applyFont="1" applyFill="1" applyBorder="1" applyAlignment="1">
      <alignment horizontal="center" vertical="center"/>
    </xf>
    <xf numFmtId="0" fontId="11" fillId="3" borderId="67" xfId="0" applyFont="1" applyFill="1" applyBorder="1" applyAlignment="1">
      <alignment horizontal="center" vertical="center" wrapText="1"/>
    </xf>
    <xf numFmtId="0" fontId="11" fillId="3" borderId="68" xfId="0" applyFont="1" applyFill="1" applyBorder="1" applyAlignment="1">
      <alignment horizontal="center" vertical="center" wrapText="1"/>
    </xf>
    <xf numFmtId="0" fontId="5" fillId="3" borderId="1" xfId="0" applyFont="1" applyFill="1" applyBorder="1"/>
    <xf numFmtId="0" fontId="13" fillId="0" borderId="0" xfId="0" applyFont="1"/>
    <xf numFmtId="0" fontId="3" fillId="2" borderId="63" xfId="0" applyFont="1" applyFill="1" applyBorder="1"/>
    <xf numFmtId="0" fontId="3" fillId="2" borderId="43" xfId="0" applyFont="1" applyFill="1" applyBorder="1" applyAlignment="1">
      <alignment horizontal="center" vertical="center"/>
    </xf>
    <xf numFmtId="0" fontId="3" fillId="0" borderId="0" xfId="0" applyFont="1" applyAlignment="1">
      <alignment horizontal="center"/>
    </xf>
    <xf numFmtId="0" fontId="0" fillId="0" borderId="0" xfId="0" applyFont="1" applyAlignment="1">
      <alignment horizontal="center"/>
    </xf>
    <xf numFmtId="0" fontId="19" fillId="0" borderId="27" xfId="0" applyFont="1" applyBorder="1" applyAlignment="1">
      <alignment horizontal="center" vertical="center" wrapText="1"/>
    </xf>
    <xf numFmtId="0" fontId="19" fillId="0" borderId="27" xfId="0" applyFont="1" applyBorder="1" applyAlignment="1">
      <alignment horizontal="left" vertical="center" wrapText="1"/>
    </xf>
    <xf numFmtId="0" fontId="19" fillId="0" borderId="17" xfId="0" applyFont="1" applyBorder="1" applyAlignment="1">
      <alignment horizontal="center" vertical="center" wrapText="1"/>
    </xf>
    <xf numFmtId="0" fontId="19" fillId="2" borderId="24" xfId="0" applyFont="1" applyFill="1" applyBorder="1" applyAlignment="1">
      <alignment horizontal="center" vertical="center" wrapText="1"/>
    </xf>
    <xf numFmtId="0" fontId="22" fillId="0" borderId="27" xfId="0" applyFont="1" applyBorder="1" applyAlignment="1">
      <alignment horizontal="center" vertical="center" wrapText="1"/>
    </xf>
    <xf numFmtId="0" fontId="22" fillId="0" borderId="27" xfId="0" applyFont="1" applyBorder="1" applyAlignment="1">
      <alignment vertical="center" wrapText="1"/>
    </xf>
    <xf numFmtId="0" fontId="22" fillId="0" borderId="17" xfId="0" applyFont="1" applyBorder="1" applyAlignment="1">
      <alignment horizontal="center" vertical="center" wrapText="1"/>
    </xf>
    <xf numFmtId="0" fontId="22" fillId="2" borderId="24" xfId="0" applyFont="1" applyFill="1" applyBorder="1" applyAlignment="1">
      <alignment horizontal="center" vertical="center"/>
    </xf>
    <xf numFmtId="0" fontId="22" fillId="0" borderId="25" xfId="0" applyFont="1" applyBorder="1" applyAlignment="1">
      <alignment horizontal="center" vertical="center" wrapText="1"/>
    </xf>
    <xf numFmtId="0" fontId="22" fillId="0" borderId="24" xfId="0" applyFont="1" applyBorder="1" applyAlignment="1">
      <alignment vertical="center" wrapText="1"/>
    </xf>
    <xf numFmtId="0" fontId="22" fillId="0" borderId="19" xfId="0" applyFont="1" applyBorder="1" applyAlignment="1">
      <alignment horizontal="center" vertical="center" wrapText="1"/>
    </xf>
    <xf numFmtId="0" fontId="19" fillId="2" borderId="24" xfId="0" applyFont="1" applyFill="1" applyBorder="1" applyAlignment="1">
      <alignment horizontal="center" vertical="center"/>
    </xf>
    <xf numFmtId="0" fontId="22" fillId="0" borderId="24" xfId="0" applyFont="1" applyBorder="1" applyAlignment="1">
      <alignment horizontal="center" vertical="center" wrapText="1"/>
    </xf>
    <xf numFmtId="0" fontId="19" fillId="2" borderId="42" xfId="0" applyFont="1" applyFill="1" applyBorder="1" applyAlignment="1">
      <alignment horizontal="center" vertical="center"/>
    </xf>
    <xf numFmtId="0" fontId="19" fillId="3" borderId="42" xfId="0" applyFont="1" applyFill="1" applyBorder="1" applyAlignment="1">
      <alignment horizontal="center" vertical="center" wrapText="1"/>
    </xf>
    <xf numFmtId="0" fontId="19" fillId="3" borderId="43" xfId="0" applyFont="1" applyFill="1" applyBorder="1" applyAlignment="1">
      <alignment horizontal="left" vertical="center" wrapText="1"/>
    </xf>
    <xf numFmtId="0" fontId="19" fillId="3" borderId="43" xfId="0" applyFont="1" applyFill="1" applyBorder="1" applyAlignment="1">
      <alignment horizontal="center" vertical="center" wrapText="1"/>
    </xf>
    <xf numFmtId="0" fontId="22" fillId="0" borderId="0" xfId="0" applyFont="1" applyAlignment="1">
      <alignment vertical="center" wrapText="1"/>
    </xf>
    <xf numFmtId="0" fontId="22" fillId="0" borderId="24" xfId="0" applyFont="1" applyBorder="1" applyAlignment="1">
      <alignment wrapText="1"/>
    </xf>
    <xf numFmtId="0" fontId="22" fillId="0" borderId="17" xfId="0" applyFont="1" applyBorder="1" applyAlignment="1">
      <alignment horizontal="center" vertical="center"/>
    </xf>
    <xf numFmtId="0" fontId="19" fillId="0" borderId="41" xfId="0" applyFont="1" applyBorder="1" applyAlignment="1">
      <alignment horizontal="center" vertical="center"/>
    </xf>
    <xf numFmtId="0" fontId="19" fillId="0" borderId="0" xfId="0" applyFont="1" applyAlignment="1">
      <alignment vertical="center" wrapText="1"/>
    </xf>
    <xf numFmtId="0" fontId="22" fillId="0" borderId="29" xfId="0" applyFont="1" applyBorder="1" applyAlignment="1">
      <alignment wrapText="1"/>
    </xf>
    <xf numFmtId="0" fontId="22" fillId="0" borderId="29" xfId="0" applyFont="1" applyBorder="1" applyAlignment="1">
      <alignment horizontal="center"/>
    </xf>
    <xf numFmtId="0" fontId="22" fillId="0" borderId="24" xfId="0" applyFont="1" applyBorder="1" applyAlignment="1">
      <alignment horizontal="center"/>
    </xf>
    <xf numFmtId="0" fontId="18" fillId="0" borderId="37" xfId="0" applyFont="1" applyBorder="1" applyAlignment="1">
      <alignment horizontal="center" vertical="center" wrapText="1"/>
    </xf>
    <xf numFmtId="0" fontId="26" fillId="0" borderId="24" xfId="0" applyFont="1" applyBorder="1" applyAlignment="1">
      <alignment horizontal="center" vertical="center" wrapText="1"/>
    </xf>
    <xf numFmtId="0" fontId="18" fillId="0" borderId="69" xfId="0" applyFont="1" applyBorder="1" applyAlignment="1">
      <alignment horizontal="center" vertical="center" wrapText="1"/>
    </xf>
    <xf numFmtId="0" fontId="26" fillId="3" borderId="24" xfId="0" applyFont="1" applyFill="1" applyBorder="1" applyAlignment="1">
      <alignment horizontal="center" vertical="center" wrapText="1"/>
    </xf>
    <xf numFmtId="0" fontId="0" fillId="0" borderId="0" xfId="0" applyFont="1" applyAlignment="1"/>
    <xf numFmtId="0" fontId="3" fillId="0" borderId="0" xfId="0" applyFont="1" applyAlignment="1">
      <alignment vertical="center"/>
    </xf>
    <xf numFmtId="0" fontId="0" fillId="0" borderId="0" xfId="0" applyFont="1" applyAlignment="1">
      <alignment vertical="center"/>
    </xf>
    <xf numFmtId="0" fontId="19" fillId="0" borderId="77" xfId="0" applyFont="1" applyBorder="1" applyAlignment="1">
      <alignment horizontal="center" vertical="center"/>
    </xf>
    <xf numFmtId="0" fontId="22" fillId="0" borderId="42" xfId="0" applyFont="1" applyBorder="1" applyAlignment="1">
      <alignment horizontal="center" vertical="center" wrapText="1"/>
    </xf>
    <xf numFmtId="0" fontId="22" fillId="0" borderId="42" xfId="0" applyFont="1" applyBorder="1" applyAlignment="1">
      <alignment wrapText="1"/>
    </xf>
    <xf numFmtId="0" fontId="22" fillId="0" borderId="42" xfId="0" applyFont="1" applyBorder="1" applyAlignment="1">
      <alignment horizontal="center"/>
    </xf>
    <xf numFmtId="0" fontId="19" fillId="0" borderId="76" xfId="0" applyFont="1" applyBorder="1" applyAlignment="1">
      <alignment horizontal="center" vertical="center"/>
    </xf>
    <xf numFmtId="0" fontId="22" fillId="0" borderId="76" xfId="0" applyFont="1" applyBorder="1" applyAlignment="1">
      <alignment horizontal="center" vertical="center" wrapText="1"/>
    </xf>
    <xf numFmtId="0" fontId="22" fillId="0" borderId="76" xfId="0" applyFont="1" applyBorder="1" applyAlignment="1">
      <alignment wrapText="1"/>
    </xf>
    <xf numFmtId="0" fontId="22" fillId="0" borderId="76" xfId="0" applyFont="1" applyBorder="1" applyAlignment="1">
      <alignment horizontal="center" vertical="center"/>
    </xf>
    <xf numFmtId="0" fontId="22" fillId="0" borderId="76" xfId="0" applyFont="1" applyBorder="1" applyAlignment="1">
      <alignment horizontal="left" vertical="center" wrapText="1"/>
    </xf>
    <xf numFmtId="0" fontId="27" fillId="0" borderId="17" xfId="0" applyFont="1" applyBorder="1" applyAlignment="1">
      <alignment vertical="top" wrapText="1"/>
    </xf>
    <xf numFmtId="0" fontId="25" fillId="0" borderId="19" xfId="0" applyFont="1" applyBorder="1" applyAlignment="1"/>
    <xf numFmtId="0" fontId="25" fillId="0" borderId="21" xfId="0" applyFont="1" applyBorder="1" applyAlignment="1"/>
    <xf numFmtId="0" fontId="23" fillId="0" borderId="17" xfId="0" applyFont="1" applyBorder="1" applyAlignment="1">
      <alignment vertical="center" wrapText="1"/>
    </xf>
    <xf numFmtId="0" fontId="23" fillId="0" borderId="17" xfId="0" applyFont="1" applyBorder="1" applyAlignment="1">
      <alignment wrapText="1"/>
    </xf>
    <xf numFmtId="0" fontId="24" fillId="0" borderId="17" xfId="0" applyFont="1" applyBorder="1" applyAlignment="1">
      <alignment vertical="center" wrapText="1"/>
    </xf>
    <xf numFmtId="0" fontId="16" fillId="0" borderId="76" xfId="1" applyFont="1" applyFill="1" applyBorder="1" applyAlignment="1">
      <alignment horizontal="center" vertical="center" wrapText="1"/>
    </xf>
    <xf numFmtId="0" fontId="3" fillId="0" borderId="63" xfId="0" applyFont="1" applyBorder="1"/>
    <xf numFmtId="0" fontId="0" fillId="0" borderId="63" xfId="0" applyFont="1" applyBorder="1" applyAlignment="1"/>
    <xf numFmtId="0" fontId="10" fillId="4" borderId="76" xfId="0" applyFont="1" applyFill="1" applyBorder="1" applyAlignment="1">
      <alignment horizontal="center" vertical="center" wrapText="1"/>
    </xf>
    <xf numFmtId="0" fontId="17" fillId="0" borderId="76" xfId="7" applyFont="1" applyFill="1" applyBorder="1" applyAlignment="1">
      <alignment horizontal="center" vertical="center" wrapText="1"/>
    </xf>
    <xf numFmtId="0" fontId="17" fillId="0" borderId="76" xfId="0" applyFont="1" applyFill="1" applyBorder="1" applyAlignment="1">
      <alignment vertical="center" wrapText="1"/>
    </xf>
    <xf numFmtId="0" fontId="17" fillId="0" borderId="76" xfId="6" applyFont="1" applyFill="1" applyBorder="1" applyAlignment="1">
      <alignment horizontal="center" vertical="center" wrapText="1"/>
    </xf>
    <xf numFmtId="0" fontId="17" fillId="0" borderId="76" xfId="0" applyFont="1" applyFill="1" applyBorder="1" applyAlignment="1">
      <alignment horizontal="center" vertical="center" wrapText="1"/>
    </xf>
    <xf numFmtId="0" fontId="17" fillId="0" borderId="76" xfId="7" applyFont="1" applyFill="1" applyBorder="1" applyAlignment="1">
      <alignment vertical="center" wrapText="1"/>
    </xf>
    <xf numFmtId="0" fontId="17" fillId="0" borderId="76" xfId="4" applyFont="1" applyFill="1" applyBorder="1" applyAlignment="1">
      <alignment horizontal="center" vertical="center" wrapText="1"/>
    </xf>
    <xf numFmtId="0" fontId="17" fillId="0" borderId="76" xfId="4" applyFont="1" applyFill="1" applyBorder="1" applyAlignment="1">
      <alignment vertical="center" wrapText="1"/>
    </xf>
    <xf numFmtId="0" fontId="17" fillId="0" borderId="76" xfId="6" applyNumberFormat="1" applyFont="1" applyFill="1" applyBorder="1" applyAlignment="1" applyProtection="1">
      <alignment horizontal="center" vertical="center" wrapText="1"/>
    </xf>
    <xf numFmtId="0" fontId="33" fillId="0" borderId="76" xfId="0" applyFont="1" applyFill="1" applyBorder="1" applyAlignment="1">
      <alignment horizontal="left" vertical="center" wrapText="1"/>
    </xf>
    <xf numFmtId="0" fontId="33" fillId="0" borderId="76" xfId="0" applyFont="1" applyFill="1" applyBorder="1" applyAlignment="1">
      <alignment horizontal="center" vertical="center" wrapText="1"/>
    </xf>
    <xf numFmtId="0" fontId="33" fillId="0" borderId="76" xfId="1" applyFont="1" applyFill="1" applyBorder="1" applyAlignment="1">
      <alignment horizontal="left" vertical="center" wrapText="1"/>
    </xf>
    <xf numFmtId="0" fontId="33" fillId="0" borderId="76" xfId="1" applyFont="1" applyFill="1" applyBorder="1" applyAlignment="1">
      <alignment horizontal="center" vertical="center" wrapText="1"/>
    </xf>
    <xf numFmtId="0" fontId="17" fillId="0" borderId="76" xfId="8" applyFont="1" applyFill="1" applyBorder="1" applyAlignment="1">
      <alignment horizontal="center" vertical="center"/>
    </xf>
    <xf numFmtId="0" fontId="35" fillId="7" borderId="76" xfId="0" applyFont="1" applyFill="1" applyBorder="1"/>
    <xf numFmtId="0" fontId="10" fillId="10" borderId="76" xfId="0" applyFont="1" applyFill="1" applyBorder="1" applyAlignment="1">
      <alignment horizontal="center" vertical="center" wrapText="1"/>
    </xf>
    <xf numFmtId="0" fontId="10" fillId="10" borderId="76" xfId="0" applyFont="1" applyFill="1" applyBorder="1" applyAlignment="1">
      <alignment horizontal="center" wrapText="1"/>
    </xf>
    <xf numFmtId="0" fontId="36" fillId="0" borderId="63" xfId="0" applyFont="1" applyBorder="1" applyAlignment="1"/>
    <xf numFmtId="0" fontId="0" fillId="0" borderId="0" xfId="0" applyFont="1" applyFill="1" applyAlignment="1"/>
    <xf numFmtId="0" fontId="35" fillId="7" borderId="76" xfId="0" applyFont="1" applyFill="1" applyBorder="1" applyAlignment="1">
      <alignment vertical="center"/>
    </xf>
    <xf numFmtId="3" fontId="37" fillId="6" borderId="76" xfId="0" applyNumberFormat="1" applyFont="1" applyFill="1" applyBorder="1" applyAlignment="1">
      <alignment vertical="center"/>
    </xf>
    <xf numFmtId="41" fontId="37" fillId="6" borderId="76" xfId="0" applyNumberFormat="1" applyFont="1" applyFill="1" applyBorder="1" applyAlignment="1">
      <alignment vertical="center"/>
    </xf>
    <xf numFmtId="0" fontId="9" fillId="0" borderId="76" xfId="0" applyFont="1" applyFill="1" applyBorder="1" applyAlignment="1">
      <alignment horizontal="center" vertical="center" wrapText="1"/>
    </xf>
    <xf numFmtId="3" fontId="38" fillId="0" borderId="24" xfId="0" applyNumberFormat="1" applyFont="1" applyFill="1" applyBorder="1" applyAlignment="1">
      <alignment horizontal="right" vertical="center" shrinkToFit="1"/>
    </xf>
    <xf numFmtId="9" fontId="38" fillId="0" borderId="24" xfId="0" applyNumberFormat="1" applyFont="1" applyFill="1" applyBorder="1" applyAlignment="1">
      <alignment horizontal="center" vertical="center" shrinkToFit="1"/>
    </xf>
    <xf numFmtId="3" fontId="38" fillId="0" borderId="24" xfId="0" applyNumberFormat="1" applyFont="1" applyFill="1" applyBorder="1" applyAlignment="1">
      <alignment horizontal="right" vertical="top" shrinkToFit="1"/>
    </xf>
    <xf numFmtId="9" fontId="38" fillId="0" borderId="24" xfId="0" applyNumberFormat="1" applyFont="1" applyFill="1" applyBorder="1" applyAlignment="1">
      <alignment horizontal="center" vertical="top" shrinkToFit="1"/>
    </xf>
    <xf numFmtId="3" fontId="39" fillId="0" borderId="24" xfId="0" applyNumberFormat="1" applyFont="1" applyFill="1" applyBorder="1" applyAlignment="1">
      <alignment horizontal="right" vertical="center" shrinkToFit="1"/>
    </xf>
    <xf numFmtId="9" fontId="39" fillId="0" borderId="24" xfId="0" applyNumberFormat="1" applyFont="1" applyFill="1" applyBorder="1" applyAlignment="1">
      <alignment horizontal="center" vertical="center" shrinkToFit="1"/>
    </xf>
    <xf numFmtId="3" fontId="40" fillId="0" borderId="24" xfId="0" applyNumberFormat="1" applyFont="1" applyFill="1" applyBorder="1" applyAlignment="1">
      <alignment horizontal="right" vertical="center" shrinkToFit="1"/>
    </xf>
    <xf numFmtId="41" fontId="0" fillId="0" borderId="0" xfId="0" applyNumberFormat="1" applyFont="1" applyAlignment="1"/>
    <xf numFmtId="0" fontId="0" fillId="0" borderId="0" xfId="0" applyFont="1" applyAlignment="1"/>
    <xf numFmtId="3" fontId="40" fillId="0" borderId="24" xfId="0" applyNumberFormat="1" applyFont="1" applyFill="1" applyBorder="1" applyAlignment="1">
      <alignment horizontal="right" vertical="top" shrinkToFit="1"/>
    </xf>
    <xf numFmtId="3" fontId="3" fillId="5" borderId="79" xfId="0" applyNumberFormat="1" applyFont="1" applyFill="1" applyBorder="1" applyAlignment="1">
      <alignment horizontal="center"/>
    </xf>
    <xf numFmtId="0" fontId="3" fillId="5" borderId="80" xfId="0" applyFont="1" applyFill="1" applyBorder="1" applyAlignment="1">
      <alignment horizontal="center"/>
    </xf>
    <xf numFmtId="0" fontId="30" fillId="10" borderId="78" xfId="0" applyFont="1" applyFill="1" applyBorder="1" applyAlignment="1">
      <alignment horizontal="center" vertical="center" wrapText="1"/>
    </xf>
    <xf numFmtId="0" fontId="30" fillId="10" borderId="87" xfId="0" applyFont="1" applyFill="1" applyBorder="1" applyAlignment="1">
      <alignment horizontal="center" vertical="center" wrapText="1"/>
    </xf>
    <xf numFmtId="0" fontId="30" fillId="10" borderId="88" xfId="0" applyFont="1" applyFill="1" applyBorder="1" applyAlignment="1">
      <alignment horizontal="center" vertical="center" wrapText="1"/>
    </xf>
    <xf numFmtId="0" fontId="31" fillId="5" borderId="83" xfId="0" applyFont="1" applyFill="1" applyBorder="1" applyAlignment="1">
      <alignment horizontal="right" vertical="center"/>
    </xf>
    <xf numFmtId="0" fontId="31" fillId="5" borderId="84" xfId="0" applyFont="1" applyFill="1" applyBorder="1" applyAlignment="1">
      <alignment horizontal="right" vertical="center"/>
    </xf>
    <xf numFmtId="0" fontId="31" fillId="5" borderId="85" xfId="0" applyFont="1" applyFill="1" applyBorder="1" applyAlignment="1">
      <alignment horizontal="right" vertical="center"/>
    </xf>
    <xf numFmtId="0" fontId="31" fillId="5" borderId="81" xfId="0" applyFont="1" applyFill="1" applyBorder="1" applyAlignment="1">
      <alignment horizontal="right" vertical="center"/>
    </xf>
    <xf numFmtId="0" fontId="31" fillId="5" borderId="86" xfId="0" applyFont="1" applyFill="1" applyBorder="1" applyAlignment="1">
      <alignment horizontal="right" vertical="center"/>
    </xf>
    <xf numFmtId="0" fontId="31" fillId="5" borderId="82" xfId="0" applyFont="1" applyFill="1" applyBorder="1" applyAlignment="1">
      <alignment horizontal="right" vertical="center"/>
    </xf>
    <xf numFmtId="0" fontId="3" fillId="9" borderId="79" xfId="0" applyFont="1" applyFill="1" applyBorder="1" applyAlignment="1">
      <alignment horizontal="center"/>
    </xf>
    <xf numFmtId="0" fontId="3" fillId="9" borderId="80" xfId="0" applyFont="1" applyFill="1" applyBorder="1" applyAlignment="1">
      <alignment horizontal="center"/>
    </xf>
    <xf numFmtId="0" fontId="30" fillId="8" borderId="79" xfId="0" applyFont="1" applyFill="1" applyBorder="1" applyAlignment="1">
      <alignment horizontal="center" vertical="center" wrapText="1"/>
    </xf>
    <xf numFmtId="0" fontId="31" fillId="6" borderId="76" xfId="0" applyFont="1" applyFill="1" applyBorder="1" applyAlignment="1">
      <alignment horizontal="right" vertical="center"/>
    </xf>
    <xf numFmtId="0" fontId="31" fillId="6" borderId="76" xfId="0" applyFont="1" applyFill="1" applyBorder="1" applyAlignment="1">
      <alignment horizontal="right" vertical="center" wrapText="1"/>
    </xf>
    <xf numFmtId="0" fontId="30" fillId="8" borderId="76" xfId="0" applyFont="1" applyFill="1" applyBorder="1" applyAlignment="1">
      <alignment horizontal="center" vertical="center" wrapText="1"/>
    </xf>
    <xf numFmtId="0" fontId="5" fillId="2" borderId="10" xfId="0" applyFont="1" applyFill="1" applyBorder="1" applyAlignment="1">
      <alignment horizontal="left" vertical="center"/>
    </xf>
    <xf numFmtId="0" fontId="6" fillId="0" borderId="11" xfId="0" applyFont="1" applyBorder="1"/>
    <xf numFmtId="0" fontId="6" fillId="0" borderId="12" xfId="0" applyFont="1" applyBorder="1"/>
    <xf numFmtId="0" fontId="7" fillId="2" borderId="3" xfId="0" applyFont="1" applyFill="1" applyBorder="1" applyAlignment="1">
      <alignment horizontal="center" vertical="center" wrapText="1"/>
    </xf>
    <xf numFmtId="0" fontId="6" fillId="0" borderId="4" xfId="0" applyFont="1" applyBorder="1"/>
    <xf numFmtId="0" fontId="6" fillId="0" borderId="5" xfId="0" applyFont="1" applyBorder="1"/>
    <xf numFmtId="0" fontId="5" fillId="2" borderId="13" xfId="0" applyFont="1" applyFill="1" applyBorder="1" applyAlignment="1">
      <alignment horizontal="left" vertical="center" wrapText="1"/>
    </xf>
    <xf numFmtId="0" fontId="6" fillId="0" borderId="14" xfId="0" applyFont="1" applyBorder="1"/>
    <xf numFmtId="0" fontId="6" fillId="0" borderId="15" xfId="0" applyFont="1" applyBorder="1"/>
    <xf numFmtId="0" fontId="8" fillId="2" borderId="16" xfId="0" applyFont="1" applyFill="1" applyBorder="1" applyAlignment="1">
      <alignment horizontal="left" wrapText="1"/>
    </xf>
    <xf numFmtId="0" fontId="5" fillId="2" borderId="3" xfId="0" applyFont="1" applyFill="1" applyBorder="1" applyAlignment="1">
      <alignment horizontal="center" vertical="center"/>
    </xf>
    <xf numFmtId="0" fontId="5" fillId="2" borderId="7" xfId="0" applyFont="1" applyFill="1" applyBorder="1" applyAlignment="1">
      <alignment horizontal="center"/>
    </xf>
    <xf numFmtId="0" fontId="6" fillId="0" borderId="8" xfId="0" applyFont="1" applyBorder="1"/>
    <xf numFmtId="0" fontId="6" fillId="0" borderId="9" xfId="0" applyFont="1" applyBorder="1"/>
    <xf numFmtId="0" fontId="5" fillId="2" borderId="10" xfId="0" applyFont="1" applyFill="1" applyBorder="1" applyAlignment="1">
      <alignment horizontal="center" vertical="center"/>
    </xf>
    <xf numFmtId="0" fontId="5" fillId="2" borderId="13" xfId="0" applyFont="1" applyFill="1" applyBorder="1" applyAlignment="1">
      <alignment horizontal="left" vertical="center"/>
    </xf>
    <xf numFmtId="0" fontId="9" fillId="2" borderId="52" xfId="0" applyFont="1" applyFill="1" applyBorder="1" applyAlignment="1">
      <alignment horizontal="left" vertical="center"/>
    </xf>
    <xf numFmtId="0" fontId="6" fillId="0" borderId="19" xfId="0" applyFont="1" applyBorder="1"/>
    <xf numFmtId="0" fontId="6" fillId="0" borderId="21" xfId="0" applyFont="1" applyBorder="1"/>
    <xf numFmtId="0" fontId="10" fillId="2" borderId="55" xfId="0" applyFont="1" applyFill="1" applyBorder="1" applyAlignment="1">
      <alignment horizontal="left" vertical="center"/>
    </xf>
    <xf numFmtId="0" fontId="6" fillId="0" borderId="56" xfId="0" applyFont="1" applyBorder="1"/>
    <xf numFmtId="0" fontId="6" fillId="0" borderId="57" xfId="0" applyFont="1" applyBorder="1"/>
    <xf numFmtId="0" fontId="9" fillId="2" borderId="53" xfId="0" applyFont="1" applyFill="1" applyBorder="1" applyAlignment="1">
      <alignment horizontal="left" vertical="center" wrapText="1"/>
    </xf>
    <xf numFmtId="0" fontId="6" fillId="0" borderId="54" xfId="0" applyFont="1" applyBorder="1"/>
    <xf numFmtId="0" fontId="9" fillId="0" borderId="35" xfId="0" applyFont="1" applyBorder="1" applyAlignment="1">
      <alignment horizontal="center"/>
    </xf>
    <xf numFmtId="0" fontId="0" fillId="0" borderId="0" xfId="0" applyFont="1" applyAlignment="1"/>
    <xf numFmtId="0" fontId="6" fillId="0" borderId="36" xfId="0" applyFont="1" applyBorder="1"/>
    <xf numFmtId="0" fontId="9" fillId="0" borderId="34" xfId="0" applyFont="1" applyBorder="1" applyAlignment="1">
      <alignment horizontal="center"/>
    </xf>
    <xf numFmtId="0" fontId="6" fillId="0" borderId="30" xfId="0" applyFont="1" applyBorder="1"/>
    <xf numFmtId="0" fontId="6" fillId="0" borderId="29" xfId="0" applyFont="1" applyBorder="1"/>
    <xf numFmtId="0" fontId="21" fillId="0" borderId="17" xfId="0" applyFont="1" applyBorder="1" applyAlignment="1">
      <alignment horizontal="left" vertical="center"/>
    </xf>
    <xf numFmtId="0" fontId="5" fillId="2" borderId="13" xfId="0" applyFont="1" applyFill="1" applyBorder="1" applyAlignment="1">
      <alignment horizontal="center" vertical="center" wrapText="1"/>
    </xf>
    <xf numFmtId="0" fontId="9" fillId="2" borderId="13" xfId="0" applyFont="1" applyFill="1" applyBorder="1" applyAlignment="1">
      <alignment horizontal="left" wrapText="1"/>
    </xf>
    <xf numFmtId="0" fontId="8" fillId="2" borderId="13" xfId="0" applyFont="1" applyFill="1" applyBorder="1" applyAlignment="1">
      <alignment horizontal="left" vertical="top" wrapText="1"/>
    </xf>
    <xf numFmtId="0" fontId="5" fillId="2" borderId="3" xfId="0" applyFont="1" applyFill="1" applyBorder="1" applyAlignment="1">
      <alignment horizontal="center" vertical="center" wrapText="1"/>
    </xf>
    <xf numFmtId="0" fontId="9" fillId="2" borderId="50" xfId="0" applyFont="1" applyFill="1" applyBorder="1" applyAlignment="1">
      <alignment horizontal="left" vertical="center" wrapText="1"/>
    </xf>
    <xf numFmtId="0" fontId="6" fillId="0" borderId="51" xfId="0" applyFont="1" applyBorder="1"/>
    <xf numFmtId="0" fontId="9" fillId="2" borderId="48" xfId="0" applyFont="1" applyFill="1" applyBorder="1" applyAlignment="1">
      <alignment horizontal="left" vertical="center" wrapText="1"/>
    </xf>
    <xf numFmtId="0" fontId="6" fillId="0" borderId="49" xfId="0" applyFont="1" applyBorder="1"/>
    <xf numFmtId="0" fontId="7" fillId="2" borderId="37" xfId="0" applyFont="1" applyFill="1" applyBorder="1" applyAlignment="1">
      <alignment horizontal="left" wrapText="1"/>
    </xf>
    <xf numFmtId="0" fontId="6" fillId="0" borderId="44" xfId="0" applyFont="1" applyBorder="1"/>
    <xf numFmtId="0" fontId="6" fillId="0" borderId="39" xfId="0" applyFont="1" applyBorder="1"/>
    <xf numFmtId="0" fontId="6" fillId="0" borderId="47" xfId="0" applyFont="1" applyBorder="1"/>
    <xf numFmtId="0" fontId="8" fillId="2" borderId="18" xfId="0" applyFont="1" applyFill="1" applyBorder="1" applyAlignment="1">
      <alignment horizontal="left" vertical="center" wrapText="1"/>
    </xf>
    <xf numFmtId="0" fontId="6" fillId="0" borderId="20" xfId="0" applyFont="1" applyBorder="1"/>
    <xf numFmtId="0" fontId="6" fillId="0" borderId="22" xfId="0" applyFont="1" applyBorder="1"/>
    <xf numFmtId="0" fontId="6" fillId="0" borderId="37" xfId="0" applyFont="1" applyBorder="1"/>
    <xf numFmtId="0" fontId="6" fillId="0" borderId="38" xfId="0" applyFont="1" applyBorder="1"/>
    <xf numFmtId="0" fontId="6" fillId="0" borderId="32" xfId="0" applyFont="1" applyBorder="1"/>
    <xf numFmtId="0" fontId="6" fillId="0" borderId="31" xfId="0" applyFont="1" applyBorder="1"/>
    <xf numFmtId="0" fontId="12" fillId="2" borderId="45" xfId="0" applyFont="1" applyFill="1" applyBorder="1" applyAlignment="1">
      <alignment horizontal="center"/>
    </xf>
    <xf numFmtId="0" fontId="6" fillId="0" borderId="23" xfId="0" applyFont="1" applyBorder="1"/>
    <xf numFmtId="0" fontId="6" fillId="0" borderId="46" xfId="0" applyFont="1" applyBorder="1"/>
    <xf numFmtId="0" fontId="24" fillId="3" borderId="13" xfId="0" applyFont="1" applyFill="1" applyBorder="1" applyAlignment="1">
      <alignment horizontal="left"/>
    </xf>
    <xf numFmtId="0" fontId="28" fillId="0" borderId="14" xfId="0" applyFont="1" applyBorder="1"/>
    <xf numFmtId="0" fontId="28" fillId="0" borderId="15" xfId="0" applyFont="1" applyBorder="1"/>
    <xf numFmtId="0" fontId="5" fillId="3" borderId="63" xfId="0" applyFont="1" applyFill="1" applyBorder="1" applyAlignment="1">
      <alignment horizontal="center" vertical="center"/>
    </xf>
    <xf numFmtId="0" fontId="5" fillId="3" borderId="61" xfId="0" applyFont="1" applyFill="1" applyBorder="1" applyAlignment="1">
      <alignment horizontal="center"/>
    </xf>
    <xf numFmtId="0" fontId="24" fillId="3" borderId="13" xfId="0" applyFont="1" applyFill="1" applyBorder="1" applyAlignment="1">
      <alignment horizontal="left" vertical="center" wrapText="1"/>
    </xf>
    <xf numFmtId="0" fontId="7" fillId="3" borderId="26" xfId="0" applyFont="1" applyFill="1" applyBorder="1" applyAlignment="1">
      <alignment horizontal="center" wrapText="1"/>
    </xf>
    <xf numFmtId="0" fontId="6" fillId="0" borderId="60" xfId="0" applyFont="1" applyBorder="1"/>
    <xf numFmtId="0" fontId="6" fillId="0" borderId="62" xfId="0" applyFont="1" applyBorder="1"/>
    <xf numFmtId="0" fontId="5" fillId="3" borderId="59" xfId="0" applyFont="1" applyFill="1" applyBorder="1" applyAlignment="1">
      <alignment horizontal="center" vertical="center"/>
    </xf>
    <xf numFmtId="0" fontId="24" fillId="0" borderId="13" xfId="0" applyFont="1" applyBorder="1" applyAlignment="1">
      <alignment horizontal="left"/>
    </xf>
    <xf numFmtId="0" fontId="5" fillId="3" borderId="7" xfId="0" applyFont="1" applyFill="1" applyBorder="1" applyAlignment="1">
      <alignment horizontal="left" vertical="top" wrapText="1"/>
    </xf>
    <xf numFmtId="0" fontId="24" fillId="3" borderId="7" xfId="0" applyFont="1" applyFill="1" applyBorder="1" applyAlignment="1">
      <alignment horizontal="left"/>
    </xf>
    <xf numFmtId="0" fontId="28" fillId="0" borderId="8" xfId="0" applyFont="1" applyBorder="1"/>
    <xf numFmtId="0" fontId="28" fillId="0" borderId="9" xfId="0" applyFont="1" applyBorder="1"/>
    <xf numFmtId="0" fontId="24" fillId="3" borderId="13" xfId="0" applyFont="1" applyFill="1" applyBorder="1" applyAlignment="1">
      <alignment horizontal="left" wrapText="1"/>
    </xf>
    <xf numFmtId="0" fontId="24" fillId="3" borderId="7" xfId="0" applyFont="1" applyFill="1" applyBorder="1" applyAlignment="1">
      <alignment horizontal="left" vertical="center" wrapText="1"/>
    </xf>
    <xf numFmtId="0" fontId="28" fillId="0" borderId="8" xfId="0" applyFont="1" applyBorder="1" applyAlignment="1">
      <alignment horizontal="left"/>
    </xf>
    <xf numFmtId="0" fontId="28" fillId="0" borderId="9" xfId="0" applyFont="1" applyBorder="1" applyAlignment="1">
      <alignment horizontal="left"/>
    </xf>
    <xf numFmtId="0" fontId="24" fillId="3" borderId="13" xfId="0" applyFont="1" applyFill="1" applyBorder="1" applyAlignment="1">
      <alignment horizontal="left" vertical="top" wrapText="1"/>
    </xf>
    <xf numFmtId="0" fontId="11" fillId="3" borderId="65" xfId="0" applyFont="1" applyFill="1" applyBorder="1" applyAlignment="1">
      <alignment horizontal="center" vertical="center"/>
    </xf>
    <xf numFmtId="0" fontId="6" fillId="0" borderId="66" xfId="0" applyFont="1" applyBorder="1"/>
    <xf numFmtId="0" fontId="10" fillId="3" borderId="6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6" fillId="0" borderId="33" xfId="0" applyFont="1" applyBorder="1"/>
    <xf numFmtId="0" fontId="9" fillId="2" borderId="3" xfId="0" applyFont="1" applyFill="1" applyBorder="1" applyAlignment="1">
      <alignment horizontal="center" vertical="center" wrapText="1"/>
    </xf>
    <xf numFmtId="0" fontId="6" fillId="0" borderId="71" xfId="0" applyFont="1" applyBorder="1"/>
    <xf numFmtId="0" fontId="3" fillId="0" borderId="69" xfId="0" applyFont="1" applyBorder="1" applyAlignment="1">
      <alignment horizontal="center"/>
    </xf>
    <xf numFmtId="0" fontId="6" fillId="0" borderId="40" xfId="0" applyFont="1" applyBorder="1"/>
    <xf numFmtId="0" fontId="6" fillId="0" borderId="70" xfId="0" applyFont="1" applyBorder="1"/>
    <xf numFmtId="0" fontId="8" fillId="0" borderId="37" xfId="0" applyFont="1" applyBorder="1" applyAlignment="1">
      <alignment horizontal="center"/>
    </xf>
    <xf numFmtId="0" fontId="9" fillId="0" borderId="73" xfId="0" applyFont="1" applyBorder="1" applyAlignment="1">
      <alignment horizontal="center"/>
    </xf>
    <xf numFmtId="0" fontId="6" fillId="0" borderId="74" xfId="0" applyFont="1" applyBorder="1"/>
    <xf numFmtId="0" fontId="6" fillId="0" borderId="75" xfId="0" applyFont="1" applyBorder="1"/>
    <xf numFmtId="0" fontId="9" fillId="0" borderId="50" xfId="0" applyFont="1" applyBorder="1" applyAlignment="1">
      <alignment horizontal="center"/>
    </xf>
    <xf numFmtId="0" fontId="9" fillId="2" borderId="13" xfId="0" applyFont="1" applyFill="1" applyBorder="1" applyAlignment="1">
      <alignment horizontal="left" vertical="top" wrapText="1"/>
    </xf>
    <xf numFmtId="0" fontId="7" fillId="2" borderId="13" xfId="0" applyFont="1" applyFill="1" applyBorder="1" applyAlignment="1">
      <alignment horizontal="left" vertical="top" wrapText="1"/>
    </xf>
    <xf numFmtId="0" fontId="6" fillId="0" borderId="72" xfId="0" applyFont="1" applyBorder="1"/>
    <xf numFmtId="0" fontId="10" fillId="2" borderId="61" xfId="0" applyFont="1" applyFill="1" applyBorder="1" applyAlignment="1">
      <alignment horizontal="left" vertical="center"/>
    </xf>
    <xf numFmtId="0" fontId="9" fillId="2" borderId="13" xfId="0" applyFont="1" applyFill="1" applyBorder="1" applyAlignment="1">
      <alignment horizontal="center" vertical="center" wrapText="1"/>
    </xf>
    <xf numFmtId="0" fontId="20" fillId="2" borderId="7" xfId="0" applyFont="1" applyFill="1" applyBorder="1" applyAlignment="1">
      <alignment horizontal="left" vertical="center"/>
    </xf>
    <xf numFmtId="0" fontId="9" fillId="2" borderId="13" xfId="0" applyFont="1" applyFill="1" applyBorder="1" applyAlignment="1">
      <alignment horizontal="left" vertical="center"/>
    </xf>
    <xf numFmtId="0" fontId="29" fillId="0" borderId="81" xfId="0" applyFont="1" applyBorder="1" applyAlignment="1">
      <alignment horizontal="center" vertical="center"/>
    </xf>
    <xf numFmtId="0" fontId="29" fillId="0" borderId="86" xfId="0" applyFont="1" applyBorder="1" applyAlignment="1">
      <alignment horizontal="center" vertical="center"/>
    </xf>
  </cellXfs>
  <cellStyles count="9">
    <cellStyle name="Hipervínculo 2" xfId="5"/>
    <cellStyle name="Normal" xfId="0" builtinId="0"/>
    <cellStyle name="Normal 2" xfId="7"/>
    <cellStyle name="Normal 2 2" xfId="1"/>
    <cellStyle name="Normal 2 3" xfId="4"/>
    <cellStyle name="Normal 2 3 2" xfId="3"/>
    <cellStyle name="Normal 3 2 2" xfId="2"/>
    <cellStyle name="Normal 4" xfId="8"/>
    <cellStyle name="Normal 5" xfId="6"/>
  </cellStyles>
  <dxfs count="0"/>
  <tableStyles count="0" defaultTableStyle="TableStyleMedium2" defaultPivotStyle="PivotStyleLight16"/>
  <colors>
    <mruColors>
      <color rgb="FF00FFFF"/>
      <color rgb="FFFF33CC"/>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190500</xdr:colOff>
      <xdr:row>3</xdr:row>
      <xdr:rowOff>38100</xdr:rowOff>
    </xdr:from>
    <xdr:ext cx="485775" cy="447675"/>
    <xdr:grpSp>
      <xdr:nvGrpSpPr>
        <xdr:cNvPr id="2" name="Shape 2">
          <a:extLst>
            <a:ext uri="{FF2B5EF4-FFF2-40B4-BE49-F238E27FC236}">
              <a16:creationId xmlns:a16="http://schemas.microsoft.com/office/drawing/2014/main" id="{00000000-0008-0000-0100-000002000000}"/>
            </a:ext>
          </a:extLst>
        </xdr:cNvPr>
        <xdr:cNvGrpSpPr/>
      </xdr:nvGrpSpPr>
      <xdr:grpSpPr>
        <a:xfrm>
          <a:off x="190500" y="628650"/>
          <a:ext cx="485775" cy="447675"/>
          <a:chOff x="5103113" y="3556163"/>
          <a:chExt cx="485775" cy="447675"/>
        </a:xfrm>
      </xdr:grpSpPr>
      <xdr:grpSp>
        <xdr:nvGrpSpPr>
          <xdr:cNvPr id="124" name="Shape 124">
            <a:extLst>
              <a:ext uri="{FF2B5EF4-FFF2-40B4-BE49-F238E27FC236}">
                <a16:creationId xmlns:a16="http://schemas.microsoft.com/office/drawing/2014/main" id="{00000000-0008-0000-0100-00007C000000}"/>
              </a:ext>
            </a:extLst>
          </xdr:cNvPr>
          <xdr:cNvGrpSpPr/>
        </xdr:nvGrpSpPr>
        <xdr:grpSpPr>
          <a:xfrm>
            <a:off x="5103113" y="3556163"/>
            <a:ext cx="485775" cy="447675"/>
            <a:chOff x="-152" y="-16"/>
            <a:chExt cx="861" cy="721"/>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152" y="-16"/>
              <a:ext cx="850"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25" name="Shape 125">
              <a:extLst>
                <a:ext uri="{FF2B5EF4-FFF2-40B4-BE49-F238E27FC236}">
                  <a16:creationId xmlns:a16="http://schemas.microsoft.com/office/drawing/2014/main" id="{00000000-0008-0000-0100-00007D000000}"/>
                </a:ext>
              </a:extLst>
            </xdr:cNvPr>
            <xdr:cNvSpPr/>
          </xdr:nvSpPr>
          <xdr:spPr>
            <a:xfrm>
              <a:off x="-152" y="-16"/>
              <a:ext cx="720"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26" name="Shape 126">
              <a:extLst>
                <a:ext uri="{FF2B5EF4-FFF2-40B4-BE49-F238E27FC236}">
                  <a16:creationId xmlns:a16="http://schemas.microsoft.com/office/drawing/2014/main" id="{00000000-0008-0000-0100-00007E000000}"/>
                </a:ext>
              </a:extLst>
            </xdr:cNvPr>
            <xdr:cNvSpPr/>
          </xdr:nvSpPr>
          <xdr:spPr>
            <a:xfrm>
              <a:off x="613" y="595"/>
              <a:ext cx="11" cy="29"/>
            </a:xfrm>
            <a:custGeom>
              <a:avLst/>
              <a:gdLst/>
              <a:ahLst/>
              <a:cxnLst/>
              <a:rect l="l" t="t" r="r" b="b"/>
              <a:pathLst>
                <a:path w="11" h="29" extrusionOk="0">
                  <a:moveTo>
                    <a:pt x="0" y="0"/>
                  </a:moveTo>
                  <a:lnTo>
                    <a:pt x="0" y="29"/>
                  </a:lnTo>
                  <a:lnTo>
                    <a:pt x="11" y="18"/>
                  </a:lnTo>
                  <a:lnTo>
                    <a:pt x="0" y="0"/>
                  </a:lnTo>
                  <a:close/>
                </a:path>
              </a:pathLst>
            </a:custGeom>
            <a:solidFill>
              <a:srgbClr val="000000"/>
            </a:solidFill>
            <a:ln>
              <a:noFill/>
            </a:ln>
          </xdr:spPr>
        </xdr:sp>
        <xdr:sp macro="" textlink="">
          <xdr:nvSpPr>
            <xdr:cNvPr id="127" name="Shape 127">
              <a:extLst>
                <a:ext uri="{FF2B5EF4-FFF2-40B4-BE49-F238E27FC236}">
                  <a16:creationId xmlns:a16="http://schemas.microsoft.com/office/drawing/2014/main" id="{00000000-0008-0000-0100-00007F000000}"/>
                </a:ext>
              </a:extLst>
            </xdr:cNvPr>
            <xdr:cNvSpPr/>
          </xdr:nvSpPr>
          <xdr:spPr>
            <a:xfrm>
              <a:off x="613" y="184"/>
              <a:ext cx="96" cy="107"/>
            </a:xfrm>
            <a:custGeom>
              <a:avLst/>
              <a:gdLst/>
              <a:ahLst/>
              <a:cxnLst/>
              <a:rect l="l" t="t" r="r" b="b"/>
              <a:pathLst>
                <a:path w="96" h="107" extrusionOk="0">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xdr:spPr>
        </xdr:sp>
        <xdr:sp macro="" textlink="">
          <xdr:nvSpPr>
            <xdr:cNvPr id="128" name="Shape 128">
              <a:extLst>
                <a:ext uri="{FF2B5EF4-FFF2-40B4-BE49-F238E27FC236}">
                  <a16:creationId xmlns:a16="http://schemas.microsoft.com/office/drawing/2014/main" id="{00000000-0008-0000-0100-000080000000}"/>
                </a:ext>
              </a:extLst>
            </xdr:cNvPr>
            <xdr:cNvSpPr/>
          </xdr:nvSpPr>
          <xdr:spPr>
            <a:xfrm>
              <a:off x="516" y="184"/>
              <a:ext cx="97" cy="107"/>
            </a:xfrm>
            <a:custGeom>
              <a:avLst/>
              <a:gdLst/>
              <a:ahLst/>
              <a:cxnLst/>
              <a:rect l="l" t="t" r="r" b="b"/>
              <a:pathLst>
                <a:path w="97" h="107" extrusionOk="0">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xdr:spPr>
        </xdr:sp>
        <xdr:sp macro="" textlink="">
          <xdr:nvSpPr>
            <xdr:cNvPr id="129" name="Shape 129">
              <a:extLst>
                <a:ext uri="{FF2B5EF4-FFF2-40B4-BE49-F238E27FC236}">
                  <a16:creationId xmlns:a16="http://schemas.microsoft.com/office/drawing/2014/main" id="{00000000-0008-0000-0100-000081000000}"/>
                </a:ext>
              </a:extLst>
            </xdr:cNvPr>
            <xdr:cNvSpPr/>
          </xdr:nvSpPr>
          <xdr:spPr>
            <a:xfrm>
              <a:off x="465" y="316"/>
              <a:ext cx="148" cy="335"/>
            </a:xfrm>
            <a:custGeom>
              <a:avLst/>
              <a:gdLst/>
              <a:ahLst/>
              <a:cxnLst/>
              <a:rect l="l" t="t" r="r" b="b"/>
              <a:pathLst>
                <a:path w="148" h="335" extrusionOk="0">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xdr:spPr>
        </xdr:sp>
        <xdr:sp macro="" textlink="">
          <xdr:nvSpPr>
            <xdr:cNvPr id="130" name="Shape 130">
              <a:extLst>
                <a:ext uri="{FF2B5EF4-FFF2-40B4-BE49-F238E27FC236}">
                  <a16:creationId xmlns:a16="http://schemas.microsoft.com/office/drawing/2014/main" id="{00000000-0008-0000-0100-000082000000}"/>
                </a:ext>
              </a:extLst>
            </xdr:cNvPr>
            <xdr:cNvSpPr/>
          </xdr:nvSpPr>
          <xdr:spPr>
            <a:xfrm>
              <a:off x="465" y="548"/>
              <a:ext cx="78" cy="157"/>
            </a:xfrm>
            <a:custGeom>
              <a:avLst/>
              <a:gdLst/>
              <a:ahLst/>
              <a:cxnLst/>
              <a:rect l="l" t="t" r="r" b="b"/>
              <a:pathLst>
                <a:path w="78" h="157" extrusionOk="0">
                  <a:moveTo>
                    <a:pt x="0" y="0"/>
                  </a:moveTo>
                  <a:lnTo>
                    <a:pt x="0" y="106"/>
                  </a:lnTo>
                  <a:lnTo>
                    <a:pt x="30" y="157"/>
                  </a:lnTo>
                  <a:lnTo>
                    <a:pt x="78" y="132"/>
                  </a:lnTo>
                  <a:lnTo>
                    <a:pt x="0" y="0"/>
                  </a:lnTo>
                  <a:close/>
                </a:path>
              </a:pathLst>
            </a:custGeom>
            <a:solidFill>
              <a:srgbClr val="000000"/>
            </a:solidFill>
            <a:ln>
              <a:noFill/>
            </a:ln>
          </xdr:spPr>
        </xdr:sp>
        <xdr:sp macro="" textlink="">
          <xdr:nvSpPr>
            <xdr:cNvPr id="131" name="Shape 131">
              <a:extLst>
                <a:ext uri="{FF2B5EF4-FFF2-40B4-BE49-F238E27FC236}">
                  <a16:creationId xmlns:a16="http://schemas.microsoft.com/office/drawing/2014/main" id="{00000000-0008-0000-0100-000083000000}"/>
                </a:ext>
              </a:extLst>
            </xdr:cNvPr>
            <xdr:cNvSpPr/>
          </xdr:nvSpPr>
          <xdr:spPr>
            <a:xfrm>
              <a:off x="465" y="184"/>
              <a:ext cx="42" cy="107"/>
            </a:xfrm>
            <a:custGeom>
              <a:avLst/>
              <a:gdLst/>
              <a:ahLst/>
              <a:cxnLst/>
              <a:rect l="l" t="t" r="r" b="b"/>
              <a:pathLst>
                <a:path w="42" h="107" extrusionOk="0">
                  <a:moveTo>
                    <a:pt x="0" y="0"/>
                  </a:moveTo>
                  <a:lnTo>
                    <a:pt x="0" y="107"/>
                  </a:lnTo>
                  <a:lnTo>
                    <a:pt x="42" y="107"/>
                  </a:lnTo>
                  <a:lnTo>
                    <a:pt x="42" y="0"/>
                  </a:lnTo>
                  <a:lnTo>
                    <a:pt x="0" y="0"/>
                  </a:lnTo>
                  <a:close/>
                </a:path>
              </a:pathLst>
            </a:custGeom>
            <a:solidFill>
              <a:srgbClr val="000000"/>
            </a:solidFill>
            <a:ln>
              <a:noFill/>
            </a:ln>
          </xdr:spPr>
        </xdr:sp>
        <xdr:sp macro="" textlink="">
          <xdr:nvSpPr>
            <xdr:cNvPr id="132" name="Shape 132">
              <a:extLst>
                <a:ext uri="{FF2B5EF4-FFF2-40B4-BE49-F238E27FC236}">
                  <a16:creationId xmlns:a16="http://schemas.microsoft.com/office/drawing/2014/main" id="{00000000-0008-0000-0100-000084000000}"/>
                </a:ext>
              </a:extLst>
            </xdr:cNvPr>
            <xdr:cNvSpPr/>
          </xdr:nvSpPr>
          <xdr:spPr>
            <a:xfrm>
              <a:off x="345" y="184"/>
              <a:ext cx="120" cy="107"/>
            </a:xfrm>
            <a:custGeom>
              <a:avLst/>
              <a:gdLst/>
              <a:ahLst/>
              <a:cxnLst/>
              <a:rect l="l" t="t" r="r" b="b"/>
              <a:pathLst>
                <a:path w="120" h="107" extrusionOk="0">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xdr:spPr>
        </xdr:sp>
        <xdr:sp macro="" textlink="">
          <xdr:nvSpPr>
            <xdr:cNvPr id="133" name="Shape 133">
              <a:extLst>
                <a:ext uri="{FF2B5EF4-FFF2-40B4-BE49-F238E27FC236}">
                  <a16:creationId xmlns:a16="http://schemas.microsoft.com/office/drawing/2014/main" id="{00000000-0008-0000-0100-000085000000}"/>
                </a:ext>
              </a:extLst>
            </xdr:cNvPr>
            <xdr:cNvSpPr/>
          </xdr:nvSpPr>
          <xdr:spPr>
            <a:xfrm>
              <a:off x="386" y="316"/>
              <a:ext cx="79" cy="132"/>
            </a:xfrm>
            <a:custGeom>
              <a:avLst/>
              <a:gdLst/>
              <a:ahLst/>
              <a:cxnLst/>
              <a:rect l="l" t="t" r="r" b="b"/>
              <a:pathLst>
                <a:path w="79" h="132" extrusionOk="0">
                  <a:moveTo>
                    <a:pt x="79" y="132"/>
                  </a:moveTo>
                  <a:lnTo>
                    <a:pt x="79" y="0"/>
                  </a:lnTo>
                  <a:lnTo>
                    <a:pt x="0" y="0"/>
                  </a:lnTo>
                  <a:lnTo>
                    <a:pt x="79" y="132"/>
                  </a:lnTo>
                  <a:close/>
                </a:path>
              </a:pathLst>
            </a:custGeom>
            <a:solidFill>
              <a:srgbClr val="000000"/>
            </a:solidFill>
            <a:ln>
              <a:noFill/>
            </a:ln>
          </xdr:spPr>
        </xdr:sp>
        <xdr:sp macro="" textlink="">
          <xdr:nvSpPr>
            <xdr:cNvPr id="134" name="Shape 134">
              <a:extLst>
                <a:ext uri="{FF2B5EF4-FFF2-40B4-BE49-F238E27FC236}">
                  <a16:creationId xmlns:a16="http://schemas.microsoft.com/office/drawing/2014/main" id="{00000000-0008-0000-0100-000086000000}"/>
                </a:ext>
              </a:extLst>
            </xdr:cNvPr>
            <xdr:cNvSpPr/>
          </xdr:nvSpPr>
          <xdr:spPr>
            <a:xfrm>
              <a:off x="254" y="369"/>
              <a:ext cx="211" cy="289"/>
            </a:xfrm>
            <a:custGeom>
              <a:avLst/>
              <a:gdLst/>
              <a:ahLst/>
              <a:cxnLst/>
              <a:rect l="l" t="t" r="r" b="b"/>
              <a:pathLst>
                <a:path w="211" h="289" extrusionOk="0">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xdr:spPr>
        </xdr:sp>
        <xdr:sp macro="" textlink="">
          <xdr:nvSpPr>
            <xdr:cNvPr id="135" name="Shape 135">
              <a:extLst>
                <a:ext uri="{FF2B5EF4-FFF2-40B4-BE49-F238E27FC236}">
                  <a16:creationId xmlns:a16="http://schemas.microsoft.com/office/drawing/2014/main" id="{00000000-0008-0000-0100-000087000000}"/>
                </a:ext>
              </a:extLst>
            </xdr:cNvPr>
            <xdr:cNvSpPr/>
          </xdr:nvSpPr>
          <xdr:spPr>
            <a:xfrm>
              <a:off x="254" y="316"/>
              <a:ext cx="75" cy="132"/>
            </a:xfrm>
            <a:custGeom>
              <a:avLst/>
              <a:gdLst/>
              <a:ahLst/>
              <a:cxnLst/>
              <a:rect l="l" t="t" r="r" b="b"/>
              <a:pathLst>
                <a:path w="75" h="132" extrusionOk="0">
                  <a:moveTo>
                    <a:pt x="0" y="0"/>
                  </a:moveTo>
                  <a:lnTo>
                    <a:pt x="0" y="132"/>
                  </a:lnTo>
                  <a:lnTo>
                    <a:pt x="75" y="0"/>
                  </a:lnTo>
                  <a:lnTo>
                    <a:pt x="0" y="0"/>
                  </a:lnTo>
                  <a:close/>
                </a:path>
              </a:pathLst>
            </a:custGeom>
            <a:solidFill>
              <a:srgbClr val="000000"/>
            </a:solidFill>
            <a:ln>
              <a:noFill/>
            </a:ln>
          </xdr:spPr>
        </xdr:sp>
        <xdr:sp macro="" textlink="">
          <xdr:nvSpPr>
            <xdr:cNvPr id="136" name="Shape 136">
              <a:extLst>
                <a:ext uri="{FF2B5EF4-FFF2-40B4-BE49-F238E27FC236}">
                  <a16:creationId xmlns:a16="http://schemas.microsoft.com/office/drawing/2014/main" id="{00000000-0008-0000-0100-000088000000}"/>
                </a:ext>
              </a:extLst>
            </xdr:cNvPr>
            <xdr:cNvSpPr/>
          </xdr:nvSpPr>
          <xdr:spPr>
            <a:xfrm>
              <a:off x="254" y="268"/>
              <a:ext cx="68" cy="23"/>
            </a:xfrm>
            <a:custGeom>
              <a:avLst/>
              <a:gdLst/>
              <a:ahLst/>
              <a:cxnLst/>
              <a:rect l="l" t="t" r="r" b="b"/>
              <a:pathLst>
                <a:path w="68" h="23" extrusionOk="0">
                  <a:moveTo>
                    <a:pt x="0" y="0"/>
                  </a:moveTo>
                  <a:lnTo>
                    <a:pt x="0" y="23"/>
                  </a:lnTo>
                  <a:lnTo>
                    <a:pt x="68" y="23"/>
                  </a:lnTo>
                  <a:lnTo>
                    <a:pt x="68" y="0"/>
                  </a:lnTo>
                  <a:lnTo>
                    <a:pt x="0" y="0"/>
                  </a:lnTo>
                  <a:close/>
                </a:path>
              </a:pathLst>
            </a:custGeom>
            <a:solidFill>
              <a:srgbClr val="000000"/>
            </a:solidFill>
            <a:ln>
              <a:noFill/>
            </a:ln>
          </xdr:spPr>
        </xdr:sp>
        <xdr:sp macro="" textlink="">
          <xdr:nvSpPr>
            <xdr:cNvPr id="137" name="Shape 137">
              <a:extLst>
                <a:ext uri="{FF2B5EF4-FFF2-40B4-BE49-F238E27FC236}">
                  <a16:creationId xmlns:a16="http://schemas.microsoft.com/office/drawing/2014/main" id="{00000000-0008-0000-0100-000089000000}"/>
                </a:ext>
              </a:extLst>
            </xdr:cNvPr>
            <xdr:cNvSpPr/>
          </xdr:nvSpPr>
          <xdr:spPr>
            <a:xfrm>
              <a:off x="254" y="228"/>
              <a:ext cx="62" cy="21"/>
            </a:xfrm>
            <a:custGeom>
              <a:avLst/>
              <a:gdLst/>
              <a:ahLst/>
              <a:cxnLst/>
              <a:rect l="l" t="t" r="r" b="b"/>
              <a:pathLst>
                <a:path w="62" h="21" extrusionOk="0">
                  <a:moveTo>
                    <a:pt x="0" y="0"/>
                  </a:moveTo>
                  <a:lnTo>
                    <a:pt x="0" y="21"/>
                  </a:lnTo>
                  <a:lnTo>
                    <a:pt x="30" y="21"/>
                  </a:lnTo>
                  <a:lnTo>
                    <a:pt x="62" y="21"/>
                  </a:lnTo>
                  <a:lnTo>
                    <a:pt x="62" y="0"/>
                  </a:lnTo>
                  <a:lnTo>
                    <a:pt x="0" y="0"/>
                  </a:lnTo>
                  <a:close/>
                </a:path>
              </a:pathLst>
            </a:custGeom>
            <a:solidFill>
              <a:srgbClr val="000000"/>
            </a:solidFill>
            <a:ln>
              <a:noFill/>
            </a:ln>
          </xdr:spPr>
        </xdr:sp>
        <xdr:sp macro="" textlink="">
          <xdr:nvSpPr>
            <xdr:cNvPr id="138" name="Shape 138">
              <a:extLst>
                <a:ext uri="{FF2B5EF4-FFF2-40B4-BE49-F238E27FC236}">
                  <a16:creationId xmlns:a16="http://schemas.microsoft.com/office/drawing/2014/main" id="{00000000-0008-0000-0100-00008A000000}"/>
                </a:ext>
              </a:extLst>
            </xdr:cNvPr>
            <xdr:cNvSpPr/>
          </xdr:nvSpPr>
          <xdr:spPr>
            <a:xfrm>
              <a:off x="254" y="186"/>
              <a:ext cx="66" cy="22"/>
            </a:xfrm>
            <a:custGeom>
              <a:avLst/>
              <a:gdLst/>
              <a:ahLst/>
              <a:cxnLst/>
              <a:rect l="l" t="t" r="r" b="b"/>
              <a:pathLst>
                <a:path w="66" h="22" extrusionOk="0">
                  <a:moveTo>
                    <a:pt x="0" y="0"/>
                  </a:moveTo>
                  <a:lnTo>
                    <a:pt x="0" y="22"/>
                  </a:lnTo>
                  <a:lnTo>
                    <a:pt x="66" y="22"/>
                  </a:lnTo>
                  <a:lnTo>
                    <a:pt x="66" y="0"/>
                  </a:lnTo>
                  <a:lnTo>
                    <a:pt x="7" y="0"/>
                  </a:lnTo>
                  <a:lnTo>
                    <a:pt x="0" y="0"/>
                  </a:lnTo>
                  <a:close/>
                </a:path>
              </a:pathLst>
            </a:custGeom>
            <a:solidFill>
              <a:srgbClr val="000000"/>
            </a:solidFill>
            <a:ln>
              <a:noFill/>
            </a:ln>
          </xdr:spPr>
        </xdr:sp>
        <xdr:sp macro="" textlink="">
          <xdr:nvSpPr>
            <xdr:cNvPr id="139" name="Shape 139">
              <a:extLst>
                <a:ext uri="{FF2B5EF4-FFF2-40B4-BE49-F238E27FC236}">
                  <a16:creationId xmlns:a16="http://schemas.microsoft.com/office/drawing/2014/main" id="{00000000-0008-0000-0100-00008B000000}"/>
                </a:ext>
              </a:extLst>
            </xdr:cNvPr>
            <xdr:cNvSpPr/>
          </xdr:nvSpPr>
          <xdr:spPr>
            <a:xfrm>
              <a:off x="279" y="0"/>
              <a:ext cx="159" cy="161"/>
            </a:xfrm>
            <a:custGeom>
              <a:avLst/>
              <a:gdLst/>
              <a:ahLst/>
              <a:cxnLst/>
              <a:rect l="l" t="t" r="r" b="b"/>
              <a:pathLst>
                <a:path w="159" h="161" extrusionOk="0">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xdr:spPr>
        </xdr:sp>
        <xdr:sp macro="" textlink="">
          <xdr:nvSpPr>
            <xdr:cNvPr id="140" name="Shape 140">
              <a:extLst>
                <a:ext uri="{FF2B5EF4-FFF2-40B4-BE49-F238E27FC236}">
                  <a16:creationId xmlns:a16="http://schemas.microsoft.com/office/drawing/2014/main" id="{00000000-0008-0000-0100-00008C000000}"/>
                </a:ext>
              </a:extLst>
            </xdr:cNvPr>
            <xdr:cNvSpPr/>
          </xdr:nvSpPr>
          <xdr:spPr>
            <a:xfrm>
              <a:off x="202" y="186"/>
              <a:ext cx="52" cy="105"/>
            </a:xfrm>
            <a:custGeom>
              <a:avLst/>
              <a:gdLst/>
              <a:ahLst/>
              <a:cxnLst/>
              <a:rect l="l" t="t" r="r" b="b"/>
              <a:pathLst>
                <a:path w="52" h="105" extrusionOk="0">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xdr:spPr>
        </xdr:sp>
        <xdr:sp macro="" textlink="">
          <xdr:nvSpPr>
            <xdr:cNvPr id="141" name="Shape 141">
              <a:extLst>
                <a:ext uri="{FF2B5EF4-FFF2-40B4-BE49-F238E27FC236}">
                  <a16:creationId xmlns:a16="http://schemas.microsoft.com/office/drawing/2014/main" id="{00000000-0008-0000-0100-00008D000000}"/>
                </a:ext>
              </a:extLst>
            </xdr:cNvPr>
            <xdr:cNvSpPr/>
          </xdr:nvSpPr>
          <xdr:spPr>
            <a:xfrm>
              <a:off x="0" y="316"/>
              <a:ext cx="254" cy="337"/>
            </a:xfrm>
            <a:custGeom>
              <a:avLst/>
              <a:gdLst/>
              <a:ahLst/>
              <a:cxnLst/>
              <a:rect l="l" t="t" r="r" b="b"/>
              <a:pathLst>
                <a:path w="254" h="337" extrusionOk="0">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xdr:spPr>
        </xdr:sp>
        <xdr:sp macro="" textlink="">
          <xdr:nvSpPr>
            <xdr:cNvPr id="142" name="Shape 142">
              <a:extLst>
                <a:ext uri="{FF2B5EF4-FFF2-40B4-BE49-F238E27FC236}">
                  <a16:creationId xmlns:a16="http://schemas.microsoft.com/office/drawing/2014/main" id="{00000000-0008-0000-0100-00008E000000}"/>
                </a:ext>
              </a:extLst>
            </xdr:cNvPr>
            <xdr:cNvSpPr/>
          </xdr:nvSpPr>
          <xdr:spPr>
            <a:xfrm>
              <a:off x="177" y="550"/>
              <a:ext cx="77" cy="155"/>
            </a:xfrm>
            <a:custGeom>
              <a:avLst/>
              <a:gdLst/>
              <a:ahLst/>
              <a:cxnLst/>
              <a:rect l="l" t="t" r="r" b="b"/>
              <a:pathLst>
                <a:path w="77" h="155" extrusionOk="0">
                  <a:moveTo>
                    <a:pt x="77" y="108"/>
                  </a:moveTo>
                  <a:lnTo>
                    <a:pt x="77" y="0"/>
                  </a:lnTo>
                  <a:lnTo>
                    <a:pt x="0" y="130"/>
                  </a:lnTo>
                  <a:lnTo>
                    <a:pt x="48" y="155"/>
                  </a:lnTo>
                  <a:lnTo>
                    <a:pt x="77" y="108"/>
                  </a:lnTo>
                  <a:close/>
                </a:path>
              </a:pathLst>
            </a:custGeom>
            <a:solidFill>
              <a:srgbClr val="000000"/>
            </a:solidFill>
            <a:ln>
              <a:noFill/>
            </a:ln>
          </xdr:spPr>
        </xdr:sp>
        <xdr:sp macro="" textlink="">
          <xdr:nvSpPr>
            <xdr:cNvPr id="143" name="Shape 143">
              <a:extLst>
                <a:ext uri="{FF2B5EF4-FFF2-40B4-BE49-F238E27FC236}">
                  <a16:creationId xmlns:a16="http://schemas.microsoft.com/office/drawing/2014/main" id="{00000000-0008-0000-0100-00008F000000}"/>
                </a:ext>
              </a:extLst>
            </xdr:cNvPr>
            <xdr:cNvSpPr/>
          </xdr:nvSpPr>
          <xdr:spPr>
            <a:xfrm>
              <a:off x="38" y="184"/>
              <a:ext cx="148" cy="111"/>
            </a:xfrm>
            <a:custGeom>
              <a:avLst/>
              <a:gdLst/>
              <a:ahLst/>
              <a:cxnLst/>
              <a:rect l="l" t="t" r="r" b="b"/>
              <a:pathLst>
                <a:path w="148" h="111" extrusionOk="0">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xdr:spPr>
        </xdr: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504825" cy="361950"/>
    <xdr:grpSp>
      <xdr:nvGrpSpPr>
        <xdr:cNvPr id="2" name="Shape 2">
          <a:extLst>
            <a:ext uri="{FF2B5EF4-FFF2-40B4-BE49-F238E27FC236}">
              <a16:creationId xmlns:a16="http://schemas.microsoft.com/office/drawing/2014/main" id="{00000000-0008-0000-0200-000002000000}"/>
            </a:ext>
          </a:extLst>
        </xdr:cNvPr>
        <xdr:cNvGrpSpPr/>
      </xdr:nvGrpSpPr>
      <xdr:grpSpPr>
        <a:xfrm>
          <a:off x="0" y="57150"/>
          <a:ext cx="504825" cy="361950"/>
          <a:chOff x="5093588" y="3599025"/>
          <a:chExt cx="504825" cy="361950"/>
        </a:xfrm>
      </xdr:grpSpPr>
      <xdr:grpSp>
        <xdr:nvGrpSpPr>
          <xdr:cNvPr id="144" name="Shape 144">
            <a:extLst>
              <a:ext uri="{FF2B5EF4-FFF2-40B4-BE49-F238E27FC236}">
                <a16:creationId xmlns:a16="http://schemas.microsoft.com/office/drawing/2014/main" id="{00000000-0008-0000-0200-000090000000}"/>
              </a:ext>
            </a:extLst>
          </xdr:cNvPr>
          <xdr:cNvGrpSpPr/>
        </xdr:nvGrpSpPr>
        <xdr:grpSpPr>
          <a:xfrm>
            <a:off x="5093588" y="3599025"/>
            <a:ext cx="504825" cy="361950"/>
            <a:chOff x="5093588" y="3599025"/>
            <a:chExt cx="504825" cy="36195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5093588" y="3599025"/>
              <a:ext cx="5048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5" name="Shape 145">
              <a:extLst>
                <a:ext uri="{FF2B5EF4-FFF2-40B4-BE49-F238E27FC236}">
                  <a16:creationId xmlns:a16="http://schemas.microsoft.com/office/drawing/2014/main" id="{00000000-0008-0000-0200-000091000000}"/>
                </a:ext>
              </a:extLst>
            </xdr:cNvPr>
            <xdr:cNvGrpSpPr/>
          </xdr:nvGrpSpPr>
          <xdr:grpSpPr>
            <a:xfrm>
              <a:off x="5093588" y="3599025"/>
              <a:ext cx="504825" cy="361950"/>
              <a:chOff x="0" y="0"/>
              <a:chExt cx="720" cy="705"/>
            </a:xfrm>
          </xdr:grpSpPr>
          <xdr:sp macro="" textlink="">
            <xdr:nvSpPr>
              <xdr:cNvPr id="146" name="Shape 146">
                <a:extLst>
                  <a:ext uri="{FF2B5EF4-FFF2-40B4-BE49-F238E27FC236}">
                    <a16:creationId xmlns:a16="http://schemas.microsoft.com/office/drawing/2014/main" id="{00000000-0008-0000-0200-000092000000}"/>
                  </a:ext>
                </a:extLst>
              </xdr:cNvPr>
              <xdr:cNvSpPr/>
            </xdr:nvSpPr>
            <xdr:spPr>
              <a:xfrm>
                <a:off x="0" y="0"/>
                <a:ext cx="706"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7" name="Shape 147">
                <a:extLst>
                  <a:ext uri="{FF2B5EF4-FFF2-40B4-BE49-F238E27FC236}">
                    <a16:creationId xmlns:a16="http://schemas.microsoft.com/office/drawing/2014/main" id="{00000000-0008-0000-0200-000093000000}"/>
                  </a:ext>
                </a:extLst>
              </xdr:cNvPr>
              <xdr:cNvSpPr/>
            </xdr:nvSpPr>
            <xdr:spPr>
              <a:xfrm>
                <a:off x="0" y="0"/>
                <a:ext cx="720"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8" name="Shape 148">
                <a:extLst>
                  <a:ext uri="{FF2B5EF4-FFF2-40B4-BE49-F238E27FC236}">
                    <a16:creationId xmlns:a16="http://schemas.microsoft.com/office/drawing/2014/main" id="{00000000-0008-0000-0200-000094000000}"/>
                  </a:ext>
                </a:extLst>
              </xdr:cNvPr>
              <xdr:cNvSpPr/>
            </xdr:nvSpPr>
            <xdr:spPr>
              <a:xfrm>
                <a:off x="613" y="595"/>
                <a:ext cx="11" cy="29"/>
              </a:xfrm>
              <a:custGeom>
                <a:avLst/>
                <a:gdLst/>
                <a:ahLst/>
                <a:cxnLst/>
                <a:rect l="l" t="t" r="r" b="b"/>
                <a:pathLst>
                  <a:path w="120000" h="120000" extrusionOk="0">
                    <a:moveTo>
                      <a:pt x="0" y="0"/>
                    </a:moveTo>
                    <a:lnTo>
                      <a:pt x="0" y="120000"/>
                    </a:lnTo>
                    <a:lnTo>
                      <a:pt x="120000" y="74482"/>
                    </a:lnTo>
                    <a:lnTo>
                      <a:pt x="0" y="0"/>
                    </a:lnTo>
                    <a:close/>
                  </a:path>
                </a:pathLst>
              </a:custGeom>
              <a:solidFill>
                <a:srgbClr val="000000"/>
              </a:solidFill>
              <a:ln>
                <a:noFill/>
              </a:ln>
            </xdr:spPr>
          </xdr:sp>
          <xdr:sp macro="" textlink="">
            <xdr:nvSpPr>
              <xdr:cNvPr id="149" name="Shape 149">
                <a:extLst>
                  <a:ext uri="{FF2B5EF4-FFF2-40B4-BE49-F238E27FC236}">
                    <a16:creationId xmlns:a16="http://schemas.microsoft.com/office/drawing/2014/main" id="{00000000-0008-0000-0200-000095000000}"/>
                  </a:ext>
                </a:extLst>
              </xdr:cNvPr>
              <xdr:cNvSpPr/>
            </xdr:nvSpPr>
            <xdr:spPr>
              <a:xfrm>
                <a:off x="613" y="184"/>
                <a:ext cx="96" cy="107"/>
              </a:xfrm>
              <a:custGeom>
                <a:avLst/>
                <a:gdLst/>
                <a:ahLst/>
                <a:cxnLst/>
                <a:rect l="l" t="t" r="r" b="b"/>
                <a:pathLst>
                  <a:path w="120000" h="120000" extrusionOk="0">
                    <a:moveTo>
                      <a:pt x="0" y="77383"/>
                    </a:moveTo>
                    <a:lnTo>
                      <a:pt x="0" y="107663"/>
                    </a:lnTo>
                    <a:lnTo>
                      <a:pt x="37500" y="107663"/>
                    </a:lnTo>
                    <a:lnTo>
                      <a:pt x="45000" y="120000"/>
                    </a:lnTo>
                    <a:lnTo>
                      <a:pt x="120000" y="120000"/>
                    </a:lnTo>
                    <a:lnTo>
                      <a:pt x="46250" y="0"/>
                    </a:lnTo>
                    <a:lnTo>
                      <a:pt x="0" y="0"/>
                    </a:lnTo>
                    <a:lnTo>
                      <a:pt x="0" y="37009"/>
                    </a:lnTo>
                    <a:lnTo>
                      <a:pt x="2500" y="37009"/>
                    </a:lnTo>
                    <a:lnTo>
                      <a:pt x="22500" y="77383"/>
                    </a:lnTo>
                    <a:lnTo>
                      <a:pt x="0" y="77383"/>
                    </a:lnTo>
                    <a:close/>
                  </a:path>
                </a:pathLst>
              </a:custGeom>
              <a:solidFill>
                <a:srgbClr val="000000"/>
              </a:solidFill>
              <a:ln>
                <a:noFill/>
              </a:ln>
            </xdr:spPr>
          </xdr:sp>
          <xdr:sp macro="" textlink="">
            <xdr:nvSpPr>
              <xdr:cNvPr id="150" name="Shape 150">
                <a:extLst>
                  <a:ext uri="{FF2B5EF4-FFF2-40B4-BE49-F238E27FC236}">
                    <a16:creationId xmlns:a16="http://schemas.microsoft.com/office/drawing/2014/main" id="{00000000-0008-0000-0200-000096000000}"/>
                  </a:ext>
                </a:extLst>
              </xdr:cNvPr>
              <xdr:cNvSpPr/>
            </xdr:nvSpPr>
            <xdr:spPr>
              <a:xfrm>
                <a:off x="516" y="184"/>
                <a:ext cx="97" cy="107"/>
              </a:xfrm>
              <a:custGeom>
                <a:avLst/>
                <a:gdLst/>
                <a:ahLst/>
                <a:cxnLst/>
                <a:rect l="l" t="t" r="r" b="b"/>
                <a:pathLst>
                  <a:path w="120000" h="120000" extrusionOk="0">
                    <a:moveTo>
                      <a:pt x="120000" y="37009"/>
                    </a:moveTo>
                    <a:lnTo>
                      <a:pt x="120000" y="0"/>
                    </a:lnTo>
                    <a:lnTo>
                      <a:pt x="77938" y="0"/>
                    </a:lnTo>
                    <a:lnTo>
                      <a:pt x="0" y="120000"/>
                    </a:lnTo>
                    <a:lnTo>
                      <a:pt x="75463" y="120000"/>
                    </a:lnTo>
                    <a:lnTo>
                      <a:pt x="81649" y="107663"/>
                    </a:lnTo>
                    <a:lnTo>
                      <a:pt x="120000" y="107663"/>
                    </a:lnTo>
                    <a:lnTo>
                      <a:pt x="120000" y="77383"/>
                    </a:lnTo>
                    <a:lnTo>
                      <a:pt x="97731" y="77383"/>
                    </a:lnTo>
                    <a:lnTo>
                      <a:pt x="120000" y="37009"/>
                    </a:lnTo>
                    <a:close/>
                  </a:path>
                </a:pathLst>
              </a:custGeom>
              <a:solidFill>
                <a:srgbClr val="000000"/>
              </a:solidFill>
              <a:ln>
                <a:noFill/>
              </a:ln>
            </xdr:spPr>
          </xdr:sp>
          <xdr:sp macro="" textlink="">
            <xdr:nvSpPr>
              <xdr:cNvPr id="151" name="Shape 151">
                <a:extLst>
                  <a:ext uri="{FF2B5EF4-FFF2-40B4-BE49-F238E27FC236}">
                    <a16:creationId xmlns:a16="http://schemas.microsoft.com/office/drawing/2014/main" id="{00000000-0008-0000-0200-000097000000}"/>
                  </a:ext>
                </a:extLst>
              </xdr:cNvPr>
              <xdr:cNvSpPr/>
            </xdr:nvSpPr>
            <xdr:spPr>
              <a:xfrm>
                <a:off x="465" y="316"/>
                <a:ext cx="148" cy="335"/>
              </a:xfrm>
              <a:custGeom>
                <a:avLst/>
                <a:gdLst/>
                <a:ahLst/>
                <a:cxnLst/>
                <a:rect l="l" t="t" r="r" b="b"/>
                <a:pathLst>
                  <a:path w="120000" h="120000" extrusionOk="0">
                    <a:moveTo>
                      <a:pt x="120000" y="18985"/>
                    </a:moveTo>
                    <a:lnTo>
                      <a:pt x="120000" y="0"/>
                    </a:lnTo>
                    <a:lnTo>
                      <a:pt x="72162" y="0"/>
                    </a:lnTo>
                    <a:lnTo>
                      <a:pt x="0" y="0"/>
                    </a:lnTo>
                    <a:lnTo>
                      <a:pt x="0" y="47283"/>
                    </a:lnTo>
                    <a:lnTo>
                      <a:pt x="96486" y="120000"/>
                    </a:lnTo>
                    <a:lnTo>
                      <a:pt x="120000" y="110328"/>
                    </a:lnTo>
                    <a:lnTo>
                      <a:pt x="120000" y="99940"/>
                    </a:lnTo>
                    <a:lnTo>
                      <a:pt x="26756" y="29373"/>
                    </a:lnTo>
                    <a:lnTo>
                      <a:pt x="25945" y="28656"/>
                    </a:lnTo>
                    <a:lnTo>
                      <a:pt x="25945" y="26507"/>
                    </a:lnTo>
                    <a:lnTo>
                      <a:pt x="25945" y="24716"/>
                    </a:lnTo>
                    <a:lnTo>
                      <a:pt x="25945" y="23283"/>
                    </a:lnTo>
                    <a:lnTo>
                      <a:pt x="26756" y="22925"/>
                    </a:lnTo>
                    <a:lnTo>
                      <a:pt x="28378" y="21492"/>
                    </a:lnTo>
                    <a:lnTo>
                      <a:pt x="31621" y="20776"/>
                    </a:lnTo>
                    <a:lnTo>
                      <a:pt x="35675" y="19701"/>
                    </a:lnTo>
                    <a:lnTo>
                      <a:pt x="40540" y="18985"/>
                    </a:lnTo>
                    <a:lnTo>
                      <a:pt x="41351" y="18985"/>
                    </a:lnTo>
                    <a:lnTo>
                      <a:pt x="120000" y="18985"/>
                    </a:lnTo>
                    <a:close/>
                  </a:path>
                </a:pathLst>
              </a:custGeom>
              <a:solidFill>
                <a:srgbClr val="000000"/>
              </a:solidFill>
              <a:ln>
                <a:noFill/>
              </a:ln>
            </xdr:spPr>
          </xdr:sp>
          <xdr:sp macro="" textlink="">
            <xdr:nvSpPr>
              <xdr:cNvPr id="152" name="Shape 152">
                <a:extLst>
                  <a:ext uri="{FF2B5EF4-FFF2-40B4-BE49-F238E27FC236}">
                    <a16:creationId xmlns:a16="http://schemas.microsoft.com/office/drawing/2014/main" id="{00000000-0008-0000-0200-000098000000}"/>
                  </a:ext>
                </a:extLst>
              </xdr:cNvPr>
              <xdr:cNvSpPr/>
            </xdr:nvSpPr>
            <xdr:spPr>
              <a:xfrm>
                <a:off x="465" y="548"/>
                <a:ext cx="78" cy="157"/>
              </a:xfrm>
              <a:custGeom>
                <a:avLst/>
                <a:gdLst/>
                <a:ahLst/>
                <a:cxnLst/>
                <a:rect l="l" t="t" r="r" b="b"/>
                <a:pathLst>
                  <a:path w="120000" h="120000" extrusionOk="0">
                    <a:moveTo>
                      <a:pt x="0" y="0"/>
                    </a:moveTo>
                    <a:lnTo>
                      <a:pt x="0" y="81019"/>
                    </a:lnTo>
                    <a:lnTo>
                      <a:pt x="46153" y="120000"/>
                    </a:lnTo>
                    <a:lnTo>
                      <a:pt x="120000" y="100891"/>
                    </a:lnTo>
                    <a:lnTo>
                      <a:pt x="0" y="0"/>
                    </a:lnTo>
                    <a:close/>
                  </a:path>
                </a:pathLst>
              </a:custGeom>
              <a:solidFill>
                <a:srgbClr val="000000"/>
              </a:solidFill>
              <a:ln>
                <a:noFill/>
              </a:ln>
            </xdr:spPr>
          </xdr:sp>
          <xdr:sp macro="" textlink="">
            <xdr:nvSpPr>
              <xdr:cNvPr id="153" name="Shape 153">
                <a:extLst>
                  <a:ext uri="{FF2B5EF4-FFF2-40B4-BE49-F238E27FC236}">
                    <a16:creationId xmlns:a16="http://schemas.microsoft.com/office/drawing/2014/main" id="{00000000-0008-0000-0200-000099000000}"/>
                  </a:ext>
                </a:extLst>
              </xdr:cNvPr>
              <xdr:cNvSpPr/>
            </xdr:nvSpPr>
            <xdr:spPr>
              <a:xfrm>
                <a:off x="465" y="184"/>
                <a:ext cx="42" cy="107"/>
              </a:xfrm>
              <a:custGeom>
                <a:avLst/>
                <a:gdLst/>
                <a:ahLst/>
                <a:cxnLst/>
                <a:rect l="l" t="t" r="r" b="b"/>
                <a:pathLst>
                  <a:path w="120000" h="120000" extrusionOk="0">
                    <a:moveTo>
                      <a:pt x="0" y="0"/>
                    </a:moveTo>
                    <a:lnTo>
                      <a:pt x="0" y="120000"/>
                    </a:lnTo>
                    <a:lnTo>
                      <a:pt x="120000" y="120000"/>
                    </a:lnTo>
                    <a:lnTo>
                      <a:pt x="120000" y="0"/>
                    </a:lnTo>
                    <a:lnTo>
                      <a:pt x="0" y="0"/>
                    </a:lnTo>
                    <a:close/>
                  </a:path>
                </a:pathLst>
              </a:custGeom>
              <a:solidFill>
                <a:srgbClr val="000000"/>
              </a:solidFill>
              <a:ln>
                <a:noFill/>
              </a:ln>
            </xdr:spPr>
          </xdr:sp>
          <xdr:sp macro="" textlink="">
            <xdr:nvSpPr>
              <xdr:cNvPr id="154" name="Shape 154">
                <a:extLst>
                  <a:ext uri="{FF2B5EF4-FFF2-40B4-BE49-F238E27FC236}">
                    <a16:creationId xmlns:a16="http://schemas.microsoft.com/office/drawing/2014/main" id="{00000000-0008-0000-0200-00009A000000}"/>
                  </a:ext>
                </a:extLst>
              </xdr:cNvPr>
              <xdr:cNvSpPr/>
            </xdr:nvSpPr>
            <xdr:spPr>
              <a:xfrm>
                <a:off x="345" y="184"/>
                <a:ext cx="120" cy="107"/>
              </a:xfrm>
              <a:custGeom>
                <a:avLst/>
                <a:gdLst/>
                <a:ahLst/>
                <a:cxnLst/>
                <a:rect l="l" t="t" r="r" b="b"/>
                <a:pathLst>
                  <a:path w="120000" h="120000" extrusionOk="0">
                    <a:moveTo>
                      <a:pt x="120000" y="120000"/>
                    </a:moveTo>
                    <a:lnTo>
                      <a:pt x="120000" y="0"/>
                    </a:lnTo>
                    <a:lnTo>
                      <a:pt x="118000" y="0"/>
                    </a:lnTo>
                    <a:lnTo>
                      <a:pt x="118000" y="79626"/>
                    </a:lnTo>
                    <a:lnTo>
                      <a:pt x="75000" y="0"/>
                    </a:lnTo>
                    <a:lnTo>
                      <a:pt x="0" y="0"/>
                    </a:lnTo>
                    <a:lnTo>
                      <a:pt x="0" y="120000"/>
                    </a:lnTo>
                    <a:lnTo>
                      <a:pt x="44000" y="120000"/>
                    </a:lnTo>
                    <a:lnTo>
                      <a:pt x="44000" y="39252"/>
                    </a:lnTo>
                    <a:lnTo>
                      <a:pt x="89000" y="120000"/>
                    </a:lnTo>
                    <a:lnTo>
                      <a:pt x="120000" y="120000"/>
                    </a:lnTo>
                    <a:close/>
                  </a:path>
                </a:pathLst>
              </a:custGeom>
              <a:solidFill>
                <a:srgbClr val="000000"/>
              </a:solidFill>
              <a:ln>
                <a:noFill/>
              </a:ln>
            </xdr:spPr>
          </xdr:sp>
          <xdr:sp macro="" textlink="">
            <xdr:nvSpPr>
              <xdr:cNvPr id="155" name="Shape 155">
                <a:extLst>
                  <a:ext uri="{FF2B5EF4-FFF2-40B4-BE49-F238E27FC236}">
                    <a16:creationId xmlns:a16="http://schemas.microsoft.com/office/drawing/2014/main" id="{00000000-0008-0000-0200-00009B000000}"/>
                  </a:ext>
                </a:extLst>
              </xdr:cNvPr>
              <xdr:cNvSpPr/>
            </xdr:nvSpPr>
            <xdr:spPr>
              <a:xfrm>
                <a:off x="386" y="316"/>
                <a:ext cx="79" cy="132"/>
              </a:xfrm>
              <a:custGeom>
                <a:avLst/>
                <a:gdLst/>
                <a:ahLst/>
                <a:cxnLst/>
                <a:rect l="l" t="t" r="r" b="b"/>
                <a:pathLst>
                  <a:path w="120000" h="120000" extrusionOk="0">
                    <a:moveTo>
                      <a:pt x="120000" y="120000"/>
                    </a:moveTo>
                    <a:lnTo>
                      <a:pt x="120000" y="0"/>
                    </a:lnTo>
                    <a:lnTo>
                      <a:pt x="0" y="0"/>
                    </a:lnTo>
                    <a:lnTo>
                      <a:pt x="120000" y="120000"/>
                    </a:lnTo>
                    <a:close/>
                  </a:path>
                </a:pathLst>
              </a:custGeom>
              <a:solidFill>
                <a:srgbClr val="000000"/>
              </a:solidFill>
              <a:ln>
                <a:noFill/>
              </a:ln>
            </xdr:spPr>
          </xdr:sp>
          <xdr:sp macro="" textlink="">
            <xdr:nvSpPr>
              <xdr:cNvPr id="156" name="Shape 156">
                <a:extLst>
                  <a:ext uri="{FF2B5EF4-FFF2-40B4-BE49-F238E27FC236}">
                    <a16:creationId xmlns:a16="http://schemas.microsoft.com/office/drawing/2014/main" id="{00000000-0008-0000-0200-00009C000000}"/>
                  </a:ext>
                </a:extLst>
              </xdr:cNvPr>
              <xdr:cNvSpPr/>
            </xdr:nvSpPr>
            <xdr:spPr>
              <a:xfrm>
                <a:off x="254" y="369"/>
                <a:ext cx="211" cy="289"/>
              </a:xfrm>
              <a:custGeom>
                <a:avLst/>
                <a:gdLst/>
                <a:ahLst/>
                <a:cxnLst/>
                <a:rect l="l" t="t" r="r" b="b"/>
                <a:pathLst>
                  <a:path w="120000" h="120000" extrusionOk="0">
                    <a:moveTo>
                      <a:pt x="120000" y="118339"/>
                    </a:moveTo>
                    <a:lnTo>
                      <a:pt x="120000" y="74325"/>
                    </a:lnTo>
                    <a:lnTo>
                      <a:pt x="59715" y="0"/>
                    </a:lnTo>
                    <a:lnTo>
                      <a:pt x="0" y="75155"/>
                    </a:lnTo>
                    <a:lnTo>
                      <a:pt x="0" y="120000"/>
                    </a:lnTo>
                    <a:lnTo>
                      <a:pt x="51753" y="55640"/>
                    </a:lnTo>
                    <a:lnTo>
                      <a:pt x="51753" y="54809"/>
                    </a:lnTo>
                    <a:lnTo>
                      <a:pt x="53459" y="53148"/>
                    </a:lnTo>
                    <a:lnTo>
                      <a:pt x="55734" y="52318"/>
                    </a:lnTo>
                    <a:lnTo>
                      <a:pt x="58009" y="51903"/>
                    </a:lnTo>
                    <a:lnTo>
                      <a:pt x="59715" y="51903"/>
                    </a:lnTo>
                    <a:lnTo>
                      <a:pt x="62559" y="51903"/>
                    </a:lnTo>
                    <a:lnTo>
                      <a:pt x="63696" y="52318"/>
                    </a:lnTo>
                    <a:lnTo>
                      <a:pt x="67109" y="53148"/>
                    </a:lnTo>
                    <a:lnTo>
                      <a:pt x="68815" y="54809"/>
                    </a:lnTo>
                    <a:lnTo>
                      <a:pt x="68815" y="55640"/>
                    </a:lnTo>
                    <a:lnTo>
                      <a:pt x="120000" y="118339"/>
                    </a:lnTo>
                    <a:close/>
                  </a:path>
                </a:pathLst>
              </a:custGeom>
              <a:solidFill>
                <a:srgbClr val="000000"/>
              </a:solidFill>
              <a:ln>
                <a:noFill/>
              </a:ln>
            </xdr:spPr>
          </xdr:sp>
          <xdr:sp macro="" textlink="">
            <xdr:nvSpPr>
              <xdr:cNvPr id="157" name="Shape 157">
                <a:extLst>
                  <a:ext uri="{FF2B5EF4-FFF2-40B4-BE49-F238E27FC236}">
                    <a16:creationId xmlns:a16="http://schemas.microsoft.com/office/drawing/2014/main" id="{00000000-0008-0000-0200-00009D000000}"/>
                  </a:ext>
                </a:extLst>
              </xdr:cNvPr>
              <xdr:cNvSpPr/>
            </xdr:nvSpPr>
            <xdr:spPr>
              <a:xfrm>
                <a:off x="254" y="316"/>
                <a:ext cx="75" cy="132"/>
              </a:xfrm>
              <a:custGeom>
                <a:avLst/>
                <a:gdLst/>
                <a:ahLst/>
                <a:cxnLst/>
                <a:rect l="l" t="t" r="r" b="b"/>
                <a:pathLst>
                  <a:path w="120000" h="120000" extrusionOk="0">
                    <a:moveTo>
                      <a:pt x="0" y="0"/>
                    </a:moveTo>
                    <a:lnTo>
                      <a:pt x="0" y="120000"/>
                    </a:lnTo>
                    <a:lnTo>
                      <a:pt x="120000" y="0"/>
                    </a:lnTo>
                    <a:lnTo>
                      <a:pt x="0" y="0"/>
                    </a:lnTo>
                    <a:close/>
                  </a:path>
                </a:pathLst>
              </a:custGeom>
              <a:solidFill>
                <a:srgbClr val="000000"/>
              </a:solidFill>
              <a:ln>
                <a:noFill/>
              </a:ln>
            </xdr:spPr>
          </xdr:sp>
          <xdr:sp macro="" textlink="">
            <xdr:nvSpPr>
              <xdr:cNvPr id="158" name="Shape 158">
                <a:extLst>
                  <a:ext uri="{FF2B5EF4-FFF2-40B4-BE49-F238E27FC236}">
                    <a16:creationId xmlns:a16="http://schemas.microsoft.com/office/drawing/2014/main" id="{00000000-0008-0000-0200-00009E000000}"/>
                  </a:ext>
                </a:extLst>
              </xdr:cNvPr>
              <xdr:cNvSpPr/>
            </xdr:nvSpPr>
            <xdr:spPr>
              <a:xfrm>
                <a:off x="254" y="268"/>
                <a:ext cx="68" cy="23"/>
              </a:xfrm>
              <a:custGeom>
                <a:avLst/>
                <a:gdLst/>
                <a:ahLst/>
                <a:cxnLst/>
                <a:rect l="l" t="t" r="r" b="b"/>
                <a:pathLst>
                  <a:path w="120000" h="120000" extrusionOk="0">
                    <a:moveTo>
                      <a:pt x="0" y="0"/>
                    </a:moveTo>
                    <a:lnTo>
                      <a:pt x="0" y="120000"/>
                    </a:lnTo>
                    <a:lnTo>
                      <a:pt x="120000" y="120000"/>
                    </a:lnTo>
                    <a:lnTo>
                      <a:pt x="120000" y="0"/>
                    </a:lnTo>
                    <a:lnTo>
                      <a:pt x="0" y="0"/>
                    </a:lnTo>
                    <a:close/>
                  </a:path>
                </a:pathLst>
              </a:custGeom>
              <a:solidFill>
                <a:srgbClr val="000000"/>
              </a:solidFill>
              <a:ln>
                <a:noFill/>
              </a:ln>
            </xdr:spPr>
          </xdr:sp>
          <xdr:sp macro="" textlink="">
            <xdr:nvSpPr>
              <xdr:cNvPr id="159" name="Shape 159">
                <a:extLst>
                  <a:ext uri="{FF2B5EF4-FFF2-40B4-BE49-F238E27FC236}">
                    <a16:creationId xmlns:a16="http://schemas.microsoft.com/office/drawing/2014/main" id="{00000000-0008-0000-0200-00009F000000}"/>
                  </a:ext>
                </a:extLst>
              </xdr:cNvPr>
              <xdr:cNvSpPr/>
            </xdr:nvSpPr>
            <xdr:spPr>
              <a:xfrm>
                <a:off x="254" y="228"/>
                <a:ext cx="62" cy="21"/>
              </a:xfrm>
              <a:custGeom>
                <a:avLst/>
                <a:gdLst/>
                <a:ahLst/>
                <a:cxnLst/>
                <a:rect l="l" t="t" r="r" b="b"/>
                <a:pathLst>
                  <a:path w="120000" h="120000" extrusionOk="0">
                    <a:moveTo>
                      <a:pt x="0" y="0"/>
                    </a:moveTo>
                    <a:lnTo>
                      <a:pt x="0" y="120000"/>
                    </a:lnTo>
                    <a:lnTo>
                      <a:pt x="58064" y="120000"/>
                    </a:lnTo>
                    <a:lnTo>
                      <a:pt x="120000" y="120000"/>
                    </a:lnTo>
                    <a:lnTo>
                      <a:pt x="120000" y="0"/>
                    </a:lnTo>
                    <a:lnTo>
                      <a:pt x="0" y="0"/>
                    </a:lnTo>
                    <a:close/>
                  </a:path>
                </a:pathLst>
              </a:custGeom>
              <a:solidFill>
                <a:srgbClr val="000000"/>
              </a:solidFill>
              <a:ln>
                <a:noFill/>
              </a:ln>
            </xdr:spPr>
          </xdr:sp>
          <xdr:sp macro="" textlink="">
            <xdr:nvSpPr>
              <xdr:cNvPr id="160" name="Shape 160">
                <a:extLst>
                  <a:ext uri="{FF2B5EF4-FFF2-40B4-BE49-F238E27FC236}">
                    <a16:creationId xmlns:a16="http://schemas.microsoft.com/office/drawing/2014/main" id="{00000000-0008-0000-0200-0000A0000000}"/>
                  </a:ext>
                </a:extLst>
              </xdr:cNvPr>
              <xdr:cNvSpPr/>
            </xdr:nvSpPr>
            <xdr:spPr>
              <a:xfrm>
                <a:off x="254" y="186"/>
                <a:ext cx="66" cy="22"/>
              </a:xfrm>
              <a:custGeom>
                <a:avLst/>
                <a:gdLst/>
                <a:ahLst/>
                <a:cxnLst/>
                <a:rect l="l" t="t" r="r" b="b"/>
                <a:pathLst>
                  <a:path w="120000" h="120000" extrusionOk="0">
                    <a:moveTo>
                      <a:pt x="0" y="0"/>
                    </a:moveTo>
                    <a:lnTo>
                      <a:pt x="0" y="120000"/>
                    </a:lnTo>
                    <a:lnTo>
                      <a:pt x="120000" y="120000"/>
                    </a:lnTo>
                    <a:lnTo>
                      <a:pt x="120000" y="0"/>
                    </a:lnTo>
                    <a:lnTo>
                      <a:pt x="12727" y="0"/>
                    </a:lnTo>
                    <a:lnTo>
                      <a:pt x="0" y="0"/>
                    </a:lnTo>
                    <a:close/>
                  </a:path>
                </a:pathLst>
              </a:custGeom>
              <a:solidFill>
                <a:srgbClr val="000000"/>
              </a:solidFill>
              <a:ln>
                <a:noFill/>
              </a:ln>
            </xdr:spPr>
          </xdr:sp>
          <xdr:sp macro="" textlink="">
            <xdr:nvSpPr>
              <xdr:cNvPr id="161" name="Shape 161">
                <a:extLst>
                  <a:ext uri="{FF2B5EF4-FFF2-40B4-BE49-F238E27FC236}">
                    <a16:creationId xmlns:a16="http://schemas.microsoft.com/office/drawing/2014/main" id="{00000000-0008-0000-0200-0000A1000000}"/>
                  </a:ext>
                </a:extLst>
              </xdr:cNvPr>
              <xdr:cNvSpPr/>
            </xdr:nvSpPr>
            <xdr:spPr>
              <a:xfrm>
                <a:off x="279" y="0"/>
                <a:ext cx="159" cy="161"/>
              </a:xfrm>
              <a:custGeom>
                <a:avLst/>
                <a:gdLst/>
                <a:ahLst/>
                <a:cxnLst/>
                <a:rect l="l" t="t" r="r" b="b"/>
                <a:pathLst>
                  <a:path w="120000" h="120000" extrusionOk="0">
                    <a:moveTo>
                      <a:pt x="58867" y="120000"/>
                    </a:moveTo>
                    <a:lnTo>
                      <a:pt x="53584" y="120000"/>
                    </a:lnTo>
                    <a:lnTo>
                      <a:pt x="46792" y="118509"/>
                    </a:lnTo>
                    <a:lnTo>
                      <a:pt x="41509" y="117018"/>
                    </a:lnTo>
                    <a:lnTo>
                      <a:pt x="36226" y="115527"/>
                    </a:lnTo>
                    <a:lnTo>
                      <a:pt x="30943" y="113291"/>
                    </a:lnTo>
                    <a:lnTo>
                      <a:pt x="25660" y="108819"/>
                    </a:lnTo>
                    <a:lnTo>
                      <a:pt x="21132" y="106583"/>
                    </a:lnTo>
                    <a:lnTo>
                      <a:pt x="17358" y="102111"/>
                    </a:lnTo>
                    <a:lnTo>
                      <a:pt x="13584" y="98385"/>
                    </a:lnTo>
                    <a:lnTo>
                      <a:pt x="9056" y="93167"/>
                    </a:lnTo>
                    <a:lnTo>
                      <a:pt x="6792" y="88695"/>
                    </a:lnTo>
                    <a:lnTo>
                      <a:pt x="3773" y="83478"/>
                    </a:lnTo>
                    <a:lnTo>
                      <a:pt x="2264" y="78260"/>
                    </a:lnTo>
                    <a:lnTo>
                      <a:pt x="754" y="71552"/>
                    </a:lnTo>
                    <a:lnTo>
                      <a:pt x="0" y="66335"/>
                    </a:lnTo>
                    <a:lnTo>
                      <a:pt x="0" y="59627"/>
                    </a:lnTo>
                    <a:lnTo>
                      <a:pt x="0" y="53664"/>
                    </a:lnTo>
                    <a:lnTo>
                      <a:pt x="754" y="46956"/>
                    </a:lnTo>
                    <a:lnTo>
                      <a:pt x="2264" y="41739"/>
                    </a:lnTo>
                    <a:lnTo>
                      <a:pt x="3773" y="36521"/>
                    </a:lnTo>
                    <a:lnTo>
                      <a:pt x="6792" y="31304"/>
                    </a:lnTo>
                    <a:lnTo>
                      <a:pt x="9056" y="26832"/>
                    </a:lnTo>
                    <a:lnTo>
                      <a:pt x="13584" y="21614"/>
                    </a:lnTo>
                    <a:lnTo>
                      <a:pt x="17358" y="17888"/>
                    </a:lnTo>
                    <a:lnTo>
                      <a:pt x="21132" y="13416"/>
                    </a:lnTo>
                    <a:lnTo>
                      <a:pt x="25660" y="10434"/>
                    </a:lnTo>
                    <a:lnTo>
                      <a:pt x="30943" y="6708"/>
                    </a:lnTo>
                    <a:lnTo>
                      <a:pt x="36226" y="3726"/>
                    </a:lnTo>
                    <a:lnTo>
                      <a:pt x="41509" y="2981"/>
                    </a:lnTo>
                    <a:lnTo>
                      <a:pt x="46792" y="1490"/>
                    </a:lnTo>
                    <a:lnTo>
                      <a:pt x="53584" y="0"/>
                    </a:lnTo>
                    <a:lnTo>
                      <a:pt x="58867" y="0"/>
                    </a:lnTo>
                    <a:lnTo>
                      <a:pt x="65660" y="0"/>
                    </a:lnTo>
                    <a:lnTo>
                      <a:pt x="70943" y="1490"/>
                    </a:lnTo>
                    <a:lnTo>
                      <a:pt x="76981" y="2981"/>
                    </a:lnTo>
                    <a:lnTo>
                      <a:pt x="83018" y="3726"/>
                    </a:lnTo>
                    <a:lnTo>
                      <a:pt x="87547" y="6708"/>
                    </a:lnTo>
                    <a:lnTo>
                      <a:pt x="92830" y="10434"/>
                    </a:lnTo>
                    <a:lnTo>
                      <a:pt x="98113" y="13416"/>
                    </a:lnTo>
                    <a:lnTo>
                      <a:pt x="101886" y="17888"/>
                    </a:lnTo>
                    <a:lnTo>
                      <a:pt x="106415" y="21614"/>
                    </a:lnTo>
                    <a:lnTo>
                      <a:pt x="108679" y="26832"/>
                    </a:lnTo>
                    <a:lnTo>
                      <a:pt x="111698" y="31304"/>
                    </a:lnTo>
                    <a:lnTo>
                      <a:pt x="114716" y="36521"/>
                    </a:lnTo>
                    <a:lnTo>
                      <a:pt x="116981" y="41739"/>
                    </a:lnTo>
                    <a:lnTo>
                      <a:pt x="118490" y="46956"/>
                    </a:lnTo>
                    <a:lnTo>
                      <a:pt x="120000" y="53664"/>
                    </a:lnTo>
                    <a:lnTo>
                      <a:pt x="120000" y="59627"/>
                    </a:lnTo>
                    <a:lnTo>
                      <a:pt x="120000" y="66335"/>
                    </a:lnTo>
                    <a:lnTo>
                      <a:pt x="118490" y="71552"/>
                    </a:lnTo>
                    <a:lnTo>
                      <a:pt x="116981" y="78260"/>
                    </a:lnTo>
                    <a:lnTo>
                      <a:pt x="114716" y="83478"/>
                    </a:lnTo>
                    <a:lnTo>
                      <a:pt x="111698" y="88695"/>
                    </a:lnTo>
                    <a:lnTo>
                      <a:pt x="108679" y="93167"/>
                    </a:lnTo>
                    <a:lnTo>
                      <a:pt x="106415" y="98385"/>
                    </a:lnTo>
                    <a:lnTo>
                      <a:pt x="101886" y="102111"/>
                    </a:lnTo>
                    <a:lnTo>
                      <a:pt x="98113" y="106583"/>
                    </a:lnTo>
                    <a:lnTo>
                      <a:pt x="92830" y="108819"/>
                    </a:lnTo>
                    <a:lnTo>
                      <a:pt x="87547" y="113291"/>
                    </a:lnTo>
                    <a:lnTo>
                      <a:pt x="83018" y="115527"/>
                    </a:lnTo>
                    <a:lnTo>
                      <a:pt x="76981" y="117018"/>
                    </a:lnTo>
                    <a:lnTo>
                      <a:pt x="70943" y="118509"/>
                    </a:lnTo>
                    <a:lnTo>
                      <a:pt x="65660" y="120000"/>
                    </a:lnTo>
                    <a:lnTo>
                      <a:pt x="58867" y="120000"/>
                    </a:lnTo>
                    <a:close/>
                  </a:path>
                </a:pathLst>
              </a:custGeom>
              <a:solidFill>
                <a:srgbClr val="000000"/>
              </a:solidFill>
              <a:ln>
                <a:noFill/>
              </a:ln>
            </xdr:spPr>
          </xdr:sp>
          <xdr:sp macro="" textlink="">
            <xdr:nvSpPr>
              <xdr:cNvPr id="162" name="Shape 162">
                <a:extLst>
                  <a:ext uri="{FF2B5EF4-FFF2-40B4-BE49-F238E27FC236}">
                    <a16:creationId xmlns:a16="http://schemas.microsoft.com/office/drawing/2014/main" id="{00000000-0008-0000-0200-0000A2000000}"/>
                  </a:ext>
                </a:extLst>
              </xdr:cNvPr>
              <xdr:cNvSpPr/>
            </xdr:nvSpPr>
            <xdr:spPr>
              <a:xfrm>
                <a:off x="202" y="186"/>
                <a:ext cx="52" cy="105"/>
              </a:xfrm>
              <a:custGeom>
                <a:avLst/>
                <a:gdLst/>
                <a:ahLst/>
                <a:cxnLst/>
                <a:rect l="l" t="t" r="r" b="b"/>
                <a:pathLst>
                  <a:path w="120000" h="120000" extrusionOk="0">
                    <a:moveTo>
                      <a:pt x="120000" y="25142"/>
                    </a:moveTo>
                    <a:lnTo>
                      <a:pt x="120000" y="0"/>
                    </a:lnTo>
                    <a:lnTo>
                      <a:pt x="0" y="0"/>
                    </a:lnTo>
                    <a:lnTo>
                      <a:pt x="0" y="60571"/>
                    </a:lnTo>
                    <a:lnTo>
                      <a:pt x="0" y="120000"/>
                    </a:lnTo>
                    <a:lnTo>
                      <a:pt x="120000" y="120000"/>
                    </a:lnTo>
                    <a:lnTo>
                      <a:pt x="120000" y="93714"/>
                    </a:lnTo>
                    <a:lnTo>
                      <a:pt x="115384" y="93714"/>
                    </a:lnTo>
                    <a:lnTo>
                      <a:pt x="120000" y="83428"/>
                    </a:lnTo>
                    <a:lnTo>
                      <a:pt x="120000" y="72000"/>
                    </a:lnTo>
                    <a:lnTo>
                      <a:pt x="120000" y="48000"/>
                    </a:lnTo>
                    <a:lnTo>
                      <a:pt x="115384" y="48000"/>
                    </a:lnTo>
                    <a:lnTo>
                      <a:pt x="115384" y="25142"/>
                    </a:lnTo>
                    <a:lnTo>
                      <a:pt x="120000" y="25142"/>
                    </a:lnTo>
                    <a:close/>
                  </a:path>
                </a:pathLst>
              </a:custGeom>
              <a:solidFill>
                <a:srgbClr val="000000"/>
              </a:solidFill>
              <a:ln>
                <a:noFill/>
              </a:ln>
            </xdr:spPr>
          </xdr:sp>
          <xdr:sp macro="" textlink="">
            <xdr:nvSpPr>
              <xdr:cNvPr id="163" name="Shape 163">
                <a:extLst>
                  <a:ext uri="{FF2B5EF4-FFF2-40B4-BE49-F238E27FC236}">
                    <a16:creationId xmlns:a16="http://schemas.microsoft.com/office/drawing/2014/main" id="{00000000-0008-0000-0200-0000A3000000}"/>
                  </a:ext>
                </a:extLst>
              </xdr:cNvPr>
              <xdr:cNvSpPr/>
            </xdr:nvSpPr>
            <xdr:spPr>
              <a:xfrm>
                <a:off x="0" y="316"/>
                <a:ext cx="254" cy="337"/>
              </a:xfrm>
              <a:custGeom>
                <a:avLst/>
                <a:gdLst/>
                <a:ahLst/>
                <a:cxnLst/>
                <a:rect l="l" t="t" r="r" b="b"/>
                <a:pathLst>
                  <a:path w="120000" h="120000" extrusionOk="0">
                    <a:moveTo>
                      <a:pt x="120000" y="47002"/>
                    </a:moveTo>
                    <a:lnTo>
                      <a:pt x="120000" y="0"/>
                    </a:lnTo>
                    <a:lnTo>
                      <a:pt x="0" y="0"/>
                    </a:lnTo>
                    <a:lnTo>
                      <a:pt x="0" y="19584"/>
                    </a:lnTo>
                    <a:lnTo>
                      <a:pt x="48188" y="19584"/>
                    </a:lnTo>
                    <a:lnTo>
                      <a:pt x="95433" y="19584"/>
                    </a:lnTo>
                    <a:lnTo>
                      <a:pt x="96850" y="19584"/>
                    </a:lnTo>
                    <a:lnTo>
                      <a:pt x="99685" y="19940"/>
                    </a:lnTo>
                    <a:lnTo>
                      <a:pt x="101102" y="20652"/>
                    </a:lnTo>
                    <a:lnTo>
                      <a:pt x="102992" y="21364"/>
                    </a:lnTo>
                    <a:lnTo>
                      <a:pt x="103937" y="22077"/>
                    </a:lnTo>
                    <a:lnTo>
                      <a:pt x="104881" y="23145"/>
                    </a:lnTo>
                    <a:lnTo>
                      <a:pt x="105354" y="24569"/>
                    </a:lnTo>
                    <a:lnTo>
                      <a:pt x="105354" y="25994"/>
                    </a:lnTo>
                    <a:lnTo>
                      <a:pt x="104881" y="28486"/>
                    </a:lnTo>
                    <a:lnTo>
                      <a:pt x="103937" y="29910"/>
                    </a:lnTo>
                    <a:lnTo>
                      <a:pt x="102992" y="30267"/>
                    </a:lnTo>
                    <a:lnTo>
                      <a:pt x="44881" y="106468"/>
                    </a:lnTo>
                    <a:lnTo>
                      <a:pt x="64251" y="120000"/>
                    </a:lnTo>
                    <a:lnTo>
                      <a:pt x="120000" y="47002"/>
                    </a:lnTo>
                    <a:close/>
                  </a:path>
                </a:pathLst>
              </a:custGeom>
              <a:solidFill>
                <a:srgbClr val="000000"/>
              </a:solidFill>
              <a:ln>
                <a:noFill/>
              </a:ln>
            </xdr:spPr>
          </xdr:sp>
          <xdr:sp macro="" textlink="">
            <xdr:nvSpPr>
              <xdr:cNvPr id="164" name="Shape 164">
                <a:extLst>
                  <a:ext uri="{FF2B5EF4-FFF2-40B4-BE49-F238E27FC236}">
                    <a16:creationId xmlns:a16="http://schemas.microsoft.com/office/drawing/2014/main" id="{00000000-0008-0000-0200-0000A4000000}"/>
                  </a:ext>
                </a:extLst>
              </xdr:cNvPr>
              <xdr:cNvSpPr/>
            </xdr:nvSpPr>
            <xdr:spPr>
              <a:xfrm>
                <a:off x="177" y="550"/>
                <a:ext cx="77" cy="155"/>
              </a:xfrm>
              <a:custGeom>
                <a:avLst/>
                <a:gdLst/>
                <a:ahLst/>
                <a:cxnLst/>
                <a:rect l="l" t="t" r="r" b="b"/>
                <a:pathLst>
                  <a:path w="120000" h="120000" extrusionOk="0">
                    <a:moveTo>
                      <a:pt x="120000" y="83612"/>
                    </a:moveTo>
                    <a:lnTo>
                      <a:pt x="120000" y="0"/>
                    </a:lnTo>
                    <a:lnTo>
                      <a:pt x="0" y="100645"/>
                    </a:lnTo>
                    <a:lnTo>
                      <a:pt x="74805" y="120000"/>
                    </a:lnTo>
                    <a:lnTo>
                      <a:pt x="120000" y="83612"/>
                    </a:lnTo>
                    <a:close/>
                  </a:path>
                </a:pathLst>
              </a:custGeom>
              <a:solidFill>
                <a:srgbClr val="000000"/>
              </a:solidFill>
              <a:ln>
                <a:noFill/>
              </a:ln>
            </xdr:spPr>
          </xdr:sp>
          <xdr:sp macro="" textlink="">
            <xdr:nvSpPr>
              <xdr:cNvPr id="165" name="Shape 165">
                <a:extLst>
                  <a:ext uri="{FF2B5EF4-FFF2-40B4-BE49-F238E27FC236}">
                    <a16:creationId xmlns:a16="http://schemas.microsoft.com/office/drawing/2014/main" id="{00000000-0008-0000-0200-0000A5000000}"/>
                  </a:ext>
                </a:extLst>
              </xdr:cNvPr>
              <xdr:cNvSpPr/>
            </xdr:nvSpPr>
            <xdr:spPr>
              <a:xfrm>
                <a:off x="38" y="184"/>
                <a:ext cx="148" cy="111"/>
              </a:xfrm>
              <a:custGeom>
                <a:avLst/>
                <a:gdLst/>
                <a:ahLst/>
                <a:cxnLst/>
                <a:rect l="l" t="t" r="r" b="b"/>
                <a:pathLst>
                  <a:path w="120000" h="120000" extrusionOk="0">
                    <a:moveTo>
                      <a:pt x="73783" y="37837"/>
                    </a:moveTo>
                    <a:lnTo>
                      <a:pt x="115135" y="37837"/>
                    </a:lnTo>
                    <a:lnTo>
                      <a:pt x="115135" y="35675"/>
                    </a:lnTo>
                    <a:lnTo>
                      <a:pt x="115135" y="30270"/>
                    </a:lnTo>
                    <a:lnTo>
                      <a:pt x="112702" y="23783"/>
                    </a:lnTo>
                    <a:lnTo>
                      <a:pt x="111081" y="19459"/>
                    </a:lnTo>
                    <a:lnTo>
                      <a:pt x="109459" y="16216"/>
                    </a:lnTo>
                    <a:lnTo>
                      <a:pt x="105405" y="11891"/>
                    </a:lnTo>
                    <a:lnTo>
                      <a:pt x="102162" y="9729"/>
                    </a:lnTo>
                    <a:lnTo>
                      <a:pt x="98108" y="8648"/>
                    </a:lnTo>
                    <a:lnTo>
                      <a:pt x="94864" y="6486"/>
                    </a:lnTo>
                    <a:lnTo>
                      <a:pt x="89189" y="2162"/>
                    </a:lnTo>
                    <a:lnTo>
                      <a:pt x="86756" y="2162"/>
                    </a:lnTo>
                    <a:lnTo>
                      <a:pt x="79459" y="2162"/>
                    </a:lnTo>
                    <a:lnTo>
                      <a:pt x="70540" y="0"/>
                    </a:lnTo>
                    <a:lnTo>
                      <a:pt x="57567" y="0"/>
                    </a:lnTo>
                    <a:lnTo>
                      <a:pt x="48648" y="0"/>
                    </a:lnTo>
                    <a:lnTo>
                      <a:pt x="40540" y="2162"/>
                    </a:lnTo>
                    <a:lnTo>
                      <a:pt x="30000" y="2162"/>
                    </a:lnTo>
                    <a:lnTo>
                      <a:pt x="26756" y="4324"/>
                    </a:lnTo>
                    <a:lnTo>
                      <a:pt x="21081" y="6486"/>
                    </a:lnTo>
                    <a:lnTo>
                      <a:pt x="17027" y="8648"/>
                    </a:lnTo>
                    <a:lnTo>
                      <a:pt x="12972" y="9729"/>
                    </a:lnTo>
                    <a:lnTo>
                      <a:pt x="9729" y="14054"/>
                    </a:lnTo>
                    <a:lnTo>
                      <a:pt x="5675" y="18378"/>
                    </a:lnTo>
                    <a:lnTo>
                      <a:pt x="2432" y="23783"/>
                    </a:lnTo>
                    <a:lnTo>
                      <a:pt x="810" y="28108"/>
                    </a:lnTo>
                    <a:lnTo>
                      <a:pt x="0" y="33513"/>
                    </a:lnTo>
                    <a:lnTo>
                      <a:pt x="0" y="37837"/>
                    </a:lnTo>
                    <a:lnTo>
                      <a:pt x="810" y="45405"/>
                    </a:lnTo>
                    <a:lnTo>
                      <a:pt x="810" y="49729"/>
                    </a:lnTo>
                    <a:lnTo>
                      <a:pt x="4054" y="52972"/>
                    </a:lnTo>
                    <a:lnTo>
                      <a:pt x="8108" y="59459"/>
                    </a:lnTo>
                    <a:lnTo>
                      <a:pt x="17027" y="62702"/>
                    </a:lnTo>
                    <a:lnTo>
                      <a:pt x="24324" y="67027"/>
                    </a:lnTo>
                    <a:lnTo>
                      <a:pt x="33243" y="69189"/>
                    </a:lnTo>
                    <a:lnTo>
                      <a:pt x="50270" y="72432"/>
                    </a:lnTo>
                    <a:lnTo>
                      <a:pt x="60810" y="76756"/>
                    </a:lnTo>
                    <a:lnTo>
                      <a:pt x="64864" y="78918"/>
                    </a:lnTo>
                    <a:lnTo>
                      <a:pt x="68918" y="81081"/>
                    </a:lnTo>
                    <a:lnTo>
                      <a:pt x="72162" y="82162"/>
                    </a:lnTo>
                    <a:lnTo>
                      <a:pt x="73783" y="86486"/>
                    </a:lnTo>
                    <a:lnTo>
                      <a:pt x="74594" y="88648"/>
                    </a:lnTo>
                    <a:lnTo>
                      <a:pt x="74594" y="91891"/>
                    </a:lnTo>
                    <a:lnTo>
                      <a:pt x="73783" y="94054"/>
                    </a:lnTo>
                    <a:lnTo>
                      <a:pt x="70540" y="96216"/>
                    </a:lnTo>
                    <a:lnTo>
                      <a:pt x="64864" y="98378"/>
                    </a:lnTo>
                    <a:lnTo>
                      <a:pt x="60810" y="100540"/>
                    </a:lnTo>
                    <a:lnTo>
                      <a:pt x="59189" y="100540"/>
                    </a:lnTo>
                    <a:lnTo>
                      <a:pt x="54324" y="100540"/>
                    </a:lnTo>
                    <a:lnTo>
                      <a:pt x="51891" y="98378"/>
                    </a:lnTo>
                    <a:lnTo>
                      <a:pt x="47027" y="96216"/>
                    </a:lnTo>
                    <a:lnTo>
                      <a:pt x="46216" y="91891"/>
                    </a:lnTo>
                    <a:lnTo>
                      <a:pt x="42972" y="86486"/>
                    </a:lnTo>
                    <a:lnTo>
                      <a:pt x="41351" y="81081"/>
                    </a:lnTo>
                    <a:lnTo>
                      <a:pt x="0" y="81081"/>
                    </a:lnTo>
                    <a:lnTo>
                      <a:pt x="0" y="84324"/>
                    </a:lnTo>
                    <a:lnTo>
                      <a:pt x="0" y="91891"/>
                    </a:lnTo>
                    <a:lnTo>
                      <a:pt x="810" y="98378"/>
                    </a:lnTo>
                    <a:lnTo>
                      <a:pt x="4054" y="101621"/>
                    </a:lnTo>
                    <a:lnTo>
                      <a:pt x="6486" y="108108"/>
                    </a:lnTo>
                    <a:lnTo>
                      <a:pt x="11351" y="111351"/>
                    </a:lnTo>
                    <a:lnTo>
                      <a:pt x="18648" y="115675"/>
                    </a:lnTo>
                    <a:lnTo>
                      <a:pt x="28378" y="117837"/>
                    </a:lnTo>
                    <a:lnTo>
                      <a:pt x="38918" y="120000"/>
                    </a:lnTo>
                    <a:lnTo>
                      <a:pt x="48648" y="120000"/>
                    </a:lnTo>
                    <a:lnTo>
                      <a:pt x="67297" y="120000"/>
                    </a:lnTo>
                    <a:lnTo>
                      <a:pt x="81081" y="117837"/>
                    </a:lnTo>
                    <a:lnTo>
                      <a:pt x="94054" y="113513"/>
                    </a:lnTo>
                    <a:lnTo>
                      <a:pt x="103783" y="110270"/>
                    </a:lnTo>
                    <a:lnTo>
                      <a:pt x="108648" y="108108"/>
                    </a:lnTo>
                    <a:lnTo>
                      <a:pt x="111081" y="103783"/>
                    </a:lnTo>
                    <a:lnTo>
                      <a:pt x="115135" y="98378"/>
                    </a:lnTo>
                    <a:lnTo>
                      <a:pt x="116756" y="96216"/>
                    </a:lnTo>
                    <a:lnTo>
                      <a:pt x="118378" y="91891"/>
                    </a:lnTo>
                    <a:lnTo>
                      <a:pt x="120000" y="84324"/>
                    </a:lnTo>
                    <a:lnTo>
                      <a:pt x="118378" y="76756"/>
                    </a:lnTo>
                    <a:lnTo>
                      <a:pt x="116756" y="70270"/>
                    </a:lnTo>
                    <a:lnTo>
                      <a:pt x="115135" y="64864"/>
                    </a:lnTo>
                    <a:lnTo>
                      <a:pt x="111081" y="62702"/>
                    </a:lnTo>
                    <a:lnTo>
                      <a:pt x="108648" y="59459"/>
                    </a:lnTo>
                    <a:lnTo>
                      <a:pt x="103783" y="57297"/>
                    </a:lnTo>
                    <a:lnTo>
                      <a:pt x="98108" y="52972"/>
                    </a:lnTo>
                    <a:lnTo>
                      <a:pt x="92432" y="50810"/>
                    </a:lnTo>
                    <a:lnTo>
                      <a:pt x="77837" y="47567"/>
                    </a:lnTo>
                    <a:lnTo>
                      <a:pt x="51891" y="40000"/>
                    </a:lnTo>
                    <a:lnTo>
                      <a:pt x="50270" y="40000"/>
                    </a:lnTo>
                    <a:lnTo>
                      <a:pt x="47027" y="37837"/>
                    </a:lnTo>
                    <a:lnTo>
                      <a:pt x="46216" y="37837"/>
                    </a:lnTo>
                    <a:lnTo>
                      <a:pt x="44594" y="33513"/>
                    </a:lnTo>
                    <a:lnTo>
                      <a:pt x="42972" y="31351"/>
                    </a:lnTo>
                    <a:lnTo>
                      <a:pt x="42972" y="28108"/>
                    </a:lnTo>
                    <a:lnTo>
                      <a:pt x="44594" y="25945"/>
                    </a:lnTo>
                    <a:lnTo>
                      <a:pt x="47027" y="23783"/>
                    </a:lnTo>
                    <a:lnTo>
                      <a:pt x="50270" y="21621"/>
                    </a:lnTo>
                    <a:lnTo>
                      <a:pt x="51891" y="21621"/>
                    </a:lnTo>
                    <a:lnTo>
                      <a:pt x="54324" y="19459"/>
                    </a:lnTo>
                    <a:lnTo>
                      <a:pt x="57567" y="19459"/>
                    </a:lnTo>
                    <a:lnTo>
                      <a:pt x="59189" y="21621"/>
                    </a:lnTo>
                    <a:lnTo>
                      <a:pt x="63243" y="21621"/>
                    </a:lnTo>
                    <a:lnTo>
                      <a:pt x="66486" y="23783"/>
                    </a:lnTo>
                    <a:lnTo>
                      <a:pt x="68918" y="25945"/>
                    </a:lnTo>
                    <a:lnTo>
                      <a:pt x="72162" y="30270"/>
                    </a:lnTo>
                    <a:lnTo>
                      <a:pt x="73783" y="33513"/>
                    </a:lnTo>
                    <a:lnTo>
                      <a:pt x="73783" y="37837"/>
                    </a:lnTo>
                    <a:close/>
                  </a:path>
                </a:pathLst>
              </a:custGeom>
              <a:solidFill>
                <a:srgbClr val="000000"/>
              </a:solidFill>
              <a:ln>
                <a:noFill/>
              </a:ln>
            </xdr:spPr>
          </xdr:sp>
        </xdr:grp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L268"/>
  <sheetViews>
    <sheetView tabSelected="1" zoomScale="106" zoomScaleNormal="106" workbookViewId="0">
      <pane xSplit="1" topLeftCell="B1" activePane="topRight" state="frozen"/>
      <selection pane="topRight" activeCell="A3" sqref="A3:E3"/>
    </sheetView>
  </sheetViews>
  <sheetFormatPr baseColWidth="10" defaultColWidth="12.625" defaultRowHeight="15" customHeight="1" x14ac:dyDescent="0.2"/>
  <cols>
    <col min="1" max="1" width="6.25" style="55" customWidth="1"/>
    <col min="2" max="2" width="15.5" customWidth="1"/>
    <col min="3" max="3" width="47.25" customWidth="1"/>
    <col min="4" max="4" width="14.25" customWidth="1"/>
    <col min="5" max="5" width="8.5" customWidth="1"/>
    <col min="6" max="6" width="15.75" customWidth="1"/>
    <col min="7" max="7" width="21.375" customWidth="1"/>
    <col min="8" max="8" width="17.125" style="91" customWidth="1"/>
    <col min="9" max="9" width="16.125" style="73" customWidth="1"/>
  </cols>
  <sheetData>
    <row r="1" spans="1:9" s="105" customFormat="1" ht="27.75" customHeight="1" x14ac:dyDescent="0.2">
      <c r="A1" s="220" t="s">
        <v>205</v>
      </c>
      <c r="B1" s="221"/>
      <c r="C1" s="221"/>
      <c r="D1" s="221"/>
      <c r="E1" s="221"/>
      <c r="F1" s="221"/>
      <c r="G1" s="221"/>
      <c r="H1" s="221"/>
      <c r="I1" s="221"/>
    </row>
    <row r="2" spans="1:9" ht="25.5" customHeight="1" x14ac:dyDescent="0.2">
      <c r="A2" s="220" t="s">
        <v>169</v>
      </c>
      <c r="B2" s="221"/>
      <c r="C2" s="221"/>
      <c r="D2" s="221"/>
      <c r="E2" s="221"/>
      <c r="F2" s="221"/>
      <c r="G2" s="221"/>
      <c r="H2" s="221"/>
      <c r="I2" s="221"/>
    </row>
    <row r="3" spans="1:9" ht="24.75" customHeight="1" x14ac:dyDescent="0.2">
      <c r="A3" s="123" t="s">
        <v>149</v>
      </c>
      <c r="B3" s="123"/>
      <c r="C3" s="123"/>
      <c r="D3" s="123"/>
      <c r="E3" s="123"/>
      <c r="F3" s="109" t="s">
        <v>204</v>
      </c>
      <c r="G3" s="110"/>
      <c r="H3" s="110"/>
      <c r="I3" s="111"/>
    </row>
    <row r="4" spans="1:9" ht="50.25" customHeight="1" x14ac:dyDescent="0.2">
      <c r="A4" s="74" t="s">
        <v>6</v>
      </c>
      <c r="B4" s="74" t="s">
        <v>7</v>
      </c>
      <c r="C4" s="74" t="s">
        <v>8</v>
      </c>
      <c r="D4" s="74" t="s">
        <v>9</v>
      </c>
      <c r="E4" s="74" t="s">
        <v>10</v>
      </c>
      <c r="F4" s="89" t="s">
        <v>150</v>
      </c>
      <c r="G4" s="89" t="s">
        <v>148</v>
      </c>
      <c r="H4" s="89" t="s">
        <v>151</v>
      </c>
      <c r="I4" s="90" t="s">
        <v>152</v>
      </c>
    </row>
    <row r="5" spans="1:9" s="92" customFormat="1" ht="59.25" customHeight="1" x14ac:dyDescent="0.2">
      <c r="A5" s="71">
        <v>6</v>
      </c>
      <c r="B5" s="78" t="s">
        <v>154</v>
      </c>
      <c r="C5" s="76" t="s">
        <v>175</v>
      </c>
      <c r="D5" s="78" t="s">
        <v>59</v>
      </c>
      <c r="E5" s="77">
        <v>8</v>
      </c>
      <c r="F5" s="97">
        <v>233333</v>
      </c>
      <c r="G5" s="98">
        <v>0</v>
      </c>
      <c r="H5" s="103">
        <v>233333</v>
      </c>
      <c r="I5" s="97">
        <f>E5*H5</f>
        <v>1866664</v>
      </c>
    </row>
    <row r="6" spans="1:9" s="92" customFormat="1" ht="33.75" customHeight="1" x14ac:dyDescent="0.2">
      <c r="A6" s="71">
        <v>13</v>
      </c>
      <c r="B6" s="78" t="s">
        <v>178</v>
      </c>
      <c r="C6" s="76" t="s">
        <v>179</v>
      </c>
      <c r="D6" s="78" t="s">
        <v>59</v>
      </c>
      <c r="E6" s="77">
        <v>42</v>
      </c>
      <c r="F6" s="97">
        <v>9916</v>
      </c>
      <c r="G6" s="98">
        <v>0.19</v>
      </c>
      <c r="H6" s="103">
        <v>11800</v>
      </c>
      <c r="I6" s="97">
        <f t="shared" ref="I6:I22" si="0">E6*H6</f>
        <v>495600</v>
      </c>
    </row>
    <row r="7" spans="1:9" s="92" customFormat="1" ht="43.5" customHeight="1" x14ac:dyDescent="0.2">
      <c r="A7" s="71">
        <v>17</v>
      </c>
      <c r="B7" s="77" t="s">
        <v>180</v>
      </c>
      <c r="C7" s="76" t="s">
        <v>181</v>
      </c>
      <c r="D7" s="77" t="s">
        <v>59</v>
      </c>
      <c r="E7" s="96">
        <v>6</v>
      </c>
      <c r="F7" s="97">
        <v>31500</v>
      </c>
      <c r="G7" s="98">
        <v>0.05</v>
      </c>
      <c r="H7" s="103">
        <v>33075</v>
      </c>
      <c r="I7" s="97">
        <f t="shared" si="0"/>
        <v>198450</v>
      </c>
    </row>
    <row r="8" spans="1:9" s="92" customFormat="1" ht="41.25" customHeight="1" x14ac:dyDescent="0.2">
      <c r="A8" s="71">
        <v>41</v>
      </c>
      <c r="B8" s="80" t="s">
        <v>156</v>
      </c>
      <c r="C8" s="81" t="s">
        <v>182</v>
      </c>
      <c r="D8" s="80" t="s">
        <v>59</v>
      </c>
      <c r="E8" s="77">
        <v>4</v>
      </c>
      <c r="F8" s="97">
        <v>95500</v>
      </c>
      <c r="G8" s="98">
        <v>0.19</v>
      </c>
      <c r="H8" s="103">
        <v>113645</v>
      </c>
      <c r="I8" s="97">
        <f t="shared" si="0"/>
        <v>454580</v>
      </c>
    </row>
    <row r="9" spans="1:9" s="92" customFormat="1" ht="23.25" customHeight="1" x14ac:dyDescent="0.2">
      <c r="A9" s="71">
        <v>46</v>
      </c>
      <c r="B9" s="80" t="s">
        <v>183</v>
      </c>
      <c r="C9" s="81" t="s">
        <v>184</v>
      </c>
      <c r="D9" s="80" t="s">
        <v>59</v>
      </c>
      <c r="E9" s="77">
        <v>8</v>
      </c>
      <c r="F9" s="99">
        <v>23000</v>
      </c>
      <c r="G9" s="100">
        <v>0.19</v>
      </c>
      <c r="H9" s="106">
        <v>27370</v>
      </c>
      <c r="I9" s="97">
        <f t="shared" si="0"/>
        <v>218960</v>
      </c>
    </row>
    <row r="10" spans="1:9" s="92" customFormat="1" ht="27" customHeight="1" x14ac:dyDescent="0.2">
      <c r="A10" s="71">
        <v>50</v>
      </c>
      <c r="B10" s="75" t="s">
        <v>185</v>
      </c>
      <c r="C10" s="79" t="s">
        <v>186</v>
      </c>
      <c r="D10" s="75" t="s">
        <v>59</v>
      </c>
      <c r="E10" s="77">
        <v>12</v>
      </c>
      <c r="F10" s="99">
        <v>44398</v>
      </c>
      <c r="G10" s="100">
        <v>0.19</v>
      </c>
      <c r="H10" s="106">
        <v>52833</v>
      </c>
      <c r="I10" s="97">
        <f t="shared" si="0"/>
        <v>633996</v>
      </c>
    </row>
    <row r="11" spans="1:9" s="92" customFormat="1" ht="36" customHeight="1" x14ac:dyDescent="0.2">
      <c r="A11" s="71">
        <v>78</v>
      </c>
      <c r="B11" s="78" t="s">
        <v>187</v>
      </c>
      <c r="C11" s="76" t="s">
        <v>188</v>
      </c>
      <c r="D11" s="78" t="s">
        <v>59</v>
      </c>
      <c r="E11" s="77">
        <v>32</v>
      </c>
      <c r="F11" s="97">
        <v>1401</v>
      </c>
      <c r="G11" s="98">
        <v>0.19</v>
      </c>
      <c r="H11" s="103">
        <v>1667</v>
      </c>
      <c r="I11" s="97">
        <f t="shared" si="0"/>
        <v>53344</v>
      </c>
    </row>
    <row r="12" spans="1:9" s="92" customFormat="1" ht="69" customHeight="1" x14ac:dyDescent="0.2">
      <c r="A12" s="71">
        <v>79</v>
      </c>
      <c r="B12" s="80" t="s">
        <v>158</v>
      </c>
      <c r="C12" s="81" t="s">
        <v>189</v>
      </c>
      <c r="D12" s="80" t="s">
        <v>59</v>
      </c>
      <c r="E12" s="77">
        <v>26</v>
      </c>
      <c r="F12" s="97">
        <v>2400</v>
      </c>
      <c r="G12" s="98">
        <v>0.19</v>
      </c>
      <c r="H12" s="103">
        <v>2856</v>
      </c>
      <c r="I12" s="97">
        <f t="shared" si="0"/>
        <v>74256</v>
      </c>
    </row>
    <row r="13" spans="1:9" s="92" customFormat="1" ht="57" customHeight="1" x14ac:dyDescent="0.2">
      <c r="A13" s="71">
        <v>101</v>
      </c>
      <c r="B13" s="77" t="s">
        <v>159</v>
      </c>
      <c r="C13" s="76" t="s">
        <v>160</v>
      </c>
      <c r="D13" s="77" t="s">
        <v>153</v>
      </c>
      <c r="E13" s="77">
        <v>13</v>
      </c>
      <c r="F13" s="97">
        <v>62689</v>
      </c>
      <c r="G13" s="98">
        <v>0.19</v>
      </c>
      <c r="H13" s="103">
        <v>74600</v>
      </c>
      <c r="I13" s="97">
        <f t="shared" si="0"/>
        <v>969800</v>
      </c>
    </row>
    <row r="14" spans="1:9" s="92" customFormat="1" ht="123.75" x14ac:dyDescent="0.2">
      <c r="A14" s="71">
        <v>105</v>
      </c>
      <c r="B14" s="78" t="s">
        <v>161</v>
      </c>
      <c r="C14" s="76" t="s">
        <v>190</v>
      </c>
      <c r="D14" s="78" t="s">
        <v>59</v>
      </c>
      <c r="E14" s="78">
        <v>29</v>
      </c>
      <c r="F14" s="97">
        <v>146000</v>
      </c>
      <c r="G14" s="98">
        <v>0.19</v>
      </c>
      <c r="H14" s="103">
        <v>173740</v>
      </c>
      <c r="I14" s="97">
        <f t="shared" si="0"/>
        <v>5038460</v>
      </c>
    </row>
    <row r="15" spans="1:9" s="92" customFormat="1" ht="72" customHeight="1" x14ac:dyDescent="0.2">
      <c r="A15" s="71">
        <v>106</v>
      </c>
      <c r="B15" s="78" t="s">
        <v>162</v>
      </c>
      <c r="C15" s="76" t="s">
        <v>191</v>
      </c>
      <c r="D15" s="78" t="s">
        <v>59</v>
      </c>
      <c r="E15" s="77">
        <v>24</v>
      </c>
      <c r="F15" s="97">
        <v>5883</v>
      </c>
      <c r="G15" s="98">
        <v>0</v>
      </c>
      <c r="H15" s="97">
        <v>5883</v>
      </c>
      <c r="I15" s="97">
        <f t="shared" si="0"/>
        <v>141192</v>
      </c>
    </row>
    <row r="16" spans="1:9" s="92" customFormat="1" ht="36" customHeight="1" x14ac:dyDescent="0.2">
      <c r="A16" s="71">
        <v>117</v>
      </c>
      <c r="B16" s="77" t="s">
        <v>202</v>
      </c>
      <c r="C16" s="76" t="s">
        <v>192</v>
      </c>
      <c r="D16" s="80" t="s">
        <v>193</v>
      </c>
      <c r="E16" s="82">
        <v>187</v>
      </c>
      <c r="F16" s="97">
        <v>95168</v>
      </c>
      <c r="G16" s="98">
        <v>0.19</v>
      </c>
      <c r="H16" s="103">
        <v>113250</v>
      </c>
      <c r="I16" s="97">
        <f t="shared" si="0"/>
        <v>21177750</v>
      </c>
    </row>
    <row r="17" spans="1:12" s="92" customFormat="1" ht="36" customHeight="1" x14ac:dyDescent="0.2">
      <c r="A17" s="71">
        <v>119</v>
      </c>
      <c r="B17" s="78" t="s">
        <v>163</v>
      </c>
      <c r="C17" s="76" t="s">
        <v>194</v>
      </c>
      <c r="D17" s="78" t="s">
        <v>59</v>
      </c>
      <c r="E17" s="78">
        <v>4</v>
      </c>
      <c r="F17" s="97">
        <v>52773</v>
      </c>
      <c r="G17" s="98">
        <v>0.19</v>
      </c>
      <c r="H17" s="103">
        <v>62800</v>
      </c>
      <c r="I17" s="97">
        <f t="shared" si="0"/>
        <v>251200</v>
      </c>
    </row>
    <row r="18" spans="1:12" s="92" customFormat="1" ht="54.75" customHeight="1" x14ac:dyDescent="0.2">
      <c r="A18" s="71">
        <v>127</v>
      </c>
      <c r="B18" s="78" t="s">
        <v>164</v>
      </c>
      <c r="C18" s="76" t="s">
        <v>195</v>
      </c>
      <c r="D18" s="78" t="s">
        <v>59</v>
      </c>
      <c r="E18" s="78">
        <v>6</v>
      </c>
      <c r="F18" s="97">
        <v>5070</v>
      </c>
      <c r="G18" s="98">
        <v>0.19</v>
      </c>
      <c r="H18" s="103">
        <v>6033</v>
      </c>
      <c r="I18" s="97">
        <f t="shared" si="0"/>
        <v>36198</v>
      </c>
    </row>
    <row r="19" spans="1:12" s="92" customFormat="1" ht="36" customHeight="1" x14ac:dyDescent="0.2">
      <c r="A19" s="71">
        <v>149</v>
      </c>
      <c r="B19" s="78" t="s">
        <v>165</v>
      </c>
      <c r="C19" s="76" t="s">
        <v>196</v>
      </c>
      <c r="D19" s="78" t="s">
        <v>157</v>
      </c>
      <c r="E19" s="78">
        <v>9</v>
      </c>
      <c r="F19" s="97">
        <v>18627</v>
      </c>
      <c r="G19" s="98">
        <v>0.19</v>
      </c>
      <c r="H19" s="103">
        <v>22167</v>
      </c>
      <c r="I19" s="97">
        <f t="shared" si="0"/>
        <v>199503</v>
      </c>
    </row>
    <row r="20" spans="1:12" s="92" customFormat="1" ht="36" customHeight="1" x14ac:dyDescent="0.2">
      <c r="A20" s="71">
        <v>153</v>
      </c>
      <c r="B20" s="78" t="s">
        <v>197</v>
      </c>
      <c r="C20" s="76" t="s">
        <v>166</v>
      </c>
      <c r="D20" s="78" t="s">
        <v>157</v>
      </c>
      <c r="E20" s="78">
        <v>8</v>
      </c>
      <c r="F20" s="97">
        <v>3673</v>
      </c>
      <c r="G20" s="98">
        <v>0</v>
      </c>
      <c r="H20" s="103">
        <v>3673</v>
      </c>
      <c r="I20" s="97">
        <f t="shared" si="0"/>
        <v>29384</v>
      </c>
    </row>
    <row r="21" spans="1:12" s="92" customFormat="1" ht="36" customHeight="1" x14ac:dyDescent="0.2">
      <c r="A21" s="71">
        <v>161</v>
      </c>
      <c r="B21" s="78" t="s">
        <v>198</v>
      </c>
      <c r="C21" s="76" t="s">
        <v>199</v>
      </c>
      <c r="D21" s="78" t="s">
        <v>59</v>
      </c>
      <c r="E21" s="78">
        <v>45</v>
      </c>
      <c r="F21" s="97">
        <v>36200</v>
      </c>
      <c r="G21" s="98">
        <v>0.19</v>
      </c>
      <c r="H21" s="103">
        <v>43078</v>
      </c>
      <c r="I21" s="97">
        <f t="shared" si="0"/>
        <v>1938510</v>
      </c>
    </row>
    <row r="22" spans="1:12" s="92" customFormat="1" ht="36" customHeight="1" x14ac:dyDescent="0.2">
      <c r="A22" s="71">
        <v>165</v>
      </c>
      <c r="B22" s="78" t="s">
        <v>167</v>
      </c>
      <c r="C22" s="76" t="s">
        <v>168</v>
      </c>
      <c r="D22" s="78" t="s">
        <v>59</v>
      </c>
      <c r="E22" s="78">
        <v>3</v>
      </c>
      <c r="F22" s="97">
        <v>38025</v>
      </c>
      <c r="G22" s="98">
        <v>0.19</v>
      </c>
      <c r="H22" s="103">
        <v>45250</v>
      </c>
      <c r="I22" s="97">
        <f t="shared" si="0"/>
        <v>135750</v>
      </c>
    </row>
    <row r="23" spans="1:12" s="92" customFormat="1" ht="36" customHeight="1" x14ac:dyDescent="0.2">
      <c r="A23" s="71">
        <v>173</v>
      </c>
      <c r="B23" s="78" t="s">
        <v>200</v>
      </c>
      <c r="C23" s="76" t="s">
        <v>201</v>
      </c>
      <c r="D23" s="78" t="s">
        <v>59</v>
      </c>
      <c r="E23" s="78">
        <v>4</v>
      </c>
      <c r="F23" s="97">
        <v>24286</v>
      </c>
      <c r="G23" s="98">
        <v>0.19</v>
      </c>
      <c r="H23" s="97">
        <v>28900</v>
      </c>
      <c r="I23" s="97">
        <f>E23*H23</f>
        <v>115600</v>
      </c>
    </row>
    <row r="24" spans="1:12" s="55" customFormat="1" ht="36" customHeight="1" x14ac:dyDescent="0.2">
      <c r="A24" s="121" t="s">
        <v>172</v>
      </c>
      <c r="B24" s="121"/>
      <c r="C24" s="121"/>
      <c r="D24" s="121"/>
      <c r="E24" s="121"/>
      <c r="F24" s="93"/>
      <c r="G24" s="93"/>
      <c r="H24" s="93"/>
      <c r="I24" s="94">
        <f>SUM(I5:I23)</f>
        <v>34029197</v>
      </c>
    </row>
    <row r="25" spans="1:12" ht="30.75" customHeight="1" x14ac:dyDescent="0.2">
      <c r="A25" s="120" t="s">
        <v>170</v>
      </c>
      <c r="B25" s="120"/>
      <c r="C25" s="120"/>
      <c r="D25" s="120"/>
      <c r="E25" s="120"/>
      <c r="F25" s="109" t="s">
        <v>204</v>
      </c>
      <c r="G25" s="110"/>
      <c r="H25" s="110"/>
      <c r="I25" s="111"/>
    </row>
    <row r="26" spans="1:12" ht="49.5" customHeight="1" x14ac:dyDescent="0.2">
      <c r="A26" s="74" t="s">
        <v>6</v>
      </c>
      <c r="B26" s="74" t="s">
        <v>7</v>
      </c>
      <c r="C26" s="74" t="s">
        <v>8</v>
      </c>
      <c r="D26" s="74" t="s">
        <v>9</v>
      </c>
      <c r="E26" s="74" t="s">
        <v>10</v>
      </c>
      <c r="F26" s="89" t="s">
        <v>150</v>
      </c>
      <c r="G26" s="89" t="s">
        <v>148</v>
      </c>
      <c r="H26" s="89" t="s">
        <v>151</v>
      </c>
      <c r="I26" s="90" t="s">
        <v>152</v>
      </c>
    </row>
    <row r="27" spans="1:12" ht="78.75" customHeight="1" x14ac:dyDescent="0.2">
      <c r="A27" s="71">
        <v>4</v>
      </c>
      <c r="B27" s="85" t="s">
        <v>176</v>
      </c>
      <c r="C27" s="85" t="s">
        <v>177</v>
      </c>
      <c r="D27" s="86" t="s">
        <v>155</v>
      </c>
      <c r="E27" s="87">
        <v>2</v>
      </c>
      <c r="F27" s="101">
        <v>254286</v>
      </c>
      <c r="G27" s="102">
        <v>0.05</v>
      </c>
      <c r="H27" s="101">
        <v>267000</v>
      </c>
      <c r="I27" s="97">
        <f>E27*H27</f>
        <v>534000</v>
      </c>
    </row>
    <row r="28" spans="1:12" ht="42" customHeight="1" x14ac:dyDescent="0.2">
      <c r="A28" s="71">
        <v>6</v>
      </c>
      <c r="B28" s="83" t="s">
        <v>171</v>
      </c>
      <c r="C28" s="83" t="s">
        <v>203</v>
      </c>
      <c r="D28" s="84" t="s">
        <v>59</v>
      </c>
      <c r="E28" s="87">
        <v>29</v>
      </c>
      <c r="F28" s="101">
        <v>19524</v>
      </c>
      <c r="G28" s="102">
        <v>0.05</v>
      </c>
      <c r="H28" s="101">
        <v>20500</v>
      </c>
      <c r="I28" s="97">
        <f>E28*H28</f>
        <v>594500</v>
      </c>
    </row>
    <row r="29" spans="1:12" ht="38.25" customHeight="1" x14ac:dyDescent="0.25">
      <c r="A29" s="122" t="s">
        <v>173</v>
      </c>
      <c r="B29" s="122"/>
      <c r="C29" s="122"/>
      <c r="D29" s="122"/>
      <c r="E29" s="122"/>
      <c r="F29" s="88"/>
      <c r="G29" s="88"/>
      <c r="H29" s="88"/>
      <c r="I29" s="95">
        <f>SUM(I27:I28)</f>
        <v>1128500</v>
      </c>
      <c r="L29" s="104"/>
    </row>
    <row r="30" spans="1:12" ht="15.75" customHeight="1" x14ac:dyDescent="0.2">
      <c r="A30" s="112" t="s">
        <v>174</v>
      </c>
      <c r="B30" s="113"/>
      <c r="C30" s="113"/>
      <c r="D30" s="113"/>
      <c r="E30" s="114"/>
      <c r="F30" s="118"/>
      <c r="G30" s="118"/>
      <c r="H30" s="118"/>
      <c r="I30" s="107">
        <f>I29+I24</f>
        <v>35157697</v>
      </c>
    </row>
    <row r="31" spans="1:12" ht="15.75" customHeight="1" x14ac:dyDescent="0.2">
      <c r="A31" s="115"/>
      <c r="B31" s="116"/>
      <c r="C31" s="116"/>
      <c r="D31" s="116"/>
      <c r="E31" s="117"/>
      <c r="F31" s="119"/>
      <c r="G31" s="119"/>
      <c r="H31" s="119"/>
      <c r="I31" s="108"/>
    </row>
    <row r="32" spans="1:12" ht="15.75" customHeight="1" x14ac:dyDescent="0.25">
      <c r="A32" s="54"/>
      <c r="B32" s="2"/>
      <c r="C32" s="3"/>
      <c r="D32" s="2"/>
      <c r="E32" s="2"/>
      <c r="F32" s="4"/>
      <c r="G32" s="4"/>
      <c r="H32" s="20"/>
      <c r="I32" s="72"/>
    </row>
    <row r="33" spans="1:9" ht="15.75" customHeight="1" x14ac:dyDescent="0.25">
      <c r="A33" s="54"/>
      <c r="B33" s="2"/>
      <c r="C33" s="3"/>
      <c r="D33" s="2"/>
      <c r="E33" s="2"/>
      <c r="F33" s="4"/>
      <c r="G33" s="4"/>
      <c r="H33" s="20"/>
      <c r="I33" s="72"/>
    </row>
    <row r="34" spans="1:9" ht="15.75" customHeight="1" x14ac:dyDescent="0.25">
      <c r="A34" s="54"/>
      <c r="B34" s="2"/>
      <c r="C34" s="3"/>
      <c r="D34" s="2"/>
      <c r="E34" s="2"/>
      <c r="F34" s="4"/>
      <c r="G34" s="4"/>
      <c r="H34" s="20"/>
      <c r="I34" s="72"/>
    </row>
    <row r="35" spans="1:9" ht="15.75" customHeight="1" x14ac:dyDescent="0.25">
      <c r="A35" s="54"/>
      <c r="B35" s="2"/>
      <c r="C35" s="3"/>
      <c r="D35" s="2"/>
      <c r="E35" s="2"/>
      <c r="F35" s="4"/>
      <c r="G35" s="4"/>
      <c r="H35" s="20"/>
      <c r="I35" s="72"/>
    </row>
    <row r="36" spans="1:9" ht="15.75" customHeight="1" x14ac:dyDescent="0.25">
      <c r="A36" s="54"/>
      <c r="B36" s="2"/>
      <c r="C36" s="3"/>
      <c r="D36" s="2"/>
      <c r="E36" s="2"/>
      <c r="F36" s="4"/>
      <c r="G36" s="4"/>
      <c r="H36" s="20"/>
      <c r="I36" s="72"/>
    </row>
    <row r="37" spans="1:9" ht="15.75" customHeight="1" x14ac:dyDescent="0.25">
      <c r="A37" s="54"/>
      <c r="B37" s="2"/>
      <c r="C37" s="3"/>
      <c r="D37" s="2"/>
      <c r="E37" s="2"/>
      <c r="F37" s="4"/>
      <c r="G37" s="4"/>
      <c r="H37" s="20"/>
      <c r="I37" s="72"/>
    </row>
    <row r="38" spans="1:9" ht="15.75" customHeight="1" x14ac:dyDescent="0.25">
      <c r="A38" s="54"/>
      <c r="B38" s="2"/>
      <c r="C38" s="3"/>
      <c r="D38" s="2"/>
      <c r="E38" s="2"/>
      <c r="F38" s="4"/>
      <c r="G38" s="4"/>
      <c r="H38" s="20"/>
      <c r="I38" s="72"/>
    </row>
    <row r="39" spans="1:9" ht="15.75" customHeight="1" x14ac:dyDescent="0.25">
      <c r="A39" s="54"/>
      <c r="B39" s="2"/>
      <c r="C39" s="3"/>
      <c r="D39" s="2"/>
      <c r="E39" s="2"/>
      <c r="F39" s="4"/>
      <c r="G39" s="4"/>
      <c r="H39" s="20"/>
      <c r="I39" s="72"/>
    </row>
    <row r="40" spans="1:9" ht="15.75" customHeight="1" x14ac:dyDescent="0.25">
      <c r="A40" s="54"/>
      <c r="B40" s="2"/>
      <c r="C40" s="3"/>
      <c r="D40" s="2"/>
      <c r="E40" s="2"/>
      <c r="F40" s="4"/>
      <c r="G40" s="4"/>
      <c r="H40" s="20"/>
      <c r="I40" s="72"/>
    </row>
    <row r="41" spans="1:9" ht="15.75" customHeight="1" x14ac:dyDescent="0.25">
      <c r="A41" s="54"/>
      <c r="B41" s="2"/>
      <c r="C41" s="3"/>
      <c r="D41" s="2"/>
      <c r="E41" s="2"/>
      <c r="F41" s="4"/>
      <c r="G41" s="4"/>
      <c r="H41" s="20"/>
      <c r="I41" s="72"/>
    </row>
    <row r="42" spans="1:9" ht="15.75" customHeight="1" x14ac:dyDescent="0.25">
      <c r="A42" s="54"/>
      <c r="B42" s="2"/>
      <c r="C42" s="3"/>
      <c r="D42" s="2"/>
      <c r="E42" s="2"/>
      <c r="F42" s="4"/>
      <c r="G42" s="4"/>
      <c r="H42" s="20"/>
      <c r="I42" s="72"/>
    </row>
    <row r="43" spans="1:9" ht="15.75" customHeight="1" x14ac:dyDescent="0.25">
      <c r="A43" s="54"/>
      <c r="B43" s="2"/>
      <c r="C43" s="3"/>
      <c r="D43" s="2"/>
      <c r="E43" s="2"/>
      <c r="F43" s="4"/>
      <c r="G43" s="4"/>
      <c r="H43" s="20"/>
      <c r="I43" s="72"/>
    </row>
    <row r="44" spans="1:9" ht="15.75" customHeight="1" x14ac:dyDescent="0.25">
      <c r="A44" s="54"/>
      <c r="B44" s="2"/>
      <c r="C44" s="3"/>
      <c r="D44" s="2"/>
      <c r="E44" s="2"/>
      <c r="F44" s="4"/>
      <c r="G44" s="4"/>
      <c r="H44" s="20"/>
      <c r="I44" s="72"/>
    </row>
    <row r="45" spans="1:9" ht="15.75" customHeight="1" x14ac:dyDescent="0.25">
      <c r="A45" s="54"/>
      <c r="B45" s="2"/>
      <c r="C45" s="3"/>
      <c r="D45" s="2"/>
      <c r="E45" s="2"/>
      <c r="F45" s="4"/>
      <c r="G45" s="4"/>
      <c r="H45" s="20"/>
      <c r="I45" s="72"/>
    </row>
    <row r="46" spans="1:9" ht="15.75" customHeight="1" x14ac:dyDescent="0.25">
      <c r="A46" s="54"/>
      <c r="B46" s="2"/>
      <c r="C46" s="3"/>
      <c r="D46" s="2"/>
      <c r="E46" s="2"/>
      <c r="F46" s="4"/>
      <c r="G46" s="4"/>
      <c r="H46" s="20"/>
      <c r="I46" s="72"/>
    </row>
    <row r="47" spans="1:9" ht="15.75" customHeight="1" x14ac:dyDescent="0.25">
      <c r="A47" s="54"/>
      <c r="B47" s="2"/>
      <c r="C47" s="3"/>
      <c r="D47" s="2"/>
      <c r="E47" s="2"/>
      <c r="F47" s="4"/>
      <c r="G47" s="4"/>
      <c r="H47" s="20"/>
      <c r="I47" s="72"/>
    </row>
    <row r="48" spans="1:9" ht="15.75" customHeight="1" x14ac:dyDescent="0.25">
      <c r="A48" s="54"/>
      <c r="B48" s="2"/>
      <c r="C48" s="3"/>
      <c r="D48" s="2"/>
      <c r="E48" s="2"/>
      <c r="F48" s="4"/>
      <c r="G48" s="4"/>
      <c r="H48" s="20"/>
      <c r="I48" s="72"/>
    </row>
    <row r="49" spans="1:9" ht="15.75" customHeight="1" x14ac:dyDescent="0.25">
      <c r="A49" s="54"/>
      <c r="B49" s="2"/>
      <c r="C49" s="3"/>
      <c r="D49" s="2"/>
      <c r="E49" s="2"/>
      <c r="F49" s="4"/>
      <c r="G49" s="4"/>
      <c r="H49" s="20"/>
      <c r="I49" s="72"/>
    </row>
    <row r="50" spans="1:9" ht="15.75" customHeight="1" x14ac:dyDescent="0.25">
      <c r="A50" s="54"/>
      <c r="B50" s="2"/>
      <c r="C50" s="3"/>
      <c r="D50" s="2"/>
      <c r="E50" s="2"/>
      <c r="F50" s="4"/>
      <c r="G50" s="4"/>
      <c r="H50" s="20"/>
      <c r="I50" s="72"/>
    </row>
    <row r="51" spans="1:9" ht="15.75" customHeight="1" x14ac:dyDescent="0.25">
      <c r="A51" s="54"/>
      <c r="B51" s="2"/>
      <c r="C51" s="3"/>
      <c r="D51" s="2"/>
      <c r="E51" s="2"/>
      <c r="F51" s="4"/>
      <c r="G51" s="4"/>
      <c r="H51" s="20"/>
      <c r="I51" s="72"/>
    </row>
    <row r="52" spans="1:9" ht="15.75" customHeight="1" x14ac:dyDescent="0.25">
      <c r="A52" s="54"/>
      <c r="B52" s="2"/>
      <c r="C52" s="3"/>
      <c r="D52" s="2"/>
      <c r="E52" s="2"/>
      <c r="F52" s="4"/>
      <c r="G52" s="4"/>
      <c r="H52" s="20"/>
      <c r="I52" s="72"/>
    </row>
    <row r="53" spans="1:9" ht="15.75" customHeight="1" x14ac:dyDescent="0.25">
      <c r="A53" s="54"/>
      <c r="B53" s="2"/>
      <c r="C53" s="3"/>
      <c r="D53" s="2"/>
      <c r="E53" s="2"/>
      <c r="F53" s="4"/>
      <c r="G53" s="4"/>
      <c r="H53" s="20"/>
      <c r="I53" s="72"/>
    </row>
    <row r="54" spans="1:9" ht="15.75" customHeight="1" x14ac:dyDescent="0.25">
      <c r="A54" s="54"/>
      <c r="B54" s="2"/>
      <c r="C54" s="3"/>
      <c r="D54" s="2"/>
      <c r="E54" s="2"/>
      <c r="F54" s="4"/>
      <c r="G54" s="4"/>
      <c r="H54" s="20"/>
      <c r="I54" s="72"/>
    </row>
    <row r="55" spans="1:9" ht="15.75" customHeight="1" x14ac:dyDescent="0.25">
      <c r="A55" s="54"/>
      <c r="B55" s="2"/>
      <c r="C55" s="3"/>
      <c r="D55" s="2"/>
      <c r="E55" s="2"/>
      <c r="F55" s="4"/>
      <c r="G55" s="4"/>
      <c r="H55" s="20"/>
      <c r="I55" s="72"/>
    </row>
    <row r="56" spans="1:9" ht="15.75" customHeight="1" x14ac:dyDescent="0.25">
      <c r="A56" s="54"/>
      <c r="B56" s="2"/>
      <c r="C56" s="3"/>
      <c r="D56" s="2"/>
      <c r="E56" s="2"/>
      <c r="F56" s="4"/>
      <c r="G56" s="4"/>
      <c r="H56" s="20"/>
      <c r="I56" s="72"/>
    </row>
    <row r="57" spans="1:9" ht="15.75" customHeight="1" x14ac:dyDescent="0.25">
      <c r="A57" s="54"/>
      <c r="B57" s="2"/>
      <c r="C57" s="3"/>
      <c r="D57" s="2"/>
      <c r="E57" s="2"/>
      <c r="F57" s="4"/>
      <c r="G57" s="4"/>
      <c r="H57" s="20"/>
      <c r="I57" s="72"/>
    </row>
    <row r="58" spans="1:9" ht="15.75" customHeight="1" x14ac:dyDescent="0.25">
      <c r="A58" s="54"/>
      <c r="B58" s="2"/>
      <c r="C58" s="3"/>
      <c r="D58" s="2"/>
      <c r="E58" s="2"/>
      <c r="F58" s="4"/>
      <c r="G58" s="4"/>
      <c r="H58" s="20"/>
      <c r="I58" s="72"/>
    </row>
    <row r="59" spans="1:9" ht="15.75" customHeight="1" x14ac:dyDescent="0.25">
      <c r="A59" s="54"/>
      <c r="B59" s="2"/>
      <c r="C59" s="3"/>
      <c r="D59" s="2"/>
      <c r="E59" s="2"/>
      <c r="F59" s="4"/>
      <c r="G59" s="4"/>
      <c r="H59" s="20"/>
      <c r="I59" s="72"/>
    </row>
    <row r="60" spans="1:9" ht="15.75" customHeight="1" x14ac:dyDescent="0.25">
      <c r="A60" s="54"/>
      <c r="B60" s="2"/>
      <c r="C60" s="3"/>
      <c r="D60" s="2"/>
      <c r="E60" s="2"/>
      <c r="F60" s="4"/>
      <c r="G60" s="4"/>
      <c r="H60" s="20"/>
      <c r="I60" s="72"/>
    </row>
    <row r="61" spans="1:9" ht="15.75" customHeight="1" x14ac:dyDescent="0.25">
      <c r="A61" s="54"/>
      <c r="B61" s="2"/>
      <c r="C61" s="3"/>
      <c r="D61" s="2"/>
      <c r="E61" s="2"/>
      <c r="F61" s="4"/>
      <c r="G61" s="4"/>
      <c r="H61" s="20"/>
      <c r="I61" s="72"/>
    </row>
    <row r="62" spans="1:9" ht="15.75" customHeight="1" x14ac:dyDescent="0.25">
      <c r="A62" s="54"/>
      <c r="B62" s="2"/>
      <c r="C62" s="3"/>
      <c r="D62" s="2"/>
      <c r="E62" s="2"/>
      <c r="F62" s="4"/>
      <c r="G62" s="4"/>
      <c r="H62" s="20"/>
      <c r="I62" s="72"/>
    </row>
    <row r="63" spans="1:9" ht="15.75" customHeight="1" x14ac:dyDescent="0.25">
      <c r="A63" s="54"/>
      <c r="B63" s="2"/>
      <c r="C63" s="3"/>
      <c r="D63" s="2"/>
      <c r="E63" s="2"/>
      <c r="F63" s="4"/>
      <c r="G63" s="4"/>
      <c r="H63" s="20"/>
      <c r="I63" s="72"/>
    </row>
    <row r="64" spans="1:9" ht="15.75" customHeight="1" x14ac:dyDescent="0.25">
      <c r="A64" s="54"/>
      <c r="B64" s="2"/>
      <c r="C64" s="3"/>
      <c r="D64" s="2"/>
      <c r="E64" s="2"/>
      <c r="F64" s="4"/>
      <c r="G64" s="4"/>
      <c r="H64" s="20"/>
      <c r="I64" s="72"/>
    </row>
    <row r="65" spans="1:9" ht="15.75" customHeight="1" x14ac:dyDescent="0.25">
      <c r="A65" s="54"/>
      <c r="B65" s="2"/>
      <c r="C65" s="3"/>
      <c r="D65" s="2"/>
      <c r="E65" s="2"/>
      <c r="F65" s="4"/>
      <c r="G65" s="4"/>
      <c r="H65" s="20"/>
      <c r="I65" s="72"/>
    </row>
    <row r="66" spans="1:9" ht="15.75" customHeight="1" x14ac:dyDescent="0.25">
      <c r="A66" s="54"/>
      <c r="B66" s="2"/>
      <c r="C66" s="3"/>
      <c r="D66" s="2"/>
      <c r="E66" s="2"/>
      <c r="F66" s="4"/>
      <c r="G66" s="4"/>
      <c r="H66" s="20"/>
      <c r="I66" s="72"/>
    </row>
    <row r="67" spans="1:9" ht="15.75" customHeight="1" x14ac:dyDescent="0.25">
      <c r="A67" s="54"/>
      <c r="B67" s="2"/>
      <c r="C67" s="3"/>
      <c r="D67" s="2"/>
      <c r="E67" s="2"/>
      <c r="F67" s="4"/>
      <c r="G67" s="4"/>
      <c r="H67" s="20"/>
      <c r="I67" s="72"/>
    </row>
    <row r="68" spans="1:9" ht="15.75" customHeight="1" x14ac:dyDescent="0.25">
      <c r="A68" s="54"/>
      <c r="B68" s="2"/>
      <c r="C68" s="3"/>
      <c r="D68" s="2"/>
      <c r="E68" s="2"/>
      <c r="F68" s="4"/>
      <c r="G68" s="4"/>
      <c r="H68" s="20"/>
      <c r="I68" s="72"/>
    </row>
    <row r="69" spans="1:9" ht="15.75" customHeight="1" x14ac:dyDescent="0.25">
      <c r="A69" s="54"/>
      <c r="B69" s="2"/>
      <c r="C69" s="3"/>
      <c r="D69" s="2"/>
      <c r="E69" s="2"/>
      <c r="F69" s="4"/>
      <c r="G69" s="4"/>
      <c r="H69" s="20"/>
      <c r="I69" s="72"/>
    </row>
    <row r="70" spans="1:9" ht="15.75" customHeight="1" x14ac:dyDescent="0.25">
      <c r="A70" s="54"/>
      <c r="B70" s="2"/>
      <c r="C70" s="3"/>
      <c r="D70" s="2"/>
      <c r="E70" s="2"/>
      <c r="F70" s="4"/>
      <c r="G70" s="4"/>
      <c r="H70" s="20"/>
      <c r="I70" s="72"/>
    </row>
    <row r="71" spans="1:9" ht="15.75" customHeight="1" x14ac:dyDescent="0.25">
      <c r="A71" s="54"/>
      <c r="B71" s="2"/>
      <c r="C71" s="3"/>
      <c r="D71" s="2"/>
      <c r="E71" s="2"/>
      <c r="F71" s="4"/>
      <c r="G71" s="4"/>
      <c r="H71" s="20"/>
      <c r="I71" s="72"/>
    </row>
    <row r="72" spans="1:9" ht="15.75" customHeight="1" x14ac:dyDescent="0.25">
      <c r="A72" s="54"/>
      <c r="B72" s="2"/>
      <c r="C72" s="3"/>
      <c r="D72" s="2"/>
      <c r="E72" s="2"/>
      <c r="F72" s="4"/>
      <c r="G72" s="4"/>
      <c r="H72" s="20"/>
      <c r="I72" s="72"/>
    </row>
    <row r="73" spans="1:9" ht="15.75" customHeight="1" x14ac:dyDescent="0.25">
      <c r="A73" s="54"/>
      <c r="B73" s="2"/>
      <c r="C73" s="3"/>
      <c r="D73" s="2"/>
      <c r="E73" s="2"/>
      <c r="F73" s="4"/>
      <c r="G73" s="4"/>
      <c r="H73" s="20"/>
      <c r="I73" s="72"/>
    </row>
    <row r="74" spans="1:9" ht="15.75" customHeight="1" x14ac:dyDescent="0.25">
      <c r="A74" s="54"/>
      <c r="B74" s="2"/>
      <c r="C74" s="3"/>
      <c r="D74" s="2"/>
      <c r="E74" s="2"/>
      <c r="F74" s="4"/>
      <c r="G74" s="4"/>
      <c r="H74" s="20"/>
      <c r="I74" s="72"/>
    </row>
    <row r="75" spans="1:9" ht="15.75" customHeight="1" x14ac:dyDescent="0.25">
      <c r="A75" s="54"/>
      <c r="B75" s="2"/>
      <c r="C75" s="3"/>
      <c r="D75" s="2"/>
      <c r="E75" s="2"/>
      <c r="F75" s="4"/>
      <c r="G75" s="4"/>
      <c r="H75" s="20"/>
      <c r="I75" s="72"/>
    </row>
    <row r="76" spans="1:9" ht="15.75" customHeight="1" x14ac:dyDescent="0.25">
      <c r="A76" s="54"/>
      <c r="B76" s="2"/>
      <c r="C76" s="3"/>
      <c r="D76" s="2"/>
      <c r="E76" s="2"/>
      <c r="F76" s="4"/>
      <c r="G76" s="4"/>
      <c r="H76" s="20"/>
      <c r="I76" s="72"/>
    </row>
    <row r="77" spans="1:9" ht="15.75" customHeight="1" x14ac:dyDescent="0.25">
      <c r="A77" s="54"/>
      <c r="B77" s="2"/>
      <c r="C77" s="3"/>
      <c r="D77" s="2"/>
      <c r="E77" s="2"/>
      <c r="F77" s="4"/>
      <c r="G77" s="4"/>
      <c r="H77" s="20"/>
      <c r="I77" s="72"/>
    </row>
    <row r="78" spans="1:9" ht="15.75" customHeight="1" x14ac:dyDescent="0.25">
      <c r="A78" s="54"/>
      <c r="B78" s="2"/>
      <c r="C78" s="3"/>
      <c r="D78" s="2"/>
      <c r="E78" s="2"/>
      <c r="F78" s="4"/>
      <c r="G78" s="4"/>
      <c r="H78" s="20"/>
      <c r="I78" s="72"/>
    </row>
    <row r="79" spans="1:9" ht="15.75" customHeight="1" x14ac:dyDescent="0.25">
      <c r="A79" s="54"/>
      <c r="B79" s="2"/>
      <c r="C79" s="3"/>
      <c r="D79" s="2"/>
      <c r="E79" s="2"/>
      <c r="F79" s="4"/>
      <c r="G79" s="4"/>
      <c r="H79" s="20"/>
      <c r="I79" s="72"/>
    </row>
    <row r="80" spans="1:9" ht="15.75" customHeight="1" x14ac:dyDescent="0.25">
      <c r="A80" s="54"/>
      <c r="B80" s="2"/>
      <c r="C80" s="3"/>
      <c r="D80" s="2"/>
      <c r="E80" s="2"/>
      <c r="F80" s="4"/>
      <c r="G80" s="4"/>
      <c r="H80" s="20"/>
      <c r="I80" s="72"/>
    </row>
    <row r="81" spans="1:9" ht="15.75" customHeight="1" x14ac:dyDescent="0.25">
      <c r="A81" s="54"/>
      <c r="B81" s="2"/>
      <c r="C81" s="3"/>
      <c r="D81" s="2"/>
      <c r="E81" s="2"/>
      <c r="F81" s="4"/>
      <c r="G81" s="4"/>
      <c r="H81" s="20"/>
      <c r="I81" s="72"/>
    </row>
    <row r="82" spans="1:9" ht="15.75" customHeight="1" x14ac:dyDescent="0.25">
      <c r="A82" s="54"/>
      <c r="B82" s="2"/>
      <c r="C82" s="3"/>
      <c r="D82" s="2"/>
      <c r="E82" s="2"/>
      <c r="F82" s="4"/>
      <c r="G82" s="4"/>
      <c r="H82" s="20"/>
      <c r="I82" s="72"/>
    </row>
    <row r="83" spans="1:9" ht="15.75" customHeight="1" x14ac:dyDescent="0.25">
      <c r="A83" s="54"/>
      <c r="B83" s="2"/>
      <c r="C83" s="3"/>
      <c r="D83" s="2"/>
      <c r="E83" s="2"/>
      <c r="F83" s="4"/>
      <c r="G83" s="4"/>
      <c r="H83" s="20"/>
      <c r="I83" s="72"/>
    </row>
    <row r="84" spans="1:9" ht="15.75" customHeight="1" x14ac:dyDescent="0.25">
      <c r="A84" s="54"/>
      <c r="B84" s="2"/>
      <c r="C84" s="3"/>
      <c r="D84" s="2"/>
      <c r="E84" s="2"/>
      <c r="F84" s="4"/>
      <c r="G84" s="4"/>
      <c r="H84" s="20"/>
      <c r="I84" s="72"/>
    </row>
    <row r="85" spans="1:9" ht="15.75" customHeight="1" x14ac:dyDescent="0.25">
      <c r="A85" s="54"/>
      <c r="B85" s="2"/>
      <c r="C85" s="3"/>
      <c r="D85" s="2"/>
      <c r="E85" s="2"/>
      <c r="F85" s="4"/>
      <c r="G85" s="4"/>
      <c r="H85" s="20"/>
      <c r="I85" s="72"/>
    </row>
    <row r="86" spans="1:9" ht="15.75" customHeight="1" x14ac:dyDescent="0.25">
      <c r="A86" s="54"/>
      <c r="B86" s="2"/>
      <c r="C86" s="3"/>
      <c r="D86" s="2"/>
      <c r="E86" s="2"/>
      <c r="F86" s="4"/>
      <c r="G86" s="4"/>
      <c r="H86" s="20"/>
      <c r="I86" s="72"/>
    </row>
    <row r="87" spans="1:9" ht="15.75" customHeight="1" x14ac:dyDescent="0.25">
      <c r="A87" s="54"/>
      <c r="B87" s="2"/>
      <c r="C87" s="3"/>
      <c r="D87" s="2"/>
      <c r="E87" s="2"/>
      <c r="F87" s="4"/>
      <c r="G87" s="4"/>
      <c r="H87" s="20"/>
      <c r="I87" s="72"/>
    </row>
    <row r="88" spans="1:9" ht="15.75" customHeight="1" x14ac:dyDescent="0.25">
      <c r="A88" s="54"/>
      <c r="B88" s="2"/>
      <c r="C88" s="3"/>
      <c r="D88" s="2"/>
      <c r="E88" s="2"/>
      <c r="F88" s="4"/>
      <c r="G88" s="4"/>
      <c r="H88" s="20"/>
      <c r="I88" s="72"/>
    </row>
    <row r="89" spans="1:9" ht="15.75" customHeight="1" x14ac:dyDescent="0.25">
      <c r="A89" s="54"/>
      <c r="B89" s="2"/>
      <c r="C89" s="3"/>
      <c r="D89" s="2"/>
      <c r="E89" s="2"/>
      <c r="F89" s="4"/>
      <c r="G89" s="4"/>
      <c r="H89" s="20"/>
      <c r="I89" s="72"/>
    </row>
    <row r="90" spans="1:9" ht="15.75" customHeight="1" x14ac:dyDescent="0.25">
      <c r="A90" s="54"/>
      <c r="B90" s="2"/>
      <c r="C90" s="3"/>
      <c r="D90" s="2"/>
      <c r="E90" s="2"/>
      <c r="F90" s="4"/>
      <c r="G90" s="4"/>
      <c r="H90" s="20"/>
      <c r="I90" s="72"/>
    </row>
    <row r="91" spans="1:9" ht="15.75" customHeight="1" x14ac:dyDescent="0.25">
      <c r="A91" s="54"/>
      <c r="B91" s="2"/>
      <c r="C91" s="3"/>
      <c r="D91" s="2"/>
      <c r="E91" s="2"/>
      <c r="F91" s="4"/>
      <c r="G91" s="4"/>
      <c r="H91" s="20"/>
      <c r="I91" s="72"/>
    </row>
    <row r="92" spans="1:9" ht="15.75" customHeight="1" x14ac:dyDescent="0.25">
      <c r="A92" s="54"/>
      <c r="B92" s="2"/>
      <c r="C92" s="3"/>
      <c r="D92" s="2"/>
      <c r="E92" s="2"/>
      <c r="F92" s="4"/>
      <c r="G92" s="4"/>
      <c r="H92" s="20"/>
      <c r="I92" s="72"/>
    </row>
    <row r="93" spans="1:9" ht="15.75" customHeight="1" x14ac:dyDescent="0.25">
      <c r="A93" s="54"/>
      <c r="B93" s="2"/>
      <c r="C93" s="3"/>
      <c r="D93" s="2"/>
      <c r="E93" s="2"/>
      <c r="F93" s="4"/>
      <c r="G93" s="4"/>
      <c r="H93" s="20"/>
      <c r="I93" s="72"/>
    </row>
    <row r="94" spans="1:9" ht="15.75" customHeight="1" x14ac:dyDescent="0.25">
      <c r="A94" s="54"/>
      <c r="B94" s="2"/>
      <c r="C94" s="3"/>
      <c r="D94" s="2"/>
      <c r="E94" s="2"/>
      <c r="F94" s="4"/>
      <c r="G94" s="4"/>
      <c r="H94" s="20"/>
      <c r="I94" s="72"/>
    </row>
    <row r="95" spans="1:9" ht="15.75" customHeight="1" x14ac:dyDescent="0.25">
      <c r="A95" s="54"/>
      <c r="B95" s="2"/>
      <c r="C95" s="3"/>
      <c r="D95" s="2"/>
      <c r="E95" s="2"/>
      <c r="F95" s="4"/>
      <c r="G95" s="4"/>
      <c r="H95" s="20"/>
      <c r="I95" s="72"/>
    </row>
    <row r="96" spans="1:9" ht="15.75" customHeight="1" x14ac:dyDescent="0.25">
      <c r="A96" s="54"/>
      <c r="B96" s="2"/>
      <c r="C96" s="3"/>
      <c r="D96" s="2"/>
      <c r="E96" s="2"/>
      <c r="F96" s="4"/>
      <c r="G96" s="4"/>
      <c r="H96" s="20"/>
      <c r="I96" s="72"/>
    </row>
    <row r="97" spans="1:9" ht="15.75" customHeight="1" x14ac:dyDescent="0.25">
      <c r="A97" s="54"/>
      <c r="B97" s="2"/>
      <c r="C97" s="3"/>
      <c r="D97" s="2"/>
      <c r="E97" s="2"/>
      <c r="F97" s="4"/>
      <c r="G97" s="4"/>
      <c r="H97" s="20"/>
      <c r="I97" s="72"/>
    </row>
    <row r="98" spans="1:9" ht="15.75" customHeight="1" x14ac:dyDescent="0.25">
      <c r="A98" s="54"/>
      <c r="B98" s="2"/>
      <c r="C98" s="3"/>
      <c r="D98" s="2"/>
      <c r="E98" s="2"/>
      <c r="F98" s="4"/>
      <c r="G98" s="4"/>
      <c r="H98" s="20"/>
      <c r="I98" s="72"/>
    </row>
    <row r="99" spans="1:9" ht="15.75" customHeight="1" x14ac:dyDescent="0.25">
      <c r="A99" s="54"/>
      <c r="B99" s="2"/>
      <c r="C99" s="3"/>
      <c r="D99" s="2"/>
      <c r="E99" s="2"/>
      <c r="F99" s="4"/>
      <c r="G99" s="4"/>
      <c r="H99" s="20"/>
      <c r="I99" s="72"/>
    </row>
    <row r="100" spans="1:9" ht="15.75" customHeight="1" x14ac:dyDescent="0.25">
      <c r="A100" s="54"/>
      <c r="B100" s="2"/>
      <c r="C100" s="3"/>
      <c r="D100" s="2"/>
      <c r="E100" s="2"/>
      <c r="F100" s="4"/>
      <c r="G100" s="4"/>
      <c r="H100" s="20"/>
      <c r="I100" s="72"/>
    </row>
    <row r="101" spans="1:9" ht="15.75" customHeight="1" x14ac:dyDescent="0.25">
      <c r="A101" s="54"/>
      <c r="B101" s="2"/>
      <c r="C101" s="3"/>
      <c r="D101" s="2"/>
      <c r="E101" s="2"/>
      <c r="F101" s="4"/>
      <c r="G101" s="4"/>
      <c r="H101" s="20"/>
      <c r="I101" s="72"/>
    </row>
    <row r="102" spans="1:9" ht="15.75" customHeight="1" x14ac:dyDescent="0.25">
      <c r="A102" s="54"/>
      <c r="B102" s="2"/>
      <c r="C102" s="3"/>
      <c r="D102" s="2"/>
      <c r="E102" s="2"/>
      <c r="F102" s="4"/>
      <c r="G102" s="4"/>
      <c r="H102" s="20"/>
      <c r="I102" s="72"/>
    </row>
    <row r="103" spans="1:9" ht="15.75" customHeight="1" x14ac:dyDescent="0.25">
      <c r="A103" s="54"/>
      <c r="B103" s="2"/>
      <c r="C103" s="3"/>
      <c r="D103" s="2"/>
      <c r="E103" s="2"/>
      <c r="F103" s="4"/>
      <c r="G103" s="4"/>
      <c r="H103" s="20"/>
      <c r="I103" s="72"/>
    </row>
    <row r="104" spans="1:9" ht="15.75" customHeight="1" x14ac:dyDescent="0.25">
      <c r="A104" s="54"/>
      <c r="B104" s="2"/>
      <c r="C104" s="3"/>
      <c r="D104" s="2"/>
      <c r="E104" s="2"/>
      <c r="F104" s="4"/>
      <c r="G104" s="4"/>
      <c r="H104" s="20"/>
      <c r="I104" s="72"/>
    </row>
    <row r="105" spans="1:9" ht="15.75" customHeight="1" x14ac:dyDescent="0.25">
      <c r="A105" s="54"/>
      <c r="B105" s="2"/>
      <c r="C105" s="3"/>
      <c r="D105" s="2"/>
      <c r="E105" s="2"/>
      <c r="F105" s="4"/>
      <c r="G105" s="4"/>
      <c r="H105" s="20"/>
      <c r="I105" s="72"/>
    </row>
    <row r="106" spans="1:9" ht="15.75" customHeight="1" x14ac:dyDescent="0.25">
      <c r="A106" s="54"/>
      <c r="B106" s="2"/>
      <c r="C106" s="3"/>
      <c r="D106" s="2"/>
      <c r="E106" s="2"/>
      <c r="F106" s="4"/>
      <c r="G106" s="4"/>
      <c r="H106" s="20"/>
      <c r="I106" s="72"/>
    </row>
    <row r="107" spans="1:9" ht="15.75" customHeight="1" x14ac:dyDescent="0.25">
      <c r="A107" s="54"/>
      <c r="B107" s="2"/>
      <c r="C107" s="3"/>
      <c r="D107" s="2"/>
      <c r="E107" s="2"/>
      <c r="F107" s="4"/>
      <c r="G107" s="4"/>
      <c r="H107" s="20"/>
      <c r="I107" s="72"/>
    </row>
    <row r="108" spans="1:9" ht="15.75" customHeight="1" x14ac:dyDescent="0.25">
      <c r="A108" s="54"/>
      <c r="B108" s="2"/>
      <c r="C108" s="3"/>
      <c r="D108" s="2"/>
      <c r="E108" s="2"/>
      <c r="F108" s="4"/>
      <c r="G108" s="4"/>
      <c r="H108" s="20"/>
      <c r="I108" s="72"/>
    </row>
    <row r="109" spans="1:9" ht="15.75" customHeight="1" x14ac:dyDescent="0.25">
      <c r="A109" s="54"/>
      <c r="B109" s="2"/>
      <c r="C109" s="3"/>
      <c r="D109" s="2"/>
      <c r="E109" s="2"/>
      <c r="F109" s="4"/>
      <c r="G109" s="4"/>
      <c r="H109" s="20"/>
      <c r="I109" s="72"/>
    </row>
    <row r="110" spans="1:9" ht="15.75" customHeight="1" x14ac:dyDescent="0.25">
      <c r="A110" s="54"/>
      <c r="B110" s="2"/>
      <c r="C110" s="3"/>
      <c r="D110" s="2"/>
      <c r="E110" s="2"/>
      <c r="F110" s="4"/>
      <c r="G110" s="4"/>
      <c r="H110" s="20"/>
      <c r="I110" s="72"/>
    </row>
    <row r="111" spans="1:9" ht="15.75" customHeight="1" x14ac:dyDescent="0.25">
      <c r="A111" s="54"/>
      <c r="B111" s="2"/>
      <c r="C111" s="3"/>
      <c r="D111" s="2"/>
      <c r="E111" s="2"/>
      <c r="F111" s="4"/>
      <c r="G111" s="4"/>
      <c r="H111" s="20"/>
      <c r="I111" s="72"/>
    </row>
    <row r="112" spans="1:9" ht="15.75" customHeight="1" x14ac:dyDescent="0.25">
      <c r="A112" s="54"/>
      <c r="B112" s="2"/>
      <c r="C112" s="3"/>
      <c r="D112" s="2"/>
      <c r="E112" s="2"/>
      <c r="F112" s="4"/>
      <c r="G112" s="4"/>
      <c r="H112" s="20"/>
      <c r="I112" s="72"/>
    </row>
    <row r="113" spans="1:9" ht="15.75" customHeight="1" x14ac:dyDescent="0.25">
      <c r="A113" s="54"/>
      <c r="B113" s="2"/>
      <c r="C113" s="3"/>
      <c r="D113" s="2"/>
      <c r="E113" s="2"/>
      <c r="F113" s="4"/>
      <c r="G113" s="4"/>
      <c r="H113" s="20"/>
      <c r="I113" s="72"/>
    </row>
    <row r="114" spans="1:9" ht="15.75" customHeight="1" x14ac:dyDescent="0.25">
      <c r="A114" s="54"/>
      <c r="B114" s="2"/>
      <c r="C114" s="3"/>
      <c r="D114" s="2"/>
      <c r="E114" s="2"/>
      <c r="F114" s="4"/>
      <c r="G114" s="4"/>
      <c r="H114" s="20"/>
      <c r="I114" s="72"/>
    </row>
    <row r="115" spans="1:9" ht="15.75" customHeight="1" x14ac:dyDescent="0.25">
      <c r="A115" s="54"/>
      <c r="B115" s="2"/>
      <c r="C115" s="3"/>
      <c r="D115" s="2"/>
      <c r="E115" s="2"/>
      <c r="F115" s="4"/>
      <c r="G115" s="4"/>
      <c r="H115" s="20"/>
      <c r="I115" s="72"/>
    </row>
    <row r="116" spans="1:9" ht="15.75" customHeight="1" x14ac:dyDescent="0.25">
      <c r="A116" s="54"/>
      <c r="B116" s="2"/>
      <c r="C116" s="3"/>
      <c r="D116" s="2"/>
      <c r="E116" s="2"/>
      <c r="F116" s="4"/>
      <c r="G116" s="4"/>
      <c r="H116" s="20"/>
      <c r="I116" s="72"/>
    </row>
    <row r="117" spans="1:9" ht="15.75" customHeight="1" x14ac:dyDescent="0.25">
      <c r="A117" s="54"/>
      <c r="B117" s="2"/>
      <c r="C117" s="3"/>
      <c r="D117" s="2"/>
      <c r="E117" s="2"/>
      <c r="F117" s="4"/>
      <c r="G117" s="4"/>
      <c r="H117" s="20"/>
      <c r="I117" s="72"/>
    </row>
    <row r="118" spans="1:9" ht="15.75" customHeight="1" x14ac:dyDescent="0.25">
      <c r="A118" s="54"/>
      <c r="B118" s="2"/>
      <c r="C118" s="3"/>
      <c r="D118" s="2"/>
      <c r="E118" s="2"/>
      <c r="F118" s="4"/>
      <c r="G118" s="4"/>
      <c r="H118" s="20"/>
      <c r="I118" s="72"/>
    </row>
    <row r="119" spans="1:9" ht="15.75" customHeight="1" x14ac:dyDescent="0.25">
      <c r="A119" s="54"/>
      <c r="B119" s="2"/>
      <c r="C119" s="3"/>
      <c r="D119" s="2"/>
      <c r="E119" s="2"/>
      <c r="F119" s="4"/>
      <c r="G119" s="4"/>
      <c r="H119" s="20"/>
      <c r="I119" s="72"/>
    </row>
    <row r="120" spans="1:9" ht="15.75" customHeight="1" x14ac:dyDescent="0.25">
      <c r="A120" s="54"/>
      <c r="B120" s="2"/>
      <c r="C120" s="3"/>
      <c r="D120" s="2"/>
      <c r="E120" s="2"/>
      <c r="F120" s="4"/>
      <c r="G120" s="4"/>
      <c r="H120" s="20"/>
      <c r="I120" s="72"/>
    </row>
    <row r="121" spans="1:9" ht="15.75" customHeight="1" x14ac:dyDescent="0.25">
      <c r="A121" s="54"/>
      <c r="B121" s="2"/>
      <c r="C121" s="3"/>
      <c r="D121" s="2"/>
      <c r="E121" s="2"/>
      <c r="F121" s="4"/>
      <c r="G121" s="4"/>
      <c r="H121" s="20"/>
      <c r="I121" s="72"/>
    </row>
    <row r="122" spans="1:9" ht="15.75" customHeight="1" x14ac:dyDescent="0.25">
      <c r="A122" s="54"/>
      <c r="B122" s="2"/>
      <c r="C122" s="3"/>
      <c r="D122" s="2"/>
      <c r="E122" s="2"/>
      <c r="F122" s="4"/>
      <c r="G122" s="4"/>
      <c r="H122" s="20"/>
      <c r="I122" s="72"/>
    </row>
    <row r="123" spans="1:9" ht="15.75" customHeight="1" x14ac:dyDescent="0.25">
      <c r="A123" s="54"/>
      <c r="B123" s="2"/>
      <c r="C123" s="3"/>
      <c r="D123" s="2"/>
      <c r="E123" s="2"/>
      <c r="F123" s="4"/>
      <c r="G123" s="4"/>
      <c r="H123" s="20"/>
      <c r="I123" s="72"/>
    </row>
    <row r="124" spans="1:9" ht="15.75" customHeight="1" x14ac:dyDescent="0.25">
      <c r="A124" s="54"/>
      <c r="B124" s="2"/>
      <c r="C124" s="3"/>
      <c r="D124" s="2"/>
      <c r="E124" s="2"/>
      <c r="F124" s="4"/>
      <c r="G124" s="4"/>
      <c r="H124" s="20"/>
      <c r="I124" s="72"/>
    </row>
    <row r="125" spans="1:9" ht="15.75" customHeight="1" x14ac:dyDescent="0.25">
      <c r="A125" s="54"/>
      <c r="B125" s="2"/>
      <c r="C125" s="3"/>
      <c r="D125" s="2"/>
      <c r="E125" s="2"/>
      <c r="F125" s="4"/>
      <c r="G125" s="4"/>
      <c r="H125" s="20"/>
      <c r="I125" s="72"/>
    </row>
    <row r="126" spans="1:9" ht="15.75" customHeight="1" x14ac:dyDescent="0.25">
      <c r="A126" s="54"/>
      <c r="B126" s="2"/>
      <c r="C126" s="3"/>
      <c r="D126" s="2"/>
      <c r="E126" s="2"/>
      <c r="F126" s="4"/>
      <c r="G126" s="4"/>
      <c r="H126" s="20"/>
      <c r="I126" s="72"/>
    </row>
    <row r="127" spans="1:9" ht="15.75" customHeight="1" x14ac:dyDescent="0.25">
      <c r="A127" s="54"/>
      <c r="B127" s="2"/>
      <c r="C127" s="3"/>
      <c r="D127" s="2"/>
      <c r="E127" s="2"/>
      <c r="F127" s="4"/>
      <c r="G127" s="4"/>
      <c r="H127" s="20"/>
      <c r="I127" s="72"/>
    </row>
    <row r="128" spans="1:9" ht="15.75" customHeight="1" x14ac:dyDescent="0.25">
      <c r="A128" s="54"/>
      <c r="B128" s="2"/>
      <c r="C128" s="3"/>
      <c r="D128" s="2"/>
      <c r="E128" s="2"/>
      <c r="F128" s="4"/>
      <c r="G128" s="4"/>
      <c r="H128" s="20"/>
      <c r="I128" s="72"/>
    </row>
    <row r="129" spans="1:9" ht="15.75" customHeight="1" x14ac:dyDescent="0.25">
      <c r="A129" s="54"/>
      <c r="B129" s="2"/>
      <c r="C129" s="3"/>
      <c r="D129" s="2"/>
      <c r="E129" s="2"/>
      <c r="F129" s="4"/>
      <c r="G129" s="4"/>
      <c r="H129" s="20"/>
      <c r="I129" s="72"/>
    </row>
    <row r="130" spans="1:9" ht="15.75" customHeight="1" x14ac:dyDescent="0.25">
      <c r="A130" s="54"/>
      <c r="B130" s="2"/>
      <c r="C130" s="3"/>
      <c r="D130" s="2"/>
      <c r="E130" s="2"/>
      <c r="F130" s="4"/>
      <c r="G130" s="4"/>
      <c r="H130" s="20"/>
      <c r="I130" s="72"/>
    </row>
    <row r="131" spans="1:9" ht="15.75" customHeight="1" x14ac:dyDescent="0.25">
      <c r="A131" s="54"/>
      <c r="B131" s="2"/>
      <c r="C131" s="3"/>
      <c r="D131" s="2"/>
      <c r="E131" s="2"/>
      <c r="F131" s="4"/>
      <c r="G131" s="4"/>
      <c r="H131" s="20"/>
      <c r="I131" s="72"/>
    </row>
    <row r="132" spans="1:9" ht="15.75" customHeight="1" x14ac:dyDescent="0.25">
      <c r="A132" s="54"/>
      <c r="B132" s="2"/>
      <c r="C132" s="3"/>
      <c r="D132" s="2"/>
      <c r="E132" s="2"/>
      <c r="F132" s="4"/>
      <c r="G132" s="4"/>
      <c r="H132" s="20"/>
      <c r="I132" s="72"/>
    </row>
    <row r="133" spans="1:9" ht="15.75" customHeight="1" x14ac:dyDescent="0.25">
      <c r="A133" s="54"/>
      <c r="B133" s="2"/>
      <c r="C133" s="3"/>
      <c r="D133" s="2"/>
      <c r="E133" s="2"/>
      <c r="F133" s="4"/>
      <c r="G133" s="4"/>
      <c r="H133" s="20"/>
      <c r="I133" s="72"/>
    </row>
    <row r="134" spans="1:9" ht="15.75" customHeight="1" x14ac:dyDescent="0.25">
      <c r="A134" s="54"/>
      <c r="B134" s="2"/>
      <c r="C134" s="3"/>
      <c r="D134" s="2"/>
      <c r="E134" s="2"/>
      <c r="F134" s="4"/>
      <c r="G134" s="4"/>
      <c r="H134" s="20"/>
      <c r="I134" s="72"/>
    </row>
    <row r="135" spans="1:9" ht="15.75" customHeight="1" x14ac:dyDescent="0.25">
      <c r="A135" s="54"/>
      <c r="B135" s="2"/>
      <c r="C135" s="3"/>
      <c r="D135" s="2"/>
      <c r="E135" s="2"/>
      <c r="F135" s="4"/>
      <c r="G135" s="4"/>
      <c r="H135" s="20"/>
      <c r="I135" s="72"/>
    </row>
    <row r="136" spans="1:9" ht="15.75" customHeight="1" x14ac:dyDescent="0.25">
      <c r="A136" s="54"/>
      <c r="B136" s="2"/>
      <c r="C136" s="3"/>
      <c r="D136" s="2"/>
      <c r="E136" s="2"/>
      <c r="F136" s="4"/>
      <c r="G136" s="4"/>
      <c r="H136" s="20"/>
      <c r="I136" s="72"/>
    </row>
    <row r="137" spans="1:9" ht="15.75" customHeight="1" x14ac:dyDescent="0.25">
      <c r="A137" s="54"/>
      <c r="B137" s="2"/>
      <c r="C137" s="3"/>
      <c r="D137" s="2"/>
      <c r="E137" s="2"/>
      <c r="F137" s="4"/>
      <c r="G137" s="4"/>
      <c r="H137" s="20"/>
      <c r="I137" s="72"/>
    </row>
    <row r="138" spans="1:9" ht="15.75" customHeight="1" x14ac:dyDescent="0.25">
      <c r="A138" s="54"/>
      <c r="B138" s="2"/>
      <c r="C138" s="3"/>
      <c r="D138" s="2"/>
      <c r="E138" s="2"/>
      <c r="F138" s="4"/>
      <c r="G138" s="4"/>
      <c r="H138" s="20"/>
      <c r="I138" s="72"/>
    </row>
    <row r="139" spans="1:9" ht="15.75" customHeight="1" x14ac:dyDescent="0.25">
      <c r="A139" s="54"/>
      <c r="B139" s="2"/>
      <c r="C139" s="3"/>
      <c r="D139" s="2"/>
      <c r="E139" s="2"/>
      <c r="F139" s="4"/>
      <c r="G139" s="4"/>
      <c r="H139" s="20"/>
      <c r="I139" s="72"/>
    </row>
    <row r="140" spans="1:9" ht="15.75" customHeight="1" x14ac:dyDescent="0.25">
      <c r="A140" s="54"/>
      <c r="B140" s="2"/>
      <c r="C140" s="3"/>
      <c r="D140" s="2"/>
      <c r="E140" s="2"/>
      <c r="F140" s="4"/>
      <c r="G140" s="4"/>
      <c r="H140" s="20"/>
      <c r="I140" s="72"/>
    </row>
    <row r="141" spans="1:9" ht="15.75" customHeight="1" x14ac:dyDescent="0.25">
      <c r="A141" s="54"/>
      <c r="B141" s="2"/>
      <c r="C141" s="3"/>
      <c r="D141" s="2"/>
      <c r="E141" s="2"/>
      <c r="F141" s="4"/>
      <c r="G141" s="4"/>
      <c r="H141" s="20"/>
      <c r="I141" s="72"/>
    </row>
    <row r="142" spans="1:9" ht="15.75" customHeight="1" x14ac:dyDescent="0.25">
      <c r="A142" s="54"/>
      <c r="B142" s="2"/>
      <c r="C142" s="3"/>
      <c r="D142" s="2"/>
      <c r="E142" s="2"/>
      <c r="F142" s="4"/>
      <c r="G142" s="4"/>
      <c r="H142" s="20"/>
      <c r="I142" s="72"/>
    </row>
    <row r="143" spans="1:9" ht="15.75" customHeight="1" x14ac:dyDescent="0.25">
      <c r="A143" s="54"/>
      <c r="B143" s="2"/>
      <c r="C143" s="3"/>
      <c r="D143" s="2"/>
      <c r="E143" s="2"/>
      <c r="F143" s="4"/>
      <c r="G143" s="4"/>
      <c r="H143" s="20"/>
      <c r="I143" s="72"/>
    </row>
    <row r="144" spans="1:9" ht="15.75" customHeight="1" x14ac:dyDescent="0.25">
      <c r="A144" s="54"/>
      <c r="B144" s="2"/>
      <c r="C144" s="3"/>
      <c r="D144" s="2"/>
      <c r="E144" s="2"/>
      <c r="F144" s="4"/>
      <c r="G144" s="4"/>
      <c r="H144" s="20"/>
      <c r="I144" s="72"/>
    </row>
    <row r="145" spans="1:9" ht="15.75" customHeight="1" x14ac:dyDescent="0.25">
      <c r="A145" s="54"/>
      <c r="B145" s="2"/>
      <c r="C145" s="3"/>
      <c r="D145" s="2"/>
      <c r="E145" s="2"/>
      <c r="F145" s="4"/>
      <c r="G145" s="4"/>
      <c r="H145" s="20"/>
      <c r="I145" s="72"/>
    </row>
    <row r="146" spans="1:9" ht="15.75" customHeight="1" x14ac:dyDescent="0.25">
      <c r="A146" s="54"/>
      <c r="B146" s="2"/>
      <c r="C146" s="3"/>
      <c r="D146" s="2"/>
      <c r="E146" s="2"/>
      <c r="F146" s="4"/>
      <c r="G146" s="4"/>
      <c r="H146" s="20"/>
      <c r="I146" s="72"/>
    </row>
    <row r="147" spans="1:9" ht="15.75" customHeight="1" x14ac:dyDescent="0.25">
      <c r="A147" s="54"/>
      <c r="B147" s="2"/>
      <c r="C147" s="3"/>
      <c r="D147" s="2"/>
      <c r="E147" s="2"/>
      <c r="F147" s="4"/>
      <c r="G147" s="4"/>
      <c r="H147" s="20"/>
      <c r="I147" s="72"/>
    </row>
    <row r="148" spans="1:9" ht="15.75" customHeight="1" x14ac:dyDescent="0.25">
      <c r="A148" s="54"/>
      <c r="B148" s="2"/>
      <c r="C148" s="3"/>
      <c r="D148" s="2"/>
      <c r="E148" s="2"/>
      <c r="F148" s="4"/>
      <c r="G148" s="4"/>
      <c r="H148" s="20"/>
      <c r="I148" s="72"/>
    </row>
    <row r="149" spans="1:9" ht="15.75" customHeight="1" x14ac:dyDescent="0.25">
      <c r="A149" s="54"/>
      <c r="B149" s="2"/>
      <c r="C149" s="3"/>
      <c r="D149" s="2"/>
      <c r="E149" s="2"/>
      <c r="F149" s="4"/>
      <c r="G149" s="4"/>
      <c r="H149" s="20"/>
      <c r="I149" s="72"/>
    </row>
    <row r="150" spans="1:9" ht="15.75" customHeight="1" x14ac:dyDescent="0.25">
      <c r="A150" s="54"/>
      <c r="B150" s="2"/>
      <c r="C150" s="3"/>
      <c r="D150" s="2"/>
      <c r="E150" s="2"/>
      <c r="F150" s="4"/>
      <c r="G150" s="4"/>
      <c r="H150" s="20"/>
      <c r="I150" s="72"/>
    </row>
    <row r="151" spans="1:9" ht="15.75" customHeight="1" x14ac:dyDescent="0.25">
      <c r="A151" s="54"/>
      <c r="B151" s="2"/>
      <c r="C151" s="3"/>
      <c r="D151" s="2"/>
      <c r="E151" s="2"/>
      <c r="F151" s="4"/>
      <c r="G151" s="4"/>
      <c r="H151" s="20"/>
      <c r="I151" s="72"/>
    </row>
    <row r="152" spans="1:9" ht="15.75" customHeight="1" x14ac:dyDescent="0.25">
      <c r="A152" s="54"/>
      <c r="B152" s="2"/>
      <c r="C152" s="3"/>
      <c r="D152" s="2"/>
      <c r="E152" s="2"/>
      <c r="F152" s="4"/>
      <c r="G152" s="4"/>
      <c r="H152" s="20"/>
      <c r="I152" s="72"/>
    </row>
    <row r="153" spans="1:9" ht="15.75" customHeight="1" x14ac:dyDescent="0.25">
      <c r="A153" s="54"/>
      <c r="B153" s="2"/>
      <c r="C153" s="3"/>
      <c r="D153" s="2"/>
      <c r="E153" s="2"/>
      <c r="F153" s="4"/>
      <c r="G153" s="4"/>
      <c r="H153" s="20"/>
      <c r="I153" s="72"/>
    </row>
    <row r="154" spans="1:9" ht="15.75" customHeight="1" x14ac:dyDescent="0.25">
      <c r="A154" s="54"/>
      <c r="B154" s="2"/>
      <c r="C154" s="3"/>
      <c r="D154" s="2"/>
      <c r="E154" s="2"/>
      <c r="F154" s="4"/>
      <c r="G154" s="4"/>
      <c r="H154" s="20"/>
      <c r="I154" s="72"/>
    </row>
    <row r="155" spans="1:9" ht="15.75" customHeight="1" x14ac:dyDescent="0.25">
      <c r="A155" s="54"/>
      <c r="B155" s="2"/>
      <c r="C155" s="3"/>
      <c r="D155" s="2"/>
      <c r="E155" s="2"/>
      <c r="F155" s="4"/>
      <c r="G155" s="4"/>
      <c r="H155" s="20"/>
      <c r="I155" s="72"/>
    </row>
    <row r="156" spans="1:9" ht="15.75" customHeight="1" x14ac:dyDescent="0.25">
      <c r="A156" s="54"/>
      <c r="B156" s="2"/>
      <c r="C156" s="3"/>
      <c r="D156" s="2"/>
      <c r="E156" s="2"/>
      <c r="F156" s="4"/>
      <c r="G156" s="4"/>
      <c r="H156" s="20"/>
      <c r="I156" s="72"/>
    </row>
    <row r="157" spans="1:9" ht="15.75" customHeight="1" x14ac:dyDescent="0.25">
      <c r="A157" s="54"/>
      <c r="B157" s="2"/>
      <c r="C157" s="3"/>
      <c r="D157" s="2"/>
      <c r="E157" s="2"/>
      <c r="F157" s="4"/>
      <c r="G157" s="4"/>
      <c r="H157" s="20"/>
      <c r="I157" s="72"/>
    </row>
    <row r="158" spans="1:9" ht="15.75" customHeight="1" x14ac:dyDescent="0.25">
      <c r="A158" s="54"/>
      <c r="B158" s="2"/>
      <c r="C158" s="3"/>
      <c r="D158" s="2"/>
      <c r="E158" s="2"/>
      <c r="F158" s="4"/>
      <c r="G158" s="4"/>
      <c r="H158" s="20"/>
      <c r="I158" s="72"/>
    </row>
    <row r="159" spans="1:9" ht="15.75" customHeight="1" x14ac:dyDescent="0.25">
      <c r="A159" s="54"/>
      <c r="B159" s="2"/>
      <c r="C159" s="3"/>
      <c r="D159" s="2"/>
      <c r="E159" s="2"/>
      <c r="F159" s="4"/>
      <c r="G159" s="4"/>
      <c r="H159" s="20"/>
      <c r="I159" s="72"/>
    </row>
    <row r="160" spans="1:9" ht="15.75" customHeight="1" x14ac:dyDescent="0.25">
      <c r="A160" s="54"/>
      <c r="B160" s="2"/>
      <c r="C160" s="3"/>
      <c r="D160" s="2"/>
      <c r="E160" s="2"/>
      <c r="F160" s="4"/>
      <c r="G160" s="4"/>
      <c r="H160" s="20"/>
      <c r="I160" s="72"/>
    </row>
    <row r="161" spans="1:9" ht="15.75" customHeight="1" x14ac:dyDescent="0.25">
      <c r="A161" s="54"/>
      <c r="B161" s="2"/>
      <c r="C161" s="3"/>
      <c r="D161" s="2"/>
      <c r="E161" s="2"/>
      <c r="F161" s="4"/>
      <c r="G161" s="4"/>
      <c r="H161" s="20"/>
      <c r="I161" s="72"/>
    </row>
    <row r="162" spans="1:9" ht="15.75" customHeight="1" x14ac:dyDescent="0.25">
      <c r="A162" s="54"/>
      <c r="B162" s="2"/>
      <c r="C162" s="3"/>
      <c r="D162" s="2"/>
      <c r="E162" s="2"/>
      <c r="F162" s="4"/>
      <c r="G162" s="4"/>
      <c r="H162" s="20"/>
      <c r="I162" s="72"/>
    </row>
    <row r="163" spans="1:9" ht="15.75" customHeight="1" x14ac:dyDescent="0.25">
      <c r="A163" s="54"/>
      <c r="B163" s="2"/>
      <c r="C163" s="3"/>
      <c r="D163" s="2"/>
      <c r="E163" s="2"/>
      <c r="F163" s="4"/>
      <c r="G163" s="4"/>
      <c r="H163" s="20"/>
      <c r="I163" s="72"/>
    </row>
    <row r="164" spans="1:9" ht="15.75" customHeight="1" x14ac:dyDescent="0.25">
      <c r="A164" s="54"/>
      <c r="B164" s="2"/>
      <c r="C164" s="3"/>
      <c r="D164" s="2"/>
      <c r="E164" s="2"/>
      <c r="F164" s="4"/>
      <c r="G164" s="4"/>
      <c r="H164" s="20"/>
      <c r="I164" s="72"/>
    </row>
    <row r="165" spans="1:9" ht="15.75" customHeight="1" x14ac:dyDescent="0.25">
      <c r="A165" s="54"/>
      <c r="B165" s="2"/>
      <c r="C165" s="3"/>
      <c r="D165" s="2"/>
      <c r="E165" s="2"/>
      <c r="F165" s="4"/>
      <c r="G165" s="4"/>
      <c r="H165" s="20"/>
      <c r="I165" s="72"/>
    </row>
    <row r="166" spans="1:9" ht="15.75" customHeight="1" x14ac:dyDescent="0.25">
      <c r="A166" s="54"/>
      <c r="B166" s="2"/>
      <c r="C166" s="3"/>
      <c r="D166" s="2"/>
      <c r="E166" s="2"/>
      <c r="F166" s="4"/>
      <c r="G166" s="4"/>
      <c r="H166" s="20"/>
      <c r="I166" s="72"/>
    </row>
    <row r="167" spans="1:9" ht="15.75" customHeight="1" x14ac:dyDescent="0.25">
      <c r="A167" s="54"/>
      <c r="B167" s="2"/>
      <c r="C167" s="3"/>
      <c r="D167" s="2"/>
      <c r="E167" s="2"/>
      <c r="F167" s="4"/>
      <c r="G167" s="4"/>
      <c r="H167" s="20"/>
      <c r="I167" s="72"/>
    </row>
    <row r="168" spans="1:9" ht="15.75" customHeight="1" x14ac:dyDescent="0.25">
      <c r="A168" s="54"/>
      <c r="B168" s="2"/>
      <c r="C168" s="3"/>
      <c r="D168" s="2"/>
      <c r="E168" s="2"/>
      <c r="F168" s="4"/>
      <c r="G168" s="4"/>
      <c r="H168" s="20"/>
      <c r="I168" s="72"/>
    </row>
    <row r="169" spans="1:9" ht="15.75" customHeight="1" x14ac:dyDescent="0.25">
      <c r="A169" s="54"/>
      <c r="B169" s="2"/>
      <c r="C169" s="3"/>
      <c r="D169" s="2"/>
      <c r="E169" s="2"/>
      <c r="F169" s="4"/>
      <c r="G169" s="4"/>
      <c r="H169" s="20"/>
      <c r="I169" s="72"/>
    </row>
    <row r="170" spans="1:9" ht="15.75" customHeight="1" x14ac:dyDescent="0.25">
      <c r="A170" s="54"/>
      <c r="B170" s="2"/>
      <c r="C170" s="3"/>
      <c r="D170" s="2"/>
      <c r="E170" s="2"/>
      <c r="F170" s="4"/>
      <c r="G170" s="4"/>
      <c r="H170" s="20"/>
      <c r="I170" s="72"/>
    </row>
    <row r="171" spans="1:9" ht="15.75" customHeight="1" x14ac:dyDescent="0.25">
      <c r="A171" s="54"/>
      <c r="B171" s="2"/>
      <c r="C171" s="3"/>
      <c r="D171" s="2"/>
      <c r="E171" s="2"/>
      <c r="F171" s="4"/>
      <c r="G171" s="4"/>
      <c r="H171" s="20"/>
      <c r="I171" s="72"/>
    </row>
    <row r="172" spans="1:9" ht="15.75" customHeight="1" x14ac:dyDescent="0.25">
      <c r="A172" s="54"/>
      <c r="B172" s="2"/>
      <c r="C172" s="3"/>
      <c r="D172" s="2"/>
      <c r="E172" s="2"/>
      <c r="F172" s="4"/>
      <c r="G172" s="4"/>
      <c r="H172" s="20"/>
      <c r="I172" s="72"/>
    </row>
    <row r="173" spans="1:9" ht="15.75" customHeight="1" x14ac:dyDescent="0.25">
      <c r="A173" s="54"/>
      <c r="B173" s="2"/>
      <c r="C173" s="3"/>
      <c r="D173" s="2"/>
      <c r="E173" s="2"/>
      <c r="F173" s="4"/>
      <c r="G173" s="4"/>
      <c r="H173" s="20"/>
      <c r="I173" s="72"/>
    </row>
    <row r="174" spans="1:9" ht="15.75" customHeight="1" x14ac:dyDescent="0.25">
      <c r="A174" s="54"/>
      <c r="B174" s="2"/>
      <c r="C174" s="3"/>
      <c r="D174" s="2"/>
      <c r="E174" s="2"/>
      <c r="F174" s="4"/>
      <c r="G174" s="4"/>
      <c r="H174" s="20"/>
      <c r="I174" s="72"/>
    </row>
    <row r="175" spans="1:9" ht="15.75" customHeight="1" x14ac:dyDescent="0.25">
      <c r="A175" s="54"/>
      <c r="B175" s="2"/>
      <c r="C175" s="3"/>
      <c r="D175" s="2"/>
      <c r="E175" s="2"/>
      <c r="F175" s="4"/>
      <c r="G175" s="4"/>
      <c r="H175" s="20"/>
      <c r="I175" s="72"/>
    </row>
    <row r="176" spans="1:9" ht="15.75" customHeight="1" x14ac:dyDescent="0.25">
      <c r="A176" s="54"/>
      <c r="B176" s="2"/>
      <c r="C176" s="3"/>
      <c r="D176" s="2"/>
      <c r="E176" s="2"/>
      <c r="F176" s="4"/>
      <c r="G176" s="4"/>
      <c r="H176" s="20"/>
      <c r="I176" s="72"/>
    </row>
    <row r="177" spans="1:9" ht="15.75" customHeight="1" x14ac:dyDescent="0.25">
      <c r="A177" s="54"/>
      <c r="B177" s="2"/>
      <c r="C177" s="3"/>
      <c r="D177" s="2"/>
      <c r="E177" s="2"/>
      <c r="F177" s="4"/>
      <c r="G177" s="4"/>
      <c r="H177" s="20"/>
      <c r="I177" s="72"/>
    </row>
    <row r="178" spans="1:9" ht="15.75" customHeight="1" x14ac:dyDescent="0.25">
      <c r="A178" s="54"/>
      <c r="B178" s="2"/>
      <c r="C178" s="3"/>
      <c r="D178" s="2"/>
      <c r="E178" s="2"/>
      <c r="F178" s="4"/>
      <c r="G178" s="4"/>
      <c r="H178" s="20"/>
      <c r="I178" s="72"/>
    </row>
    <row r="179" spans="1:9" ht="15.75" customHeight="1" x14ac:dyDescent="0.25">
      <c r="A179" s="54"/>
      <c r="B179" s="2"/>
      <c r="C179" s="3"/>
      <c r="D179" s="2"/>
      <c r="E179" s="2"/>
      <c r="F179" s="4"/>
      <c r="G179" s="4"/>
      <c r="H179" s="20"/>
      <c r="I179" s="72"/>
    </row>
    <row r="180" spans="1:9" ht="15.75" customHeight="1" x14ac:dyDescent="0.25">
      <c r="A180" s="54"/>
      <c r="B180" s="2"/>
      <c r="C180" s="3"/>
      <c r="D180" s="2"/>
      <c r="E180" s="2"/>
      <c r="F180" s="4"/>
      <c r="G180" s="4"/>
      <c r="H180" s="20"/>
      <c r="I180" s="72"/>
    </row>
    <row r="181" spans="1:9" ht="15.75" customHeight="1" x14ac:dyDescent="0.25">
      <c r="A181" s="54"/>
      <c r="B181" s="2"/>
      <c r="C181" s="3"/>
      <c r="D181" s="2"/>
      <c r="E181" s="2"/>
      <c r="F181" s="4"/>
      <c r="G181" s="4"/>
      <c r="H181" s="20"/>
      <c r="I181" s="72"/>
    </row>
    <row r="182" spans="1:9" ht="15.75" customHeight="1" x14ac:dyDescent="0.25">
      <c r="A182" s="54"/>
      <c r="B182" s="2"/>
      <c r="C182" s="3"/>
      <c r="D182" s="2"/>
      <c r="E182" s="2"/>
      <c r="F182" s="4"/>
      <c r="G182" s="4"/>
      <c r="H182" s="20"/>
      <c r="I182" s="72"/>
    </row>
    <row r="183" spans="1:9" ht="15.75" customHeight="1" x14ac:dyDescent="0.25">
      <c r="A183" s="54"/>
      <c r="B183" s="2"/>
      <c r="C183" s="3"/>
      <c r="D183" s="2"/>
      <c r="E183" s="2"/>
      <c r="F183" s="4"/>
      <c r="G183" s="4"/>
      <c r="H183" s="20"/>
      <c r="I183" s="72"/>
    </row>
    <row r="184" spans="1:9" ht="15.75" customHeight="1" x14ac:dyDescent="0.25">
      <c r="A184" s="54"/>
      <c r="B184" s="2"/>
      <c r="C184" s="3"/>
      <c r="D184" s="2"/>
      <c r="E184" s="2"/>
      <c r="F184" s="4"/>
      <c r="G184" s="4"/>
      <c r="H184" s="20"/>
      <c r="I184" s="72"/>
    </row>
    <row r="185" spans="1:9" ht="15.75" customHeight="1" x14ac:dyDescent="0.25">
      <c r="A185" s="54"/>
      <c r="B185" s="2"/>
      <c r="C185" s="3"/>
      <c r="D185" s="2"/>
      <c r="E185" s="2"/>
      <c r="F185" s="4"/>
      <c r="G185" s="4"/>
      <c r="H185" s="20"/>
      <c r="I185" s="72"/>
    </row>
    <row r="186" spans="1:9" ht="15.75" customHeight="1" x14ac:dyDescent="0.25">
      <c r="A186" s="54"/>
      <c r="B186" s="2"/>
      <c r="C186" s="3"/>
      <c r="D186" s="2"/>
      <c r="E186" s="2"/>
      <c r="F186" s="4"/>
      <c r="G186" s="4"/>
      <c r="H186" s="20"/>
      <c r="I186" s="72"/>
    </row>
    <row r="187" spans="1:9" ht="15.75" customHeight="1" x14ac:dyDescent="0.25">
      <c r="A187" s="54"/>
      <c r="B187" s="2"/>
      <c r="C187" s="3"/>
      <c r="D187" s="2"/>
      <c r="E187" s="2"/>
      <c r="F187" s="4"/>
      <c r="G187" s="4"/>
      <c r="H187" s="20"/>
      <c r="I187" s="72"/>
    </row>
    <row r="188" spans="1:9" ht="15.75" customHeight="1" x14ac:dyDescent="0.25">
      <c r="A188" s="54"/>
      <c r="B188" s="2"/>
      <c r="C188" s="3"/>
      <c r="D188" s="2"/>
      <c r="E188" s="2"/>
      <c r="F188" s="4"/>
      <c r="G188" s="4"/>
      <c r="H188" s="20"/>
      <c r="I188" s="72"/>
    </row>
    <row r="189" spans="1:9" ht="15.75" customHeight="1" x14ac:dyDescent="0.25">
      <c r="A189" s="54"/>
      <c r="B189" s="2"/>
      <c r="C189" s="3"/>
      <c r="D189" s="2"/>
      <c r="E189" s="2"/>
      <c r="F189" s="4"/>
      <c r="G189" s="4"/>
      <c r="H189" s="20"/>
      <c r="I189" s="72"/>
    </row>
    <row r="190" spans="1:9" ht="15.75" customHeight="1" x14ac:dyDescent="0.25">
      <c r="A190" s="54"/>
      <c r="B190" s="2"/>
      <c r="C190" s="3"/>
      <c r="D190" s="2"/>
      <c r="E190" s="2"/>
      <c r="F190" s="4"/>
      <c r="G190" s="4"/>
      <c r="H190" s="20"/>
      <c r="I190" s="72"/>
    </row>
    <row r="191" spans="1:9" ht="15.75" customHeight="1" x14ac:dyDescent="0.25">
      <c r="A191" s="54"/>
      <c r="B191" s="2"/>
      <c r="C191" s="3"/>
      <c r="D191" s="2"/>
      <c r="E191" s="2"/>
      <c r="F191" s="4"/>
      <c r="G191" s="4"/>
      <c r="H191" s="20"/>
      <c r="I191" s="72"/>
    </row>
    <row r="192" spans="1:9" ht="15.75" customHeight="1" x14ac:dyDescent="0.25">
      <c r="A192" s="54"/>
      <c r="B192" s="2"/>
      <c r="C192" s="3"/>
      <c r="D192" s="2"/>
      <c r="E192" s="2"/>
      <c r="F192" s="4"/>
      <c r="G192" s="4"/>
      <c r="H192" s="20"/>
      <c r="I192" s="72"/>
    </row>
    <row r="193" spans="1:9" ht="15.75" customHeight="1" x14ac:dyDescent="0.25">
      <c r="A193" s="54"/>
      <c r="B193" s="2"/>
      <c r="C193" s="3"/>
      <c r="D193" s="2"/>
      <c r="E193" s="2"/>
      <c r="F193" s="4"/>
      <c r="G193" s="4"/>
      <c r="H193" s="20"/>
      <c r="I193" s="72"/>
    </row>
    <row r="194" spans="1:9" ht="15.75" customHeight="1" x14ac:dyDescent="0.25">
      <c r="A194" s="54"/>
      <c r="B194" s="2"/>
      <c r="C194" s="3"/>
      <c r="D194" s="2"/>
      <c r="E194" s="2"/>
      <c r="F194" s="4"/>
      <c r="G194" s="4"/>
      <c r="H194" s="20"/>
      <c r="I194" s="72"/>
    </row>
    <row r="195" spans="1:9" ht="15.75" customHeight="1" x14ac:dyDescent="0.25">
      <c r="A195" s="54"/>
      <c r="B195" s="2"/>
      <c r="C195" s="3"/>
      <c r="D195" s="2"/>
      <c r="E195" s="2"/>
      <c r="F195" s="4"/>
      <c r="G195" s="4"/>
      <c r="H195" s="20"/>
      <c r="I195" s="72"/>
    </row>
    <row r="196" spans="1:9" ht="15.75" customHeight="1" x14ac:dyDescent="0.25">
      <c r="A196" s="54"/>
      <c r="B196" s="2"/>
      <c r="C196" s="3"/>
      <c r="D196" s="2"/>
      <c r="E196" s="2"/>
      <c r="F196" s="4"/>
      <c r="G196" s="4"/>
      <c r="H196" s="20"/>
      <c r="I196" s="72"/>
    </row>
    <row r="197" spans="1:9" ht="15.75" customHeight="1" x14ac:dyDescent="0.25">
      <c r="A197" s="54"/>
      <c r="B197" s="2"/>
      <c r="C197" s="3"/>
      <c r="D197" s="2"/>
      <c r="E197" s="2"/>
      <c r="F197" s="4"/>
      <c r="G197" s="4"/>
      <c r="H197" s="20"/>
      <c r="I197" s="72"/>
    </row>
    <row r="198" spans="1:9" ht="15.75" customHeight="1" x14ac:dyDescent="0.25">
      <c r="A198" s="54"/>
      <c r="B198" s="2"/>
      <c r="C198" s="3"/>
      <c r="D198" s="2"/>
      <c r="E198" s="2"/>
      <c r="F198" s="4"/>
      <c r="G198" s="4"/>
      <c r="H198" s="20"/>
      <c r="I198" s="72"/>
    </row>
    <row r="199" spans="1:9" ht="15.75" customHeight="1" x14ac:dyDescent="0.25">
      <c r="A199" s="54"/>
      <c r="B199" s="2"/>
      <c r="C199" s="3"/>
      <c r="D199" s="2"/>
      <c r="E199" s="2"/>
      <c r="F199" s="4"/>
      <c r="G199" s="4"/>
      <c r="H199" s="20"/>
      <c r="I199" s="72"/>
    </row>
    <row r="200" spans="1:9" ht="15.75" customHeight="1" x14ac:dyDescent="0.25">
      <c r="A200" s="54"/>
      <c r="B200" s="2"/>
      <c r="C200" s="3"/>
      <c r="D200" s="2"/>
      <c r="E200" s="2"/>
      <c r="F200" s="4"/>
      <c r="G200" s="4"/>
      <c r="H200" s="20"/>
      <c r="I200" s="72"/>
    </row>
    <row r="201" spans="1:9" ht="15.75" customHeight="1" x14ac:dyDescent="0.25">
      <c r="A201" s="54"/>
      <c r="B201" s="2"/>
      <c r="C201" s="3"/>
      <c r="D201" s="2"/>
      <c r="E201" s="2"/>
      <c r="F201" s="4"/>
      <c r="G201" s="4"/>
      <c r="H201" s="20"/>
      <c r="I201" s="72"/>
    </row>
    <row r="202" spans="1:9" ht="15.75" customHeight="1" x14ac:dyDescent="0.25">
      <c r="A202" s="54"/>
      <c r="B202" s="2"/>
      <c r="C202" s="3"/>
      <c r="D202" s="2"/>
      <c r="E202" s="2"/>
      <c r="F202" s="4"/>
      <c r="G202" s="4"/>
      <c r="H202" s="20"/>
      <c r="I202" s="72"/>
    </row>
    <row r="203" spans="1:9" ht="15.75" customHeight="1" x14ac:dyDescent="0.25">
      <c r="A203" s="54"/>
      <c r="B203" s="2"/>
      <c r="C203" s="3"/>
      <c r="D203" s="2"/>
      <c r="E203" s="2"/>
      <c r="F203" s="4"/>
      <c r="G203" s="4"/>
      <c r="H203" s="20"/>
      <c r="I203" s="72"/>
    </row>
    <row r="204" spans="1:9" ht="15.75" customHeight="1" x14ac:dyDescent="0.25">
      <c r="A204" s="54"/>
      <c r="B204" s="2"/>
      <c r="C204" s="3"/>
      <c r="D204" s="2"/>
      <c r="E204" s="2"/>
      <c r="F204" s="4"/>
      <c r="G204" s="4"/>
      <c r="H204" s="20"/>
      <c r="I204" s="72"/>
    </row>
    <row r="205" spans="1:9" ht="15.75" customHeight="1" x14ac:dyDescent="0.25">
      <c r="A205" s="54"/>
      <c r="B205" s="2"/>
      <c r="C205" s="3"/>
      <c r="D205" s="2"/>
      <c r="E205" s="2"/>
      <c r="F205" s="4"/>
      <c r="G205" s="4"/>
      <c r="H205" s="20"/>
      <c r="I205" s="72"/>
    </row>
    <row r="206" spans="1:9" ht="15.75" customHeight="1" x14ac:dyDescent="0.25">
      <c r="A206" s="54"/>
      <c r="B206" s="2"/>
      <c r="C206" s="3"/>
      <c r="D206" s="2"/>
      <c r="E206" s="2"/>
      <c r="F206" s="4"/>
      <c r="G206" s="4"/>
      <c r="H206" s="20"/>
      <c r="I206" s="72"/>
    </row>
    <row r="207" spans="1:9" ht="15.75" customHeight="1" x14ac:dyDescent="0.25">
      <c r="A207" s="54"/>
      <c r="B207" s="2"/>
      <c r="C207" s="3"/>
      <c r="D207" s="2"/>
      <c r="E207" s="2"/>
      <c r="F207" s="4"/>
      <c r="G207" s="4"/>
      <c r="H207" s="20"/>
      <c r="I207" s="72"/>
    </row>
    <row r="208" spans="1:9" ht="15.75" customHeight="1" x14ac:dyDescent="0.25">
      <c r="A208" s="54"/>
      <c r="B208" s="2"/>
      <c r="C208" s="3"/>
      <c r="D208" s="2"/>
      <c r="E208" s="2"/>
      <c r="F208" s="4"/>
      <c r="G208" s="4"/>
      <c r="H208" s="20"/>
      <c r="I208" s="72"/>
    </row>
    <row r="209" spans="1:9" ht="15.75" customHeight="1" x14ac:dyDescent="0.25">
      <c r="A209" s="54"/>
      <c r="B209" s="2"/>
      <c r="C209" s="3"/>
      <c r="D209" s="2"/>
      <c r="E209" s="2"/>
      <c r="F209" s="4"/>
      <c r="G209" s="4"/>
      <c r="H209" s="20"/>
      <c r="I209" s="72"/>
    </row>
    <row r="210" spans="1:9" ht="15.75" customHeight="1" x14ac:dyDescent="0.25">
      <c r="A210" s="54"/>
      <c r="B210" s="2"/>
      <c r="C210" s="3"/>
      <c r="D210" s="2"/>
      <c r="E210" s="2"/>
      <c r="F210" s="4"/>
      <c r="G210" s="4"/>
      <c r="H210" s="20"/>
      <c r="I210" s="72"/>
    </row>
    <row r="211" spans="1:9" ht="15.75" customHeight="1" x14ac:dyDescent="0.25">
      <c r="A211" s="54"/>
      <c r="B211" s="2"/>
      <c r="C211" s="3"/>
      <c r="D211" s="2"/>
      <c r="E211" s="2"/>
      <c r="F211" s="4"/>
      <c r="G211" s="4"/>
      <c r="H211" s="20"/>
      <c r="I211" s="72"/>
    </row>
    <row r="212" spans="1:9" ht="15.75" customHeight="1" x14ac:dyDescent="0.25">
      <c r="A212" s="54"/>
      <c r="B212" s="2"/>
      <c r="C212" s="3"/>
      <c r="D212" s="2"/>
      <c r="E212" s="2"/>
      <c r="F212" s="4"/>
      <c r="G212" s="4"/>
      <c r="H212" s="20"/>
      <c r="I212" s="72"/>
    </row>
    <row r="213" spans="1:9" ht="15.75" customHeight="1" x14ac:dyDescent="0.25">
      <c r="A213" s="54"/>
      <c r="B213" s="2"/>
      <c r="C213" s="3"/>
      <c r="D213" s="2"/>
      <c r="E213" s="2"/>
      <c r="F213" s="4"/>
      <c r="G213" s="4"/>
      <c r="H213" s="20"/>
      <c r="I213" s="72"/>
    </row>
    <row r="214" spans="1:9" ht="15.75" customHeight="1" x14ac:dyDescent="0.25">
      <c r="A214" s="54"/>
      <c r="B214" s="2"/>
      <c r="C214" s="3"/>
      <c r="D214" s="2"/>
      <c r="E214" s="2"/>
      <c r="F214" s="4"/>
      <c r="G214" s="4"/>
      <c r="H214" s="20"/>
      <c r="I214" s="72"/>
    </row>
    <row r="215" spans="1:9" ht="15.75" customHeight="1" x14ac:dyDescent="0.25">
      <c r="A215" s="54"/>
      <c r="B215" s="2"/>
      <c r="C215" s="3"/>
      <c r="D215" s="2"/>
      <c r="E215" s="2"/>
      <c r="F215" s="4"/>
      <c r="G215" s="4"/>
      <c r="H215" s="20"/>
      <c r="I215" s="72"/>
    </row>
    <row r="216" spans="1:9" ht="15.75" customHeight="1" x14ac:dyDescent="0.25">
      <c r="A216" s="54"/>
      <c r="B216" s="2"/>
      <c r="C216" s="3"/>
      <c r="D216" s="2"/>
      <c r="E216" s="2"/>
      <c r="F216" s="4"/>
      <c r="G216" s="4"/>
      <c r="H216" s="20"/>
      <c r="I216" s="72"/>
    </row>
    <row r="217" spans="1:9" ht="15.75" customHeight="1" x14ac:dyDescent="0.25">
      <c r="A217" s="54"/>
      <c r="B217" s="2"/>
      <c r="C217" s="3"/>
      <c r="D217" s="2"/>
      <c r="E217" s="2"/>
      <c r="F217" s="4"/>
      <c r="G217" s="4"/>
      <c r="H217" s="20"/>
      <c r="I217" s="72"/>
    </row>
    <row r="218" spans="1:9" ht="15.75" customHeight="1" x14ac:dyDescent="0.25">
      <c r="A218" s="54"/>
      <c r="B218" s="2"/>
      <c r="C218" s="3"/>
      <c r="D218" s="2"/>
      <c r="E218" s="2"/>
      <c r="F218" s="4"/>
      <c r="G218" s="4"/>
      <c r="H218" s="20"/>
      <c r="I218" s="72"/>
    </row>
    <row r="219" spans="1:9" ht="15.75" customHeight="1" x14ac:dyDescent="0.25">
      <c r="A219" s="54"/>
      <c r="B219" s="2"/>
      <c r="C219" s="3"/>
      <c r="D219" s="2"/>
      <c r="E219" s="2"/>
      <c r="F219" s="4"/>
      <c r="G219" s="4"/>
      <c r="H219" s="20"/>
      <c r="I219" s="72"/>
    </row>
    <row r="220" spans="1:9" ht="15.75" customHeight="1" x14ac:dyDescent="0.25">
      <c r="A220" s="54"/>
      <c r="B220" s="2"/>
      <c r="C220" s="3"/>
      <c r="D220" s="2"/>
      <c r="E220" s="2"/>
      <c r="F220" s="4"/>
      <c r="G220" s="4"/>
      <c r="H220" s="20"/>
      <c r="I220" s="72"/>
    </row>
    <row r="221" spans="1:9" ht="15.75" customHeight="1" x14ac:dyDescent="0.25">
      <c r="A221" s="54"/>
      <c r="B221" s="2"/>
      <c r="C221" s="3"/>
      <c r="D221" s="2"/>
      <c r="E221" s="2"/>
      <c r="F221" s="4"/>
      <c r="G221" s="4"/>
      <c r="H221" s="20"/>
      <c r="I221" s="72"/>
    </row>
    <row r="222" spans="1:9" ht="15.75" customHeight="1" x14ac:dyDescent="0.25">
      <c r="A222" s="54"/>
      <c r="B222" s="2"/>
      <c r="C222" s="3"/>
      <c r="D222" s="2"/>
      <c r="E222" s="2"/>
      <c r="F222" s="4"/>
      <c r="G222" s="4"/>
      <c r="H222" s="20"/>
      <c r="I222" s="72"/>
    </row>
    <row r="223" spans="1:9" ht="15.75" customHeight="1" x14ac:dyDescent="0.25">
      <c r="A223" s="54"/>
      <c r="B223" s="2"/>
      <c r="C223" s="3"/>
      <c r="D223" s="2"/>
      <c r="E223" s="2"/>
      <c r="F223" s="4"/>
      <c r="G223" s="4"/>
      <c r="H223" s="20"/>
      <c r="I223" s="72"/>
    </row>
    <row r="224" spans="1:9" ht="15.75" customHeight="1" x14ac:dyDescent="0.25">
      <c r="A224" s="54"/>
      <c r="B224" s="2"/>
      <c r="C224" s="3"/>
      <c r="D224" s="2"/>
      <c r="E224" s="2"/>
      <c r="F224" s="4"/>
      <c r="G224" s="4"/>
      <c r="H224" s="20"/>
      <c r="I224" s="72"/>
    </row>
    <row r="225" spans="1:9" ht="15.75" customHeight="1" x14ac:dyDescent="0.25">
      <c r="A225" s="54"/>
      <c r="B225" s="2"/>
      <c r="C225" s="3"/>
      <c r="D225" s="2"/>
      <c r="E225" s="2"/>
      <c r="F225" s="4"/>
      <c r="G225" s="4"/>
      <c r="H225" s="20"/>
      <c r="I225" s="72"/>
    </row>
    <row r="226" spans="1:9" ht="15.75" customHeight="1" x14ac:dyDescent="0.25">
      <c r="A226" s="54"/>
      <c r="B226" s="2"/>
      <c r="C226" s="3"/>
      <c r="D226" s="2"/>
      <c r="E226" s="2"/>
      <c r="F226" s="4"/>
      <c r="G226" s="4"/>
      <c r="H226" s="20"/>
      <c r="I226" s="72"/>
    </row>
    <row r="227" spans="1:9" ht="15.75" customHeight="1" x14ac:dyDescent="0.25">
      <c r="A227" s="54"/>
      <c r="B227" s="2"/>
      <c r="C227" s="3"/>
      <c r="D227" s="2"/>
      <c r="E227" s="2"/>
      <c r="F227" s="4"/>
      <c r="G227" s="4"/>
      <c r="H227" s="20"/>
      <c r="I227" s="72"/>
    </row>
    <row r="228" spans="1:9" ht="15.75" customHeight="1" x14ac:dyDescent="0.25">
      <c r="A228" s="54"/>
      <c r="B228" s="2"/>
      <c r="C228" s="3"/>
      <c r="D228" s="2"/>
      <c r="E228" s="2"/>
      <c r="F228" s="4"/>
      <c r="G228" s="4"/>
      <c r="H228" s="20"/>
      <c r="I228" s="72"/>
    </row>
    <row r="229" spans="1:9" ht="15.75" customHeight="1" x14ac:dyDescent="0.25">
      <c r="A229" s="54"/>
      <c r="B229" s="2"/>
      <c r="C229" s="3"/>
      <c r="D229" s="2"/>
      <c r="E229" s="2"/>
      <c r="F229" s="4"/>
      <c r="G229" s="4"/>
      <c r="H229" s="20"/>
      <c r="I229" s="72"/>
    </row>
    <row r="230" spans="1:9" ht="15.75" customHeight="1" x14ac:dyDescent="0.25">
      <c r="A230" s="54"/>
      <c r="B230" s="2"/>
      <c r="C230" s="3"/>
      <c r="D230" s="2"/>
      <c r="E230" s="2"/>
      <c r="F230" s="4"/>
      <c r="G230" s="4"/>
      <c r="H230" s="20"/>
      <c r="I230" s="72"/>
    </row>
    <row r="231" spans="1:9" ht="15.75" customHeight="1" x14ac:dyDescent="0.25">
      <c r="A231" s="54"/>
      <c r="B231" s="2"/>
      <c r="C231" s="3"/>
      <c r="D231" s="2"/>
      <c r="E231" s="2"/>
      <c r="F231" s="4"/>
      <c r="G231" s="4"/>
      <c r="H231" s="20"/>
      <c r="I231" s="72"/>
    </row>
    <row r="232" spans="1:9" ht="15.75" customHeight="1" x14ac:dyDescent="0.25">
      <c r="A232" s="54"/>
      <c r="B232" s="2"/>
      <c r="C232" s="3"/>
      <c r="D232" s="2"/>
      <c r="E232" s="2"/>
      <c r="F232" s="4"/>
      <c r="G232" s="4"/>
      <c r="H232" s="20"/>
      <c r="I232" s="72"/>
    </row>
    <row r="233" spans="1:9" ht="15.75" customHeight="1" x14ac:dyDescent="0.25">
      <c r="A233" s="54"/>
      <c r="B233" s="2"/>
      <c r="C233" s="3"/>
      <c r="D233" s="2"/>
      <c r="E233" s="2"/>
      <c r="F233" s="4"/>
      <c r="G233" s="4"/>
      <c r="H233" s="20"/>
      <c r="I233" s="72"/>
    </row>
    <row r="234" spans="1:9" ht="15.75" customHeight="1" x14ac:dyDescent="0.25">
      <c r="A234" s="54"/>
      <c r="B234" s="2"/>
      <c r="C234" s="3"/>
      <c r="D234" s="2"/>
      <c r="E234" s="2"/>
      <c r="F234" s="4"/>
      <c r="G234" s="4"/>
      <c r="H234" s="20"/>
      <c r="I234" s="72"/>
    </row>
    <row r="235" spans="1:9" ht="15.75" customHeight="1" x14ac:dyDescent="0.25">
      <c r="A235" s="54"/>
      <c r="B235" s="2"/>
      <c r="C235" s="3"/>
      <c r="D235" s="2"/>
      <c r="E235" s="2"/>
      <c r="F235" s="4"/>
      <c r="G235" s="4"/>
      <c r="H235" s="20"/>
      <c r="I235" s="72"/>
    </row>
    <row r="236" spans="1:9" ht="15.75" customHeight="1" x14ac:dyDescent="0.25">
      <c r="A236" s="54"/>
      <c r="B236" s="2"/>
      <c r="C236" s="3"/>
      <c r="D236" s="2"/>
      <c r="E236" s="2"/>
      <c r="F236" s="4"/>
      <c r="G236" s="4"/>
      <c r="H236" s="20"/>
      <c r="I236" s="72"/>
    </row>
    <row r="237" spans="1:9" ht="15.75" customHeight="1" x14ac:dyDescent="0.25">
      <c r="A237" s="54"/>
      <c r="B237" s="2"/>
      <c r="C237" s="3"/>
      <c r="D237" s="2"/>
      <c r="E237" s="2"/>
      <c r="F237" s="4"/>
      <c r="G237" s="4"/>
      <c r="H237" s="20"/>
      <c r="I237" s="72"/>
    </row>
    <row r="238" spans="1:9" ht="15.75" customHeight="1" x14ac:dyDescent="0.25">
      <c r="A238" s="54"/>
      <c r="B238" s="2"/>
      <c r="C238" s="3"/>
      <c r="D238" s="2"/>
      <c r="E238" s="2"/>
      <c r="F238" s="4"/>
      <c r="G238" s="4"/>
      <c r="H238" s="20"/>
      <c r="I238" s="72"/>
    </row>
    <row r="239" spans="1:9" ht="15.75" customHeight="1" x14ac:dyDescent="0.25">
      <c r="A239" s="54"/>
      <c r="B239" s="2"/>
      <c r="C239" s="3"/>
      <c r="D239" s="2"/>
      <c r="E239" s="2"/>
      <c r="F239" s="4"/>
      <c r="G239" s="4"/>
      <c r="H239" s="20"/>
      <c r="I239" s="72"/>
    </row>
    <row r="240" spans="1:9" ht="15.75" customHeight="1" x14ac:dyDescent="0.25">
      <c r="A240" s="54"/>
      <c r="B240" s="2"/>
      <c r="C240" s="3"/>
      <c r="D240" s="2"/>
      <c r="E240" s="2"/>
      <c r="F240" s="4"/>
      <c r="G240" s="4"/>
      <c r="H240" s="20"/>
      <c r="I240" s="72"/>
    </row>
    <row r="241" spans="1:9" ht="15.75" customHeight="1" x14ac:dyDescent="0.25">
      <c r="A241" s="54"/>
      <c r="B241" s="2"/>
      <c r="C241" s="3"/>
      <c r="D241" s="2"/>
      <c r="E241" s="2"/>
      <c r="F241" s="4"/>
      <c r="G241" s="4"/>
      <c r="H241" s="20"/>
      <c r="I241" s="72"/>
    </row>
    <row r="242" spans="1:9" ht="15.75" customHeight="1" x14ac:dyDescent="0.25">
      <c r="A242" s="54"/>
      <c r="B242" s="2"/>
      <c r="C242" s="3"/>
      <c r="D242" s="2"/>
      <c r="E242" s="2"/>
      <c r="F242" s="4"/>
      <c r="G242" s="4"/>
      <c r="H242" s="20"/>
      <c r="I242" s="72"/>
    </row>
    <row r="243" spans="1:9" ht="15.75" customHeight="1" x14ac:dyDescent="0.25">
      <c r="A243" s="54"/>
      <c r="B243" s="2"/>
      <c r="C243" s="3"/>
      <c r="D243" s="2"/>
      <c r="E243" s="2"/>
      <c r="F243" s="4"/>
      <c r="G243" s="4"/>
      <c r="H243" s="20"/>
      <c r="I243" s="72"/>
    </row>
    <row r="244" spans="1:9" ht="15.75" customHeight="1" x14ac:dyDescent="0.25">
      <c r="A244" s="54"/>
      <c r="B244" s="2"/>
      <c r="C244" s="3"/>
      <c r="D244" s="2"/>
      <c r="E244" s="2"/>
      <c r="F244" s="4"/>
      <c r="G244" s="4"/>
      <c r="H244" s="20"/>
      <c r="I244" s="72"/>
    </row>
    <row r="245" spans="1:9" ht="15.75" customHeight="1" x14ac:dyDescent="0.25">
      <c r="A245" s="54"/>
      <c r="B245" s="2"/>
      <c r="C245" s="3"/>
      <c r="D245" s="2"/>
      <c r="E245" s="2"/>
      <c r="F245" s="4"/>
      <c r="G245" s="4"/>
      <c r="H245" s="20"/>
      <c r="I245" s="72"/>
    </row>
    <row r="246" spans="1:9" ht="15.75" customHeight="1" x14ac:dyDescent="0.25">
      <c r="A246" s="54"/>
      <c r="B246" s="2"/>
      <c r="C246" s="3"/>
      <c r="D246" s="2"/>
      <c r="E246" s="2"/>
      <c r="F246" s="4"/>
      <c r="G246" s="4"/>
      <c r="H246" s="20"/>
      <c r="I246" s="72"/>
    </row>
    <row r="247" spans="1:9" ht="15.75" customHeight="1" x14ac:dyDescent="0.25">
      <c r="A247" s="54"/>
      <c r="B247" s="2"/>
      <c r="C247" s="3"/>
      <c r="D247" s="2"/>
      <c r="E247" s="2"/>
      <c r="F247" s="4"/>
      <c r="G247" s="4"/>
      <c r="H247" s="20"/>
      <c r="I247" s="72"/>
    </row>
    <row r="248" spans="1:9" ht="15.75" customHeight="1" x14ac:dyDescent="0.25">
      <c r="A248" s="54"/>
      <c r="B248" s="2"/>
      <c r="C248" s="3"/>
      <c r="D248" s="2"/>
      <c r="E248" s="2"/>
      <c r="F248" s="4"/>
      <c r="G248" s="4"/>
      <c r="H248" s="20"/>
      <c r="I248" s="72"/>
    </row>
    <row r="249" spans="1:9" ht="15.75" customHeight="1" x14ac:dyDescent="0.25">
      <c r="A249" s="54"/>
      <c r="B249" s="2"/>
      <c r="C249" s="3"/>
      <c r="D249" s="2"/>
      <c r="E249" s="2"/>
      <c r="F249" s="4"/>
      <c r="G249" s="4"/>
      <c r="H249" s="20"/>
      <c r="I249" s="72"/>
    </row>
    <row r="250" spans="1:9" ht="15.75" customHeight="1" x14ac:dyDescent="0.25">
      <c r="A250" s="54"/>
      <c r="B250" s="2"/>
      <c r="C250" s="3"/>
      <c r="D250" s="2"/>
      <c r="E250" s="2"/>
      <c r="F250" s="4"/>
      <c r="G250" s="4"/>
      <c r="H250" s="20"/>
      <c r="I250" s="72"/>
    </row>
    <row r="251" spans="1:9" ht="15.75" customHeight="1" x14ac:dyDescent="0.25">
      <c r="A251" s="54"/>
      <c r="B251" s="2"/>
      <c r="C251" s="3"/>
      <c r="D251" s="2"/>
      <c r="E251" s="2"/>
      <c r="F251" s="4"/>
      <c r="G251" s="4"/>
      <c r="H251" s="20"/>
      <c r="I251" s="72"/>
    </row>
    <row r="252" spans="1:9" ht="15.75" customHeight="1" x14ac:dyDescent="0.25">
      <c r="A252" s="54"/>
      <c r="B252" s="2"/>
      <c r="C252" s="3"/>
      <c r="D252" s="2"/>
      <c r="E252" s="2"/>
      <c r="F252" s="4"/>
      <c r="G252" s="4"/>
      <c r="H252" s="20"/>
      <c r="I252" s="72"/>
    </row>
    <row r="253" spans="1:9" ht="15.75" customHeight="1" x14ac:dyDescent="0.25">
      <c r="A253" s="54"/>
      <c r="B253" s="2"/>
      <c r="C253" s="3"/>
      <c r="D253" s="2"/>
      <c r="E253" s="2"/>
      <c r="F253" s="4"/>
      <c r="G253" s="4"/>
      <c r="H253" s="20"/>
      <c r="I253" s="72"/>
    </row>
    <row r="254" spans="1:9" ht="15.75" customHeight="1" x14ac:dyDescent="0.25">
      <c r="A254" s="54"/>
      <c r="B254" s="2"/>
      <c r="C254" s="3"/>
      <c r="D254" s="2"/>
      <c r="E254" s="2"/>
      <c r="F254" s="4"/>
      <c r="G254" s="4"/>
      <c r="H254" s="20"/>
      <c r="I254" s="72"/>
    </row>
    <row r="255" spans="1:9" ht="15.75" customHeight="1" x14ac:dyDescent="0.25">
      <c r="A255" s="54"/>
      <c r="B255" s="2"/>
      <c r="C255" s="3"/>
      <c r="D255" s="2"/>
      <c r="E255" s="2"/>
      <c r="F255" s="4"/>
      <c r="G255" s="4"/>
      <c r="H255" s="20"/>
      <c r="I255" s="72"/>
    </row>
    <row r="256" spans="1:9" ht="15.75" customHeight="1" x14ac:dyDescent="0.25">
      <c r="A256" s="54"/>
      <c r="B256" s="2"/>
      <c r="C256" s="3"/>
      <c r="D256" s="2"/>
      <c r="E256" s="2"/>
      <c r="F256" s="4"/>
      <c r="G256" s="4"/>
      <c r="H256" s="20"/>
      <c r="I256" s="72"/>
    </row>
    <row r="257" spans="1:9" ht="15.75" customHeight="1" x14ac:dyDescent="0.25">
      <c r="A257" s="54"/>
      <c r="B257" s="2"/>
      <c r="C257" s="3"/>
      <c r="D257" s="2"/>
      <c r="E257" s="2"/>
      <c r="F257" s="4"/>
      <c r="G257" s="4"/>
      <c r="H257" s="20"/>
      <c r="I257" s="72"/>
    </row>
    <row r="258" spans="1:9" ht="15.75" customHeight="1" x14ac:dyDescent="0.25">
      <c r="A258" s="54"/>
      <c r="B258" s="2"/>
      <c r="C258" s="3"/>
      <c r="D258" s="2"/>
      <c r="E258" s="2"/>
      <c r="F258" s="4"/>
      <c r="G258" s="4"/>
      <c r="H258" s="20"/>
      <c r="I258" s="72"/>
    </row>
    <row r="259" spans="1:9" ht="15.75" customHeight="1" x14ac:dyDescent="0.25">
      <c r="A259" s="54"/>
      <c r="B259" s="2"/>
      <c r="C259" s="3"/>
      <c r="D259" s="2"/>
      <c r="E259" s="2"/>
      <c r="F259" s="4"/>
      <c r="G259" s="4"/>
      <c r="H259" s="20"/>
      <c r="I259" s="72"/>
    </row>
    <row r="260" spans="1:9" ht="15.75" customHeight="1" x14ac:dyDescent="0.25">
      <c r="A260" s="54"/>
      <c r="B260" s="2"/>
      <c r="C260" s="3"/>
      <c r="D260" s="2"/>
      <c r="E260" s="2"/>
      <c r="F260" s="4"/>
      <c r="G260" s="4"/>
      <c r="H260" s="20"/>
      <c r="I260" s="72"/>
    </row>
    <row r="261" spans="1:9" ht="15.75" customHeight="1" x14ac:dyDescent="0.25">
      <c r="A261" s="54"/>
      <c r="B261" s="2"/>
      <c r="C261" s="3"/>
      <c r="D261" s="2"/>
      <c r="E261" s="2"/>
      <c r="F261" s="4"/>
      <c r="G261" s="4"/>
      <c r="H261" s="20"/>
      <c r="I261" s="72"/>
    </row>
    <row r="262" spans="1:9" ht="15.75" customHeight="1" x14ac:dyDescent="0.25">
      <c r="A262" s="54"/>
      <c r="B262" s="2"/>
      <c r="C262" s="3"/>
      <c r="D262" s="2"/>
      <c r="E262" s="2"/>
      <c r="F262" s="4"/>
      <c r="G262" s="4"/>
      <c r="H262" s="20"/>
      <c r="I262" s="72"/>
    </row>
    <row r="263" spans="1:9" ht="15.75" customHeight="1" x14ac:dyDescent="0.25">
      <c r="A263" s="54"/>
      <c r="B263" s="2"/>
      <c r="C263" s="3"/>
      <c r="D263" s="2"/>
      <c r="E263" s="2"/>
      <c r="F263" s="4"/>
      <c r="G263" s="4"/>
      <c r="H263" s="20"/>
      <c r="I263" s="72"/>
    </row>
    <row r="264" spans="1:9" ht="15.75" customHeight="1" x14ac:dyDescent="0.25">
      <c r="A264" s="54"/>
      <c r="B264" s="2"/>
      <c r="C264" s="3"/>
      <c r="D264" s="2"/>
      <c r="E264" s="2"/>
      <c r="F264" s="4"/>
      <c r="G264" s="4"/>
      <c r="H264" s="20"/>
      <c r="I264" s="72"/>
    </row>
    <row r="265" spans="1:9" ht="15.75" customHeight="1" x14ac:dyDescent="0.25">
      <c r="A265" s="54"/>
      <c r="B265" s="2"/>
      <c r="C265" s="3"/>
      <c r="D265" s="2"/>
      <c r="E265" s="2"/>
      <c r="F265" s="4"/>
      <c r="G265" s="4"/>
      <c r="H265" s="20"/>
      <c r="I265" s="72"/>
    </row>
    <row r="266" spans="1:9" ht="15.75" customHeight="1" x14ac:dyDescent="0.25">
      <c r="A266" s="54"/>
      <c r="B266" s="2"/>
      <c r="C266" s="3"/>
      <c r="D266" s="2"/>
      <c r="E266" s="2"/>
      <c r="F266" s="4"/>
      <c r="G266" s="4"/>
      <c r="H266" s="20"/>
      <c r="I266" s="72"/>
    </row>
    <row r="267" spans="1:9" ht="15.75" customHeight="1" x14ac:dyDescent="0.25">
      <c r="A267" s="54"/>
      <c r="B267" s="2"/>
      <c r="C267" s="3"/>
      <c r="D267" s="2"/>
      <c r="E267" s="2"/>
      <c r="F267" s="4"/>
      <c r="G267" s="4"/>
      <c r="H267" s="20"/>
      <c r="I267" s="72"/>
    </row>
    <row r="268" spans="1:9" ht="15" customHeight="1" x14ac:dyDescent="0.25">
      <c r="A268" s="54"/>
      <c r="B268" s="2"/>
      <c r="C268" s="3"/>
      <c r="D268" s="2"/>
      <c r="E268" s="2"/>
      <c r="F268" s="4"/>
      <c r="G268" s="4"/>
      <c r="H268" s="20"/>
      <c r="I268" s="72"/>
    </row>
  </sheetData>
  <autoFilter ref="A4:I31"/>
  <mergeCells count="13">
    <mergeCell ref="A1:I1"/>
    <mergeCell ref="A2:I2"/>
    <mergeCell ref="I30:I31"/>
    <mergeCell ref="F3:I3"/>
    <mergeCell ref="F25:I25"/>
    <mergeCell ref="A30:E31"/>
    <mergeCell ref="F30:F31"/>
    <mergeCell ref="G30:G31"/>
    <mergeCell ref="H30:H31"/>
    <mergeCell ref="A25:E25"/>
    <mergeCell ref="A24:E24"/>
    <mergeCell ref="A29:E29"/>
    <mergeCell ref="A3:E3"/>
  </mergeCells>
  <printOptions horizontalCentered="1"/>
  <pageMargins left="0.70866141732283472" right="0.70866141732283472" top="0.74803149606299213" bottom="0.74803149606299213" header="0" footer="0"/>
  <pageSetup paperSize="14"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Z1008"/>
  <sheetViews>
    <sheetView topLeftCell="A41" workbookViewId="0">
      <selection activeCell="A43" sqref="A43:B44"/>
    </sheetView>
  </sheetViews>
  <sheetFormatPr baseColWidth="10" defaultColWidth="12.625" defaultRowHeight="15" customHeight="1" x14ac:dyDescent="0.2"/>
  <cols>
    <col min="1" max="1" width="10" customWidth="1"/>
    <col min="2" max="2" width="24.5" customWidth="1"/>
    <col min="3" max="3" width="31.125" customWidth="1"/>
    <col min="4" max="4" width="12.75" customWidth="1"/>
    <col min="5" max="5" width="6.125" style="23" customWidth="1"/>
    <col min="6" max="6" width="10" customWidth="1"/>
    <col min="7" max="26" width="9.375" customWidth="1"/>
  </cols>
  <sheetData>
    <row r="1" spans="1:26" x14ac:dyDescent="0.25">
      <c r="A1" s="1"/>
      <c r="B1" s="2"/>
      <c r="C1" s="3"/>
      <c r="D1" s="4"/>
      <c r="E1" s="2"/>
      <c r="F1" s="1"/>
      <c r="G1" s="1"/>
      <c r="H1" s="1"/>
      <c r="I1" s="1"/>
      <c r="J1" s="1"/>
      <c r="K1" s="1"/>
      <c r="L1" s="1"/>
      <c r="M1" s="1"/>
      <c r="N1" s="1"/>
      <c r="O1" s="1"/>
      <c r="P1" s="1"/>
      <c r="Q1" s="1"/>
      <c r="R1" s="1"/>
      <c r="S1" s="1"/>
      <c r="T1" s="1"/>
      <c r="U1" s="1"/>
      <c r="V1" s="1"/>
      <c r="W1" s="1"/>
      <c r="X1" s="1"/>
      <c r="Y1" s="1"/>
      <c r="Z1" s="1"/>
    </row>
    <row r="2" spans="1:26" x14ac:dyDescent="0.25">
      <c r="A2" s="1"/>
      <c r="B2" s="2"/>
      <c r="C2" s="3"/>
      <c r="D2" s="4"/>
      <c r="E2" s="2"/>
      <c r="F2" s="1"/>
      <c r="G2" s="1"/>
      <c r="H2" s="1"/>
      <c r="I2" s="1"/>
      <c r="J2" s="1"/>
      <c r="K2" s="1"/>
      <c r="L2" s="1"/>
      <c r="M2" s="1"/>
      <c r="N2" s="1"/>
      <c r="O2" s="1"/>
      <c r="P2" s="1"/>
      <c r="Q2" s="1"/>
      <c r="R2" s="1"/>
      <c r="S2" s="1"/>
      <c r="T2" s="1"/>
      <c r="U2" s="1"/>
      <c r="V2" s="1"/>
      <c r="W2" s="1"/>
      <c r="X2" s="1"/>
      <c r="Y2" s="1"/>
      <c r="Z2" s="1"/>
    </row>
    <row r="3" spans="1:26" ht="16.5" x14ac:dyDescent="0.25">
      <c r="A3" s="5" t="s">
        <v>0</v>
      </c>
      <c r="B3" s="134" t="s">
        <v>1</v>
      </c>
      <c r="C3" s="128"/>
      <c r="D3" s="128"/>
      <c r="E3" s="129"/>
      <c r="F3" s="1"/>
      <c r="G3" s="1"/>
      <c r="H3" s="1"/>
      <c r="I3" s="1"/>
      <c r="J3" s="1"/>
      <c r="K3" s="1"/>
      <c r="L3" s="1"/>
      <c r="M3" s="1"/>
      <c r="N3" s="1"/>
      <c r="O3" s="1"/>
      <c r="P3" s="1"/>
      <c r="Q3" s="1"/>
      <c r="R3" s="1"/>
      <c r="S3" s="1"/>
      <c r="T3" s="1"/>
      <c r="U3" s="1"/>
      <c r="V3" s="1"/>
      <c r="W3" s="1"/>
      <c r="X3" s="1"/>
      <c r="Y3" s="1"/>
      <c r="Z3" s="1"/>
    </row>
    <row r="4" spans="1:26" x14ac:dyDescent="0.25">
      <c r="A4" s="6"/>
      <c r="B4" s="135" t="s">
        <v>0</v>
      </c>
      <c r="C4" s="136"/>
      <c r="D4" s="136"/>
      <c r="E4" s="137"/>
      <c r="F4" s="1"/>
      <c r="G4" s="1"/>
      <c r="H4" s="1"/>
      <c r="I4" s="1"/>
      <c r="J4" s="1"/>
      <c r="K4" s="1"/>
      <c r="L4" s="1"/>
      <c r="M4" s="1"/>
      <c r="N4" s="1"/>
      <c r="O4" s="1"/>
      <c r="P4" s="1"/>
      <c r="Q4" s="1"/>
      <c r="R4" s="1"/>
      <c r="S4" s="1"/>
      <c r="T4" s="1"/>
      <c r="U4" s="1"/>
      <c r="V4" s="1"/>
      <c r="W4" s="1"/>
      <c r="X4" s="1"/>
      <c r="Y4" s="1"/>
      <c r="Z4" s="1"/>
    </row>
    <row r="5" spans="1:26" x14ac:dyDescent="0.25">
      <c r="A5" s="6"/>
      <c r="B5" s="135" t="s">
        <v>2</v>
      </c>
      <c r="C5" s="136"/>
      <c r="D5" s="136"/>
      <c r="E5" s="137"/>
      <c r="F5" s="1"/>
      <c r="G5" s="1"/>
      <c r="H5" s="1"/>
      <c r="I5" s="1"/>
      <c r="J5" s="1"/>
      <c r="K5" s="1"/>
      <c r="L5" s="1"/>
      <c r="M5" s="1"/>
      <c r="N5" s="1"/>
      <c r="O5" s="1"/>
      <c r="P5" s="1"/>
      <c r="Q5" s="1"/>
      <c r="R5" s="1"/>
      <c r="S5" s="1"/>
      <c r="T5" s="1"/>
      <c r="U5" s="1"/>
      <c r="V5" s="1"/>
      <c r="W5" s="1"/>
      <c r="X5" s="1"/>
      <c r="Y5" s="1"/>
      <c r="Z5" s="1"/>
    </row>
    <row r="6" spans="1:26" x14ac:dyDescent="0.25">
      <c r="A6" s="6"/>
      <c r="B6" s="138" t="s">
        <v>133</v>
      </c>
      <c r="C6" s="125"/>
      <c r="D6" s="125"/>
      <c r="E6" s="126"/>
      <c r="F6" s="1"/>
      <c r="G6" s="1"/>
      <c r="H6" s="1"/>
      <c r="I6" s="1"/>
      <c r="J6" s="1"/>
      <c r="K6" s="1"/>
      <c r="L6" s="1"/>
      <c r="M6" s="1"/>
      <c r="N6" s="1"/>
      <c r="O6" s="1"/>
      <c r="P6" s="1"/>
      <c r="Q6" s="1"/>
      <c r="R6" s="1"/>
      <c r="S6" s="1"/>
      <c r="T6" s="1"/>
      <c r="U6" s="1"/>
      <c r="V6" s="1"/>
      <c r="W6" s="1"/>
      <c r="X6" s="1"/>
      <c r="Y6" s="1"/>
      <c r="Z6" s="1"/>
    </row>
    <row r="7" spans="1:26" x14ac:dyDescent="0.25">
      <c r="A7" s="127"/>
      <c r="B7" s="128"/>
      <c r="C7" s="128"/>
      <c r="D7" s="128"/>
      <c r="E7" s="129"/>
      <c r="F7" s="1"/>
      <c r="G7" s="1"/>
      <c r="H7" s="1"/>
      <c r="I7" s="1"/>
      <c r="J7" s="1"/>
      <c r="K7" s="1"/>
      <c r="L7" s="1"/>
      <c r="M7" s="1"/>
      <c r="N7" s="1"/>
      <c r="O7" s="1"/>
      <c r="P7" s="1"/>
      <c r="Q7" s="1"/>
      <c r="R7" s="1"/>
      <c r="S7" s="1"/>
      <c r="T7" s="1"/>
      <c r="U7" s="1"/>
      <c r="V7" s="1"/>
      <c r="W7" s="1"/>
      <c r="X7" s="1"/>
      <c r="Y7" s="1"/>
      <c r="Z7" s="1"/>
    </row>
    <row r="8" spans="1:26" x14ac:dyDescent="0.25">
      <c r="A8" s="124" t="s">
        <v>134</v>
      </c>
      <c r="B8" s="125"/>
      <c r="C8" s="125"/>
      <c r="D8" s="125"/>
      <c r="E8" s="126"/>
      <c r="F8" s="1"/>
      <c r="G8" s="1"/>
      <c r="H8" s="1"/>
      <c r="I8" s="1"/>
      <c r="J8" s="1"/>
      <c r="K8" s="1"/>
      <c r="L8" s="1"/>
      <c r="M8" s="1"/>
      <c r="N8" s="1"/>
      <c r="O8" s="1"/>
      <c r="P8" s="1"/>
      <c r="Q8" s="1"/>
      <c r="R8" s="1"/>
      <c r="S8" s="1"/>
      <c r="T8" s="1"/>
      <c r="U8" s="1"/>
      <c r="V8" s="1"/>
      <c r="W8" s="1"/>
      <c r="X8" s="1"/>
      <c r="Y8" s="1"/>
      <c r="Z8" s="1"/>
    </row>
    <row r="9" spans="1:26" x14ac:dyDescent="0.25">
      <c r="A9" s="130" t="s">
        <v>22</v>
      </c>
      <c r="B9" s="131"/>
      <c r="C9" s="131"/>
      <c r="D9" s="131"/>
      <c r="E9" s="132"/>
      <c r="F9" s="1"/>
      <c r="G9" s="1"/>
      <c r="H9" s="1"/>
      <c r="I9" s="1"/>
      <c r="J9" s="1"/>
      <c r="K9" s="1"/>
      <c r="L9" s="1"/>
      <c r="M9" s="1"/>
      <c r="N9" s="1"/>
      <c r="O9" s="1"/>
      <c r="P9" s="1"/>
      <c r="Q9" s="1"/>
      <c r="R9" s="1"/>
      <c r="S9" s="1"/>
      <c r="T9" s="1"/>
      <c r="U9" s="1"/>
      <c r="V9" s="1"/>
      <c r="W9" s="1"/>
      <c r="X9" s="1"/>
      <c r="Y9" s="1"/>
      <c r="Z9" s="1"/>
    </row>
    <row r="10" spans="1:26" x14ac:dyDescent="0.25">
      <c r="A10" s="130" t="s">
        <v>23</v>
      </c>
      <c r="B10" s="131"/>
      <c r="C10" s="131"/>
      <c r="D10" s="131"/>
      <c r="E10" s="132"/>
      <c r="F10" s="1"/>
      <c r="G10" s="1"/>
      <c r="H10" s="1"/>
      <c r="I10" s="1"/>
      <c r="J10" s="1"/>
      <c r="K10" s="1"/>
      <c r="L10" s="1"/>
      <c r="M10" s="1"/>
      <c r="N10" s="1"/>
      <c r="O10" s="1"/>
      <c r="P10" s="1"/>
      <c r="Q10" s="1"/>
      <c r="R10" s="1"/>
      <c r="S10" s="1"/>
      <c r="T10" s="1"/>
      <c r="U10" s="1"/>
      <c r="V10" s="1"/>
      <c r="W10" s="1"/>
      <c r="X10" s="1"/>
      <c r="Y10" s="1"/>
      <c r="Z10" s="1"/>
    </row>
    <row r="11" spans="1:26" ht="30" customHeight="1" x14ac:dyDescent="0.25">
      <c r="A11" s="7" t="s">
        <v>4</v>
      </c>
      <c r="B11" s="133" t="s">
        <v>24</v>
      </c>
      <c r="C11" s="131"/>
      <c r="D11" s="131"/>
      <c r="E11" s="132"/>
      <c r="F11" s="1"/>
      <c r="G11" s="1"/>
      <c r="H11" s="1"/>
      <c r="I11" s="1"/>
      <c r="J11" s="1"/>
      <c r="K11" s="1"/>
      <c r="L11" s="1"/>
      <c r="M11" s="1"/>
      <c r="N11" s="1"/>
      <c r="O11" s="1"/>
      <c r="P11" s="1"/>
      <c r="Q11" s="1"/>
      <c r="R11" s="1"/>
      <c r="S11" s="1"/>
      <c r="T11" s="1"/>
      <c r="U11" s="1"/>
      <c r="V11" s="1"/>
      <c r="W11" s="1"/>
      <c r="X11" s="1"/>
      <c r="Y11" s="1"/>
      <c r="Z11" s="1"/>
    </row>
    <row r="12" spans="1:26" x14ac:dyDescent="0.25">
      <c r="A12" s="139" t="s">
        <v>141</v>
      </c>
      <c r="B12" s="131"/>
      <c r="C12" s="131"/>
      <c r="D12" s="131"/>
      <c r="E12" s="132"/>
      <c r="F12" s="1"/>
      <c r="G12" s="1"/>
      <c r="H12" s="1"/>
      <c r="I12" s="1"/>
      <c r="J12" s="1"/>
      <c r="K12" s="1"/>
      <c r="L12" s="1"/>
      <c r="M12" s="1"/>
      <c r="N12" s="1"/>
      <c r="O12" s="1"/>
      <c r="P12" s="1"/>
      <c r="Q12" s="1"/>
      <c r="R12" s="1"/>
      <c r="S12" s="1"/>
      <c r="T12" s="1"/>
      <c r="U12" s="1"/>
      <c r="V12" s="1"/>
      <c r="W12" s="1"/>
      <c r="X12" s="1"/>
      <c r="Y12" s="1"/>
      <c r="Z12" s="1"/>
    </row>
    <row r="13" spans="1:26" ht="31.5" customHeight="1" x14ac:dyDescent="0.25">
      <c r="A13" s="157" t="s">
        <v>25</v>
      </c>
      <c r="B13" s="131"/>
      <c r="C13" s="131"/>
      <c r="D13" s="131"/>
      <c r="E13" s="132"/>
      <c r="F13" s="1"/>
      <c r="G13" s="1"/>
      <c r="H13" s="1"/>
      <c r="I13" s="1"/>
      <c r="J13" s="1"/>
      <c r="K13" s="1"/>
      <c r="L13" s="1"/>
      <c r="M13" s="1"/>
      <c r="N13" s="1"/>
      <c r="O13" s="1"/>
      <c r="P13" s="1"/>
      <c r="Q13" s="1"/>
      <c r="R13" s="1"/>
      <c r="S13" s="1"/>
      <c r="T13" s="1"/>
      <c r="U13" s="1"/>
      <c r="V13" s="1"/>
      <c r="W13" s="1"/>
      <c r="X13" s="1"/>
      <c r="Y13" s="1"/>
      <c r="Z13" s="1"/>
    </row>
    <row r="14" spans="1:26" x14ac:dyDescent="0.25">
      <c r="A14" s="158" t="s">
        <v>5</v>
      </c>
      <c r="B14" s="128"/>
      <c r="C14" s="128"/>
      <c r="D14" s="128"/>
      <c r="E14" s="129"/>
      <c r="F14" s="1"/>
      <c r="G14" s="1"/>
      <c r="H14" s="1"/>
      <c r="I14" s="1"/>
      <c r="J14" s="1"/>
      <c r="K14" s="1"/>
      <c r="L14" s="1"/>
      <c r="M14" s="1"/>
      <c r="N14" s="1"/>
      <c r="O14" s="1"/>
      <c r="P14" s="1"/>
      <c r="Q14" s="1"/>
      <c r="R14" s="1"/>
      <c r="S14" s="1"/>
      <c r="T14" s="1"/>
      <c r="U14" s="1"/>
      <c r="V14" s="1"/>
      <c r="W14" s="1"/>
      <c r="X14" s="1"/>
      <c r="Y14" s="1"/>
      <c r="Z14" s="1"/>
    </row>
    <row r="15" spans="1:26" x14ac:dyDescent="0.25">
      <c r="A15" s="167" t="s">
        <v>26</v>
      </c>
      <c r="B15" s="168"/>
      <c r="C15" s="168"/>
      <c r="D15" s="168"/>
      <c r="E15" s="169"/>
      <c r="F15" s="1"/>
      <c r="G15" s="1"/>
      <c r="H15" s="1"/>
      <c r="I15" s="1"/>
      <c r="J15" s="1"/>
      <c r="K15" s="1"/>
      <c r="L15" s="1"/>
      <c r="M15" s="1"/>
      <c r="N15" s="1"/>
      <c r="O15" s="1"/>
      <c r="P15" s="1"/>
      <c r="Q15" s="1"/>
      <c r="R15" s="1"/>
      <c r="S15" s="1"/>
      <c r="T15" s="1"/>
      <c r="U15" s="1"/>
      <c r="V15" s="1"/>
      <c r="W15" s="1"/>
      <c r="X15" s="1"/>
      <c r="Y15" s="1"/>
      <c r="Z15" s="1"/>
    </row>
    <row r="16" spans="1:26" x14ac:dyDescent="0.25">
      <c r="A16" s="170"/>
      <c r="B16" s="149"/>
      <c r="C16" s="149"/>
      <c r="D16" s="149"/>
      <c r="E16" s="171"/>
      <c r="F16" s="1"/>
      <c r="G16" s="1"/>
      <c r="H16" s="1"/>
      <c r="I16" s="1"/>
      <c r="J16" s="1"/>
      <c r="K16" s="1"/>
      <c r="L16" s="1"/>
      <c r="M16" s="1"/>
      <c r="N16" s="1"/>
      <c r="O16" s="1"/>
      <c r="P16" s="1"/>
      <c r="Q16" s="1"/>
      <c r="R16" s="1"/>
      <c r="S16" s="1"/>
      <c r="T16" s="1"/>
      <c r="U16" s="1"/>
      <c r="V16" s="1"/>
      <c r="W16" s="1"/>
      <c r="X16" s="1"/>
      <c r="Y16" s="1"/>
      <c r="Z16" s="1"/>
    </row>
    <row r="17" spans="1:26" x14ac:dyDescent="0.25">
      <c r="A17" s="165"/>
      <c r="B17" s="172"/>
      <c r="C17" s="172"/>
      <c r="D17" s="172"/>
      <c r="E17" s="173"/>
      <c r="F17" s="1"/>
      <c r="G17" s="1"/>
      <c r="H17" s="1"/>
      <c r="I17" s="1"/>
      <c r="J17" s="1"/>
      <c r="K17" s="1"/>
      <c r="L17" s="1"/>
      <c r="M17" s="1"/>
      <c r="N17" s="1"/>
      <c r="O17" s="1"/>
      <c r="P17" s="1"/>
      <c r="Q17" s="1"/>
      <c r="R17" s="1"/>
      <c r="S17" s="1"/>
      <c r="T17" s="1"/>
      <c r="U17" s="1"/>
      <c r="V17" s="1"/>
      <c r="W17" s="1"/>
      <c r="X17" s="1"/>
      <c r="Y17" s="1"/>
      <c r="Z17" s="1"/>
    </row>
    <row r="18" spans="1:26" x14ac:dyDescent="0.25">
      <c r="A18" s="1"/>
      <c r="B18" s="2"/>
      <c r="C18" s="3"/>
      <c r="D18" s="4"/>
      <c r="E18" s="2"/>
      <c r="F18" s="1"/>
      <c r="G18" s="1"/>
      <c r="H18" s="1"/>
      <c r="I18" s="1"/>
      <c r="J18" s="1"/>
      <c r="K18" s="1"/>
      <c r="L18" s="1"/>
      <c r="M18" s="1"/>
      <c r="N18" s="1"/>
      <c r="O18" s="1"/>
      <c r="P18" s="1"/>
      <c r="Q18" s="1"/>
      <c r="R18" s="1"/>
      <c r="S18" s="1"/>
      <c r="T18" s="1"/>
      <c r="U18" s="1"/>
      <c r="V18" s="1"/>
      <c r="W18" s="1"/>
      <c r="X18" s="1"/>
      <c r="Y18" s="1"/>
      <c r="Z18" s="1"/>
    </row>
    <row r="19" spans="1:26" ht="22.5" x14ac:dyDescent="0.25">
      <c r="A19" s="8" t="s">
        <v>6</v>
      </c>
      <c r="B19" s="9" t="s">
        <v>7</v>
      </c>
      <c r="C19" s="9" t="s">
        <v>8</v>
      </c>
      <c r="D19" s="9" t="s">
        <v>9</v>
      </c>
      <c r="E19" s="9" t="s">
        <v>10</v>
      </c>
      <c r="F19" s="1"/>
      <c r="G19" s="1"/>
      <c r="H19" s="1"/>
      <c r="I19" s="1"/>
      <c r="J19" s="1"/>
      <c r="K19" s="1"/>
      <c r="L19" s="1"/>
      <c r="M19" s="1"/>
      <c r="N19" s="1"/>
      <c r="O19" s="1"/>
      <c r="P19" s="1"/>
      <c r="Q19" s="1"/>
      <c r="R19" s="1"/>
      <c r="S19" s="1"/>
      <c r="T19" s="1"/>
      <c r="U19" s="1"/>
      <c r="V19" s="1"/>
      <c r="W19" s="1"/>
      <c r="X19" s="1"/>
      <c r="Y19" s="1"/>
      <c r="Z19" s="1"/>
    </row>
    <row r="20" spans="1:26" ht="90" customHeight="1" x14ac:dyDescent="0.25">
      <c r="A20" s="44">
        <v>1</v>
      </c>
      <c r="B20" s="24" t="s">
        <v>27</v>
      </c>
      <c r="C20" s="25" t="s">
        <v>28</v>
      </c>
      <c r="D20" s="26" t="s">
        <v>19</v>
      </c>
      <c r="E20" s="27">
        <v>70</v>
      </c>
      <c r="F20" s="1"/>
      <c r="G20" s="1"/>
      <c r="H20" s="1"/>
      <c r="I20" s="1"/>
      <c r="J20" s="1"/>
      <c r="K20" s="1"/>
      <c r="L20" s="1"/>
      <c r="M20" s="1"/>
      <c r="N20" s="1"/>
      <c r="O20" s="1"/>
      <c r="P20" s="1"/>
      <c r="Q20" s="1"/>
      <c r="R20" s="1"/>
      <c r="S20" s="1"/>
      <c r="T20" s="1"/>
      <c r="U20" s="1"/>
      <c r="V20" s="1"/>
      <c r="W20" s="1"/>
      <c r="X20" s="1"/>
      <c r="Y20" s="1"/>
      <c r="Z20" s="1"/>
    </row>
    <row r="21" spans="1:26" ht="137.25" customHeight="1" x14ac:dyDescent="0.25">
      <c r="A21" s="44">
        <v>2</v>
      </c>
      <c r="B21" s="28" t="s">
        <v>29</v>
      </c>
      <c r="C21" s="29" t="s">
        <v>30</v>
      </c>
      <c r="D21" s="30" t="s">
        <v>19</v>
      </c>
      <c r="E21" s="31">
        <v>10</v>
      </c>
      <c r="F21" s="1"/>
      <c r="G21" s="1"/>
      <c r="H21" s="1"/>
      <c r="I21" s="1"/>
      <c r="J21" s="1"/>
      <c r="K21" s="1"/>
      <c r="L21" s="1"/>
      <c r="M21" s="1"/>
      <c r="N21" s="1"/>
      <c r="O21" s="1"/>
      <c r="P21" s="1"/>
      <c r="Q21" s="1"/>
      <c r="R21" s="1"/>
      <c r="S21" s="1"/>
      <c r="T21" s="1"/>
      <c r="U21" s="1"/>
      <c r="V21" s="1"/>
      <c r="W21" s="1"/>
      <c r="X21" s="1"/>
      <c r="Y21" s="1"/>
      <c r="Z21" s="1"/>
    </row>
    <row r="22" spans="1:26" ht="138" customHeight="1" x14ac:dyDescent="0.25">
      <c r="A22" s="44">
        <v>3</v>
      </c>
      <c r="B22" s="32" t="s">
        <v>31</v>
      </c>
      <c r="C22" s="33" t="s">
        <v>32</v>
      </c>
      <c r="D22" s="34" t="s">
        <v>33</v>
      </c>
      <c r="E22" s="35">
        <v>5</v>
      </c>
      <c r="F22" s="1"/>
      <c r="G22" s="1"/>
      <c r="H22" s="1"/>
      <c r="I22" s="1"/>
      <c r="J22" s="1"/>
      <c r="K22" s="1"/>
      <c r="L22" s="1"/>
      <c r="M22" s="1"/>
      <c r="N22" s="1"/>
      <c r="O22" s="1"/>
      <c r="P22" s="1"/>
      <c r="Q22" s="1"/>
      <c r="R22" s="1"/>
      <c r="S22" s="1"/>
      <c r="T22" s="1"/>
      <c r="U22" s="1"/>
      <c r="V22" s="1"/>
      <c r="W22" s="1"/>
      <c r="X22" s="1"/>
      <c r="Y22" s="1"/>
      <c r="Z22" s="1"/>
    </row>
    <row r="23" spans="1:26" ht="102.75" customHeight="1" x14ac:dyDescent="0.25">
      <c r="A23" s="44">
        <v>4</v>
      </c>
      <c r="B23" s="28" t="s">
        <v>34</v>
      </c>
      <c r="C23" s="45" t="s">
        <v>35</v>
      </c>
      <c r="D23" s="30" t="s">
        <v>36</v>
      </c>
      <c r="E23" s="35">
        <v>15</v>
      </c>
      <c r="F23" s="1"/>
      <c r="G23" s="1"/>
      <c r="H23" s="1"/>
      <c r="I23" s="1"/>
      <c r="J23" s="1"/>
      <c r="K23" s="1"/>
      <c r="L23" s="1"/>
      <c r="M23" s="1"/>
      <c r="N23" s="1"/>
      <c r="O23" s="1"/>
      <c r="P23" s="1"/>
      <c r="Q23" s="1"/>
      <c r="R23" s="1"/>
      <c r="S23" s="1"/>
      <c r="T23" s="1"/>
      <c r="U23" s="1"/>
      <c r="V23" s="1"/>
      <c r="W23" s="1"/>
      <c r="X23" s="1"/>
      <c r="Y23" s="1"/>
      <c r="Z23" s="1"/>
    </row>
    <row r="24" spans="1:26" ht="94.5" customHeight="1" x14ac:dyDescent="0.25">
      <c r="A24" s="44">
        <v>5</v>
      </c>
      <c r="B24" s="28" t="s">
        <v>37</v>
      </c>
      <c r="C24" s="29" t="s">
        <v>38</v>
      </c>
      <c r="D24" s="30" t="s">
        <v>39</v>
      </c>
      <c r="E24" s="35">
        <v>8</v>
      </c>
      <c r="F24" s="1"/>
      <c r="G24" s="1"/>
      <c r="H24" s="1"/>
      <c r="I24" s="1"/>
      <c r="J24" s="1"/>
      <c r="K24" s="1"/>
      <c r="L24" s="1"/>
      <c r="M24" s="1"/>
      <c r="N24" s="1"/>
      <c r="O24" s="1"/>
      <c r="P24" s="1"/>
      <c r="Q24" s="1"/>
      <c r="R24" s="1"/>
      <c r="S24" s="1"/>
      <c r="T24" s="1"/>
      <c r="U24" s="1"/>
      <c r="V24" s="1"/>
      <c r="W24" s="1"/>
      <c r="X24" s="1"/>
      <c r="Y24" s="1"/>
      <c r="Z24" s="1"/>
    </row>
    <row r="25" spans="1:26" ht="90" customHeight="1" x14ac:dyDescent="0.25">
      <c r="A25" s="44">
        <v>6</v>
      </c>
      <c r="B25" s="28" t="s">
        <v>40</v>
      </c>
      <c r="C25" s="29" t="s">
        <v>41</v>
      </c>
      <c r="D25" s="30" t="s">
        <v>42</v>
      </c>
      <c r="E25" s="35">
        <v>15</v>
      </c>
      <c r="F25" s="1"/>
      <c r="G25" s="1"/>
      <c r="H25" s="1"/>
      <c r="I25" s="1"/>
      <c r="J25" s="1"/>
      <c r="K25" s="1"/>
      <c r="L25" s="1"/>
      <c r="M25" s="1"/>
      <c r="N25" s="1"/>
      <c r="O25" s="1"/>
      <c r="P25" s="1"/>
      <c r="Q25" s="1"/>
      <c r="R25" s="1"/>
      <c r="S25" s="1"/>
      <c r="T25" s="1"/>
      <c r="U25" s="1"/>
      <c r="V25" s="1"/>
      <c r="W25" s="1"/>
      <c r="X25" s="1"/>
      <c r="Y25" s="1"/>
      <c r="Z25" s="1"/>
    </row>
    <row r="26" spans="1:26" ht="94.5" customHeight="1" x14ac:dyDescent="0.25">
      <c r="A26" s="44">
        <v>7</v>
      </c>
      <c r="B26" s="28" t="s">
        <v>43</v>
      </c>
      <c r="C26" s="29" t="s">
        <v>44</v>
      </c>
      <c r="D26" s="30" t="s">
        <v>45</v>
      </c>
      <c r="E26" s="35">
        <v>9</v>
      </c>
      <c r="F26" s="1"/>
      <c r="G26" s="1"/>
      <c r="H26" s="1"/>
      <c r="I26" s="1"/>
      <c r="J26" s="1"/>
      <c r="K26" s="1"/>
      <c r="L26" s="1"/>
      <c r="M26" s="1"/>
      <c r="N26" s="1"/>
      <c r="O26" s="1"/>
      <c r="P26" s="1"/>
      <c r="Q26" s="1"/>
      <c r="R26" s="1"/>
      <c r="S26" s="1"/>
      <c r="T26" s="1"/>
      <c r="U26" s="1"/>
      <c r="V26" s="1"/>
      <c r="W26" s="1"/>
      <c r="X26" s="1"/>
      <c r="Y26" s="1"/>
      <c r="Z26" s="1"/>
    </row>
    <row r="27" spans="1:26" ht="82.5" customHeight="1" x14ac:dyDescent="0.25">
      <c r="A27" s="44">
        <v>8</v>
      </c>
      <c r="B27" s="28" t="s">
        <v>46</v>
      </c>
      <c r="C27" s="29" t="s">
        <v>47</v>
      </c>
      <c r="D27" s="32" t="s">
        <v>48</v>
      </c>
      <c r="E27" s="35">
        <v>10</v>
      </c>
      <c r="F27" s="1"/>
      <c r="G27" s="1"/>
      <c r="H27" s="1"/>
      <c r="I27" s="1"/>
      <c r="J27" s="1"/>
      <c r="K27" s="1"/>
      <c r="L27" s="1"/>
      <c r="M27" s="1"/>
      <c r="N27" s="1"/>
      <c r="O27" s="1"/>
      <c r="P27" s="1"/>
      <c r="Q27" s="1"/>
      <c r="R27" s="1"/>
      <c r="S27" s="1"/>
      <c r="T27" s="1"/>
      <c r="U27" s="1"/>
      <c r="V27" s="1"/>
      <c r="W27" s="1"/>
      <c r="X27" s="1"/>
      <c r="Y27" s="1"/>
      <c r="Z27" s="1"/>
    </row>
    <row r="28" spans="1:26" ht="85.5" customHeight="1" x14ac:dyDescent="0.25">
      <c r="A28" s="44">
        <v>9</v>
      </c>
      <c r="B28" s="36" t="s">
        <v>49</v>
      </c>
      <c r="C28" s="33" t="s">
        <v>50</v>
      </c>
      <c r="D28" s="32" t="s">
        <v>51</v>
      </c>
      <c r="E28" s="37">
        <v>10</v>
      </c>
      <c r="F28" s="1"/>
      <c r="G28" s="1"/>
      <c r="H28" s="1"/>
      <c r="I28" s="1"/>
      <c r="J28" s="1"/>
      <c r="K28" s="1"/>
      <c r="L28" s="1"/>
      <c r="M28" s="1"/>
      <c r="N28" s="1"/>
      <c r="O28" s="1"/>
      <c r="P28" s="1"/>
      <c r="Q28" s="1"/>
      <c r="R28" s="1"/>
      <c r="S28" s="1"/>
      <c r="T28" s="1"/>
      <c r="U28" s="1"/>
      <c r="V28" s="1"/>
      <c r="W28" s="1"/>
      <c r="X28" s="1"/>
      <c r="Y28" s="1"/>
      <c r="Z28" s="1"/>
    </row>
    <row r="29" spans="1:26" ht="148.5" customHeight="1" x14ac:dyDescent="0.25">
      <c r="A29" s="44">
        <v>10</v>
      </c>
      <c r="B29" s="38" t="s">
        <v>52</v>
      </c>
      <c r="C29" s="39" t="s">
        <v>53</v>
      </c>
      <c r="D29" s="36" t="s">
        <v>19</v>
      </c>
      <c r="E29" s="31">
        <v>10</v>
      </c>
      <c r="F29" s="1"/>
      <c r="G29" s="1"/>
      <c r="H29" s="1"/>
      <c r="I29" s="1"/>
      <c r="J29" s="1"/>
      <c r="K29" s="1"/>
      <c r="L29" s="1"/>
      <c r="M29" s="1"/>
      <c r="N29" s="1"/>
      <c r="O29" s="1"/>
      <c r="P29" s="1"/>
      <c r="Q29" s="1"/>
      <c r="R29" s="1"/>
      <c r="S29" s="1"/>
      <c r="T29" s="1"/>
      <c r="U29" s="1"/>
      <c r="V29" s="1"/>
      <c r="W29" s="1"/>
      <c r="X29" s="1"/>
      <c r="Y29" s="1"/>
      <c r="Z29" s="1"/>
    </row>
    <row r="30" spans="1:26" ht="78" customHeight="1" x14ac:dyDescent="0.25">
      <c r="A30" s="44">
        <v>11</v>
      </c>
      <c r="B30" s="38" t="s">
        <v>54</v>
      </c>
      <c r="C30" s="40" t="s">
        <v>55</v>
      </c>
      <c r="D30" s="41" t="s">
        <v>56</v>
      </c>
      <c r="E30" s="31">
        <v>2</v>
      </c>
      <c r="F30" s="1"/>
      <c r="G30" s="1"/>
      <c r="H30" s="1"/>
      <c r="I30" s="1"/>
      <c r="J30" s="1"/>
      <c r="K30" s="1"/>
      <c r="L30" s="1"/>
      <c r="M30" s="1"/>
      <c r="N30" s="1"/>
      <c r="O30" s="1"/>
      <c r="P30" s="1"/>
      <c r="Q30" s="1"/>
      <c r="R30" s="1"/>
      <c r="S30" s="1"/>
      <c r="T30" s="1"/>
      <c r="U30" s="1"/>
      <c r="V30" s="1"/>
      <c r="W30" s="1"/>
      <c r="X30" s="1"/>
      <c r="Y30" s="1"/>
      <c r="Z30" s="1"/>
    </row>
    <row r="31" spans="1:26" ht="101.25" customHeight="1" x14ac:dyDescent="0.25">
      <c r="A31" s="44">
        <v>12</v>
      </c>
      <c r="B31" s="36" t="s">
        <v>57</v>
      </c>
      <c r="C31" s="42" t="s">
        <v>58</v>
      </c>
      <c r="D31" s="43" t="s">
        <v>59</v>
      </c>
      <c r="E31" s="35">
        <v>12</v>
      </c>
      <c r="F31" s="1"/>
      <c r="G31" s="1"/>
      <c r="H31" s="1"/>
      <c r="I31" s="1"/>
      <c r="J31" s="1"/>
      <c r="K31" s="1"/>
      <c r="L31" s="1"/>
      <c r="M31" s="1"/>
      <c r="N31" s="1"/>
      <c r="O31" s="1"/>
      <c r="P31" s="1"/>
      <c r="Q31" s="1"/>
      <c r="R31" s="1"/>
      <c r="S31" s="1"/>
      <c r="T31" s="1"/>
      <c r="U31" s="1"/>
      <c r="V31" s="1"/>
      <c r="W31" s="1"/>
      <c r="X31" s="1"/>
      <c r="Y31" s="1"/>
      <c r="Z31" s="1"/>
    </row>
    <row r="32" spans="1:26" ht="254.25" customHeight="1" x14ac:dyDescent="0.25">
      <c r="A32" s="44">
        <v>13</v>
      </c>
      <c r="B32" s="36" t="s">
        <v>60</v>
      </c>
      <c r="C32" s="33" t="s">
        <v>61</v>
      </c>
      <c r="D32" s="43" t="s">
        <v>20</v>
      </c>
      <c r="E32" s="35">
        <v>12</v>
      </c>
      <c r="F32" s="1"/>
      <c r="G32" s="1"/>
      <c r="H32" s="1"/>
      <c r="I32" s="1"/>
      <c r="J32" s="1"/>
      <c r="K32" s="1"/>
      <c r="L32" s="1"/>
      <c r="M32" s="1"/>
      <c r="N32" s="1"/>
      <c r="O32" s="1"/>
      <c r="P32" s="1"/>
      <c r="Q32" s="1"/>
      <c r="R32" s="1"/>
      <c r="S32" s="1"/>
      <c r="T32" s="1"/>
      <c r="U32" s="1"/>
      <c r="V32" s="1"/>
      <c r="W32" s="1"/>
      <c r="X32" s="1"/>
      <c r="Y32" s="1"/>
      <c r="Z32" s="1"/>
    </row>
    <row r="33" spans="1:26" ht="102" customHeight="1" x14ac:dyDescent="0.25">
      <c r="A33" s="44">
        <v>14</v>
      </c>
      <c r="B33" s="36" t="s">
        <v>62</v>
      </c>
      <c r="C33" s="33" t="s">
        <v>63</v>
      </c>
      <c r="D33" s="43" t="s">
        <v>20</v>
      </c>
      <c r="E33" s="31">
        <v>10</v>
      </c>
      <c r="F33" s="1"/>
      <c r="G33" s="1"/>
      <c r="H33" s="1"/>
      <c r="I33" s="1"/>
      <c r="J33" s="1"/>
      <c r="K33" s="1"/>
      <c r="L33" s="1"/>
      <c r="M33" s="1"/>
      <c r="N33" s="1"/>
      <c r="O33" s="1"/>
      <c r="P33" s="1"/>
      <c r="Q33" s="1"/>
      <c r="R33" s="1"/>
      <c r="S33" s="1"/>
      <c r="T33" s="1"/>
      <c r="U33" s="1"/>
      <c r="V33" s="1"/>
      <c r="W33" s="1"/>
      <c r="X33" s="1"/>
      <c r="Y33" s="1"/>
      <c r="Z33" s="1"/>
    </row>
    <row r="34" spans="1:26" ht="134.25" customHeight="1" x14ac:dyDescent="0.25">
      <c r="A34" s="44">
        <v>15</v>
      </c>
      <c r="B34" s="36" t="s">
        <v>64</v>
      </c>
      <c r="C34" s="33" t="s">
        <v>65</v>
      </c>
      <c r="D34" s="43" t="s">
        <v>20</v>
      </c>
      <c r="E34" s="31">
        <v>10</v>
      </c>
      <c r="F34" s="1"/>
      <c r="G34" s="1"/>
      <c r="H34" s="1"/>
      <c r="I34" s="1"/>
      <c r="J34" s="1"/>
      <c r="K34" s="1"/>
      <c r="L34" s="1"/>
      <c r="M34" s="1"/>
      <c r="N34" s="1"/>
      <c r="O34" s="1"/>
      <c r="P34" s="1"/>
      <c r="Q34" s="1"/>
      <c r="R34" s="1"/>
      <c r="S34" s="1"/>
      <c r="T34" s="1"/>
      <c r="U34" s="1"/>
      <c r="V34" s="1"/>
      <c r="W34" s="1"/>
      <c r="X34" s="1"/>
      <c r="Y34" s="1"/>
      <c r="Z34" s="1"/>
    </row>
    <row r="35" spans="1:26" ht="354" customHeight="1" x14ac:dyDescent="0.25">
      <c r="A35" s="44">
        <v>16</v>
      </c>
      <c r="B35" s="36" t="s">
        <v>66</v>
      </c>
      <c r="C35" s="33" t="s">
        <v>65</v>
      </c>
      <c r="D35" s="43" t="s">
        <v>20</v>
      </c>
      <c r="E35" s="31">
        <v>11</v>
      </c>
      <c r="F35" s="1"/>
      <c r="G35" s="1"/>
      <c r="H35" s="1"/>
      <c r="I35" s="1"/>
      <c r="J35" s="1"/>
      <c r="K35" s="1"/>
      <c r="L35" s="1"/>
      <c r="M35" s="1"/>
      <c r="N35" s="1"/>
      <c r="O35" s="1"/>
      <c r="P35" s="1"/>
      <c r="Q35" s="1"/>
      <c r="R35" s="1"/>
      <c r="S35" s="1"/>
      <c r="T35" s="1"/>
      <c r="U35" s="1"/>
      <c r="V35" s="1"/>
      <c r="W35" s="1"/>
      <c r="X35" s="1"/>
      <c r="Y35" s="1"/>
      <c r="Z35" s="1"/>
    </row>
    <row r="36" spans="1:26" ht="180" customHeight="1" x14ac:dyDescent="0.25">
      <c r="A36" s="44">
        <v>17</v>
      </c>
      <c r="B36" s="36" t="s">
        <v>67</v>
      </c>
      <c r="C36" s="33" t="s">
        <v>65</v>
      </c>
      <c r="D36" s="43" t="s">
        <v>20</v>
      </c>
      <c r="E36" s="31">
        <v>10</v>
      </c>
      <c r="F36" s="1"/>
      <c r="G36" s="1"/>
      <c r="H36" s="1"/>
      <c r="I36" s="1"/>
      <c r="J36" s="1"/>
      <c r="K36" s="1"/>
      <c r="L36" s="1"/>
      <c r="M36" s="1"/>
      <c r="N36" s="1"/>
      <c r="O36" s="1"/>
      <c r="P36" s="1"/>
      <c r="Q36" s="1"/>
      <c r="R36" s="1"/>
      <c r="S36" s="1"/>
      <c r="T36" s="1"/>
      <c r="U36" s="1"/>
      <c r="V36" s="1"/>
      <c r="W36" s="1"/>
      <c r="X36" s="1"/>
      <c r="Y36" s="1"/>
      <c r="Z36" s="1"/>
    </row>
    <row r="37" spans="1:26" ht="180" customHeight="1" x14ac:dyDescent="0.25">
      <c r="A37" s="44">
        <v>18</v>
      </c>
      <c r="B37" s="36" t="s">
        <v>68</v>
      </c>
      <c r="C37" s="33" t="s">
        <v>65</v>
      </c>
      <c r="D37" s="43" t="s">
        <v>20</v>
      </c>
      <c r="E37" s="31">
        <v>12</v>
      </c>
      <c r="F37" s="1"/>
      <c r="G37" s="1"/>
      <c r="H37" s="1"/>
      <c r="I37" s="1"/>
      <c r="J37" s="1"/>
      <c r="K37" s="1"/>
      <c r="L37" s="1"/>
      <c r="M37" s="1"/>
      <c r="N37" s="1"/>
      <c r="O37" s="1"/>
      <c r="P37" s="1"/>
      <c r="Q37" s="1"/>
      <c r="R37" s="1"/>
      <c r="S37" s="1"/>
      <c r="T37" s="1"/>
      <c r="U37" s="1"/>
      <c r="V37" s="1"/>
      <c r="W37" s="1"/>
      <c r="X37" s="1"/>
      <c r="Y37" s="1"/>
      <c r="Z37" s="1"/>
    </row>
    <row r="38" spans="1:26" ht="84" customHeight="1" x14ac:dyDescent="0.25">
      <c r="A38" s="44">
        <v>19</v>
      </c>
      <c r="B38" s="36" t="s">
        <v>69</v>
      </c>
      <c r="C38" s="33" t="s">
        <v>70</v>
      </c>
      <c r="D38" s="43" t="s">
        <v>21</v>
      </c>
      <c r="E38" s="31">
        <v>20</v>
      </c>
      <c r="F38" s="1"/>
      <c r="G38" s="1"/>
      <c r="H38" s="1"/>
      <c r="I38" s="1"/>
      <c r="J38" s="1"/>
      <c r="K38" s="1"/>
      <c r="L38" s="1"/>
      <c r="M38" s="1"/>
      <c r="N38" s="1"/>
      <c r="O38" s="1"/>
      <c r="P38" s="1"/>
      <c r="Q38" s="1"/>
      <c r="R38" s="1"/>
      <c r="S38" s="1"/>
      <c r="T38" s="1"/>
      <c r="U38" s="1"/>
      <c r="V38" s="1"/>
      <c r="W38" s="1"/>
      <c r="X38" s="1"/>
      <c r="Y38" s="1"/>
      <c r="Z38" s="1"/>
    </row>
    <row r="39" spans="1:26" ht="63.75" customHeight="1" x14ac:dyDescent="0.25">
      <c r="A39" s="44">
        <v>20</v>
      </c>
      <c r="B39" s="46" t="s">
        <v>71</v>
      </c>
      <c r="C39" s="46" t="s">
        <v>72</v>
      </c>
      <c r="D39" s="46" t="s">
        <v>73</v>
      </c>
      <c r="E39" s="47">
        <v>18</v>
      </c>
      <c r="F39" s="1"/>
      <c r="G39" s="1"/>
      <c r="H39" s="1"/>
      <c r="I39" s="1"/>
      <c r="J39" s="1"/>
      <c r="K39" s="1"/>
      <c r="L39" s="1"/>
      <c r="M39" s="1"/>
      <c r="N39" s="1"/>
      <c r="O39" s="1"/>
      <c r="P39" s="1"/>
      <c r="Q39" s="1"/>
      <c r="R39" s="1"/>
      <c r="S39" s="1"/>
      <c r="T39" s="1"/>
      <c r="U39" s="1"/>
      <c r="V39" s="1"/>
      <c r="W39" s="1"/>
      <c r="X39" s="1"/>
      <c r="Y39" s="1"/>
      <c r="Z39" s="1"/>
    </row>
    <row r="40" spans="1:26" ht="92.25" customHeight="1" x14ac:dyDescent="0.25">
      <c r="A40" s="44">
        <v>21</v>
      </c>
      <c r="B40" s="36" t="s">
        <v>74</v>
      </c>
      <c r="C40" s="42" t="s">
        <v>75</v>
      </c>
      <c r="D40" s="42" t="s">
        <v>144</v>
      </c>
      <c r="E40" s="48">
        <v>8</v>
      </c>
      <c r="F40" s="1"/>
      <c r="G40" s="1"/>
      <c r="H40" s="1"/>
      <c r="I40" s="1"/>
      <c r="J40" s="1"/>
      <c r="K40" s="1"/>
      <c r="L40" s="1"/>
      <c r="M40" s="1"/>
      <c r="N40" s="1"/>
      <c r="O40" s="1"/>
      <c r="P40" s="1"/>
      <c r="Q40" s="1"/>
      <c r="R40" s="1"/>
      <c r="S40" s="1"/>
      <c r="T40" s="1"/>
      <c r="U40" s="1"/>
      <c r="V40" s="1"/>
      <c r="W40" s="1"/>
      <c r="X40" s="1"/>
      <c r="Y40" s="1"/>
      <c r="Z40" s="1"/>
    </row>
    <row r="41" spans="1:26" ht="132" customHeight="1" x14ac:dyDescent="0.25">
      <c r="A41" s="56">
        <v>22</v>
      </c>
      <c r="B41" s="57" t="s">
        <v>76</v>
      </c>
      <c r="C41" s="58" t="s">
        <v>77</v>
      </c>
      <c r="D41" s="58" t="s">
        <v>78</v>
      </c>
      <c r="E41" s="59">
        <v>8</v>
      </c>
      <c r="F41" s="1"/>
      <c r="G41" s="1"/>
      <c r="H41" s="1"/>
      <c r="I41" s="1"/>
      <c r="J41" s="1"/>
      <c r="K41" s="1"/>
      <c r="L41" s="1"/>
      <c r="M41" s="1"/>
      <c r="N41" s="1"/>
      <c r="O41" s="1"/>
      <c r="P41" s="1"/>
      <c r="Q41" s="1"/>
      <c r="R41" s="1"/>
      <c r="S41" s="1"/>
      <c r="T41" s="1"/>
      <c r="U41" s="1"/>
      <c r="V41" s="1"/>
      <c r="W41" s="1"/>
      <c r="X41" s="1"/>
      <c r="Y41" s="1"/>
      <c r="Z41" s="1"/>
    </row>
    <row r="42" spans="1:26" s="53" customFormat="1" ht="126" customHeight="1" x14ac:dyDescent="0.25">
      <c r="A42" s="60">
        <v>23</v>
      </c>
      <c r="B42" s="61" t="s">
        <v>146</v>
      </c>
      <c r="C42" s="62" t="s">
        <v>145</v>
      </c>
      <c r="D42" s="64" t="s">
        <v>147</v>
      </c>
      <c r="E42" s="63">
        <v>1</v>
      </c>
      <c r="F42" s="1"/>
      <c r="G42" s="1"/>
      <c r="H42" s="1"/>
      <c r="I42" s="1"/>
      <c r="J42" s="1"/>
      <c r="K42" s="1"/>
      <c r="L42" s="1"/>
      <c r="M42" s="1"/>
      <c r="N42" s="1"/>
      <c r="O42" s="1"/>
      <c r="P42" s="1"/>
      <c r="Q42" s="1"/>
      <c r="R42" s="1"/>
      <c r="S42" s="1"/>
      <c r="T42" s="1"/>
      <c r="U42" s="1"/>
      <c r="V42" s="1"/>
      <c r="W42" s="1"/>
      <c r="X42" s="1"/>
      <c r="Y42" s="1"/>
      <c r="Z42" s="1"/>
    </row>
    <row r="43" spans="1:26" ht="22.5" customHeight="1" x14ac:dyDescent="0.25">
      <c r="A43" s="163" t="s">
        <v>13</v>
      </c>
      <c r="B43" s="164"/>
      <c r="C43" s="174"/>
      <c r="D43" s="175"/>
      <c r="E43" s="176"/>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65"/>
      <c r="B44" s="166"/>
      <c r="C44" s="155" t="s">
        <v>12</v>
      </c>
      <c r="D44" s="131"/>
      <c r="E44" s="132"/>
      <c r="F44" s="1"/>
      <c r="G44" s="1"/>
      <c r="H44" s="1"/>
      <c r="I44" s="1"/>
      <c r="J44" s="1"/>
      <c r="K44" s="1"/>
      <c r="L44" s="1"/>
      <c r="M44" s="1"/>
      <c r="N44" s="1"/>
      <c r="O44" s="1"/>
      <c r="P44" s="1"/>
      <c r="Q44" s="1"/>
      <c r="R44" s="1"/>
      <c r="S44" s="1"/>
      <c r="T44" s="1"/>
      <c r="U44" s="1"/>
      <c r="V44" s="1"/>
      <c r="W44" s="1"/>
      <c r="X44" s="1"/>
      <c r="Y44" s="1"/>
      <c r="Z44" s="1"/>
    </row>
    <row r="45" spans="1:26" ht="26.25" customHeight="1" x14ac:dyDescent="0.25">
      <c r="A45" s="156" t="s">
        <v>79</v>
      </c>
      <c r="B45" s="132"/>
      <c r="C45" s="156" t="s">
        <v>14</v>
      </c>
      <c r="D45" s="131"/>
      <c r="E45" s="132"/>
      <c r="F45" s="1"/>
      <c r="G45" s="1"/>
      <c r="H45" s="1"/>
      <c r="I45" s="1"/>
      <c r="J45" s="1"/>
      <c r="K45" s="1"/>
      <c r="L45" s="1"/>
      <c r="M45" s="1"/>
      <c r="N45" s="1"/>
      <c r="O45" s="1"/>
      <c r="P45" s="1"/>
      <c r="Q45" s="1"/>
      <c r="R45" s="1"/>
      <c r="S45" s="1"/>
      <c r="T45" s="1"/>
      <c r="U45" s="1"/>
      <c r="V45" s="1"/>
      <c r="W45" s="1"/>
      <c r="X45" s="1"/>
      <c r="Y45" s="1"/>
      <c r="Z45" s="1"/>
    </row>
    <row r="46" spans="1:26" ht="24.75" customHeight="1" x14ac:dyDescent="0.25">
      <c r="A46" s="161" t="s">
        <v>80</v>
      </c>
      <c r="B46" s="162"/>
      <c r="C46" s="154" t="s">
        <v>135</v>
      </c>
      <c r="D46" s="141"/>
      <c r="E46" s="142"/>
      <c r="F46" s="1"/>
      <c r="G46" s="1"/>
      <c r="H46" s="1"/>
      <c r="I46" s="1"/>
      <c r="J46" s="1"/>
      <c r="K46" s="1"/>
      <c r="L46" s="1"/>
      <c r="M46" s="1"/>
      <c r="N46" s="1"/>
      <c r="O46" s="1"/>
      <c r="P46" s="1"/>
      <c r="Q46" s="1"/>
      <c r="R46" s="1"/>
      <c r="S46" s="1"/>
      <c r="T46" s="1"/>
      <c r="U46" s="1"/>
      <c r="V46" s="1"/>
      <c r="W46" s="1"/>
      <c r="X46" s="1"/>
      <c r="Y46" s="1"/>
      <c r="Z46" s="1"/>
    </row>
    <row r="47" spans="1:26" ht="26.25" customHeight="1" x14ac:dyDescent="0.25">
      <c r="A47" s="159" t="s">
        <v>15</v>
      </c>
      <c r="B47" s="160"/>
      <c r="C47" s="140" t="s">
        <v>81</v>
      </c>
      <c r="D47" s="141"/>
      <c r="E47" s="142"/>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46" t="s">
        <v>82</v>
      </c>
      <c r="B48" s="147"/>
      <c r="C48" s="143" t="s">
        <v>16</v>
      </c>
      <c r="D48" s="144"/>
      <c r="E48" s="145"/>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0"/>
      <c r="B49" s="11"/>
      <c r="C49" s="12"/>
      <c r="D49" s="13"/>
      <c r="E49" s="2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48" t="s">
        <v>17</v>
      </c>
      <c r="B50" s="149"/>
      <c r="C50" s="149"/>
      <c r="D50" s="149"/>
      <c r="E50" s="150"/>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51" t="s">
        <v>18</v>
      </c>
      <c r="B51" s="152"/>
      <c r="C51" s="152"/>
      <c r="D51" s="152"/>
      <c r="E51" s="153"/>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22"/>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22"/>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22"/>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22"/>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22"/>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22"/>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22"/>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22"/>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22"/>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22"/>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22"/>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22"/>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22"/>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22"/>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22"/>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22"/>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22"/>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22"/>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22"/>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22"/>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22"/>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22"/>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22"/>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22"/>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22"/>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22"/>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22"/>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22"/>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22"/>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22"/>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22"/>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22"/>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22"/>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22"/>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22"/>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22"/>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22"/>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22"/>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22"/>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22"/>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22"/>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22"/>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22"/>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22"/>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22"/>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22"/>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22"/>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22"/>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22"/>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22"/>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22"/>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22"/>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22"/>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22"/>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22"/>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22"/>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22"/>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22"/>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22"/>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22"/>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22"/>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22"/>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22"/>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22"/>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22"/>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22"/>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22"/>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22"/>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22"/>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22"/>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22"/>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22"/>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22"/>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22"/>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22"/>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22"/>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22"/>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22"/>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22"/>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22"/>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22"/>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22"/>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22"/>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22"/>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22"/>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22"/>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22"/>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22"/>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22"/>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22"/>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22"/>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22"/>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22"/>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22"/>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22"/>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22"/>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22"/>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22"/>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22"/>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22"/>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22"/>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22"/>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22"/>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22"/>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22"/>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22"/>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22"/>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22"/>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22"/>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22"/>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22"/>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22"/>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22"/>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22"/>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22"/>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22"/>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22"/>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22"/>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22"/>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22"/>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22"/>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22"/>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22"/>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22"/>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22"/>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22"/>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22"/>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22"/>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22"/>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22"/>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22"/>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22"/>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22"/>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22"/>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22"/>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22"/>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22"/>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22"/>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22"/>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22"/>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22"/>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22"/>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22"/>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22"/>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22"/>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22"/>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22"/>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22"/>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22"/>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22"/>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22"/>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22"/>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22"/>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22"/>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22"/>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22"/>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22"/>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22"/>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22"/>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22"/>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22"/>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22"/>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22"/>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22"/>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22"/>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22"/>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22"/>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22"/>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22"/>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22"/>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22"/>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22"/>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22"/>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22"/>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22"/>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22"/>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22"/>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22"/>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22"/>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22"/>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22"/>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22"/>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22"/>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22"/>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22"/>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22"/>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22"/>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22"/>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22"/>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22"/>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22"/>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22"/>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22"/>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22"/>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22"/>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22"/>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22"/>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22"/>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22"/>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22"/>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22"/>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22"/>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22"/>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22"/>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22"/>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22"/>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22"/>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22"/>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22"/>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22"/>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22"/>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22"/>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22"/>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22"/>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22"/>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22"/>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22"/>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22"/>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22"/>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22"/>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22"/>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22"/>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22"/>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22"/>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22"/>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22"/>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22"/>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22"/>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22"/>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22"/>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22"/>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22"/>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22"/>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22"/>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22"/>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22"/>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22"/>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22"/>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22"/>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22"/>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22"/>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22"/>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22"/>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22"/>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22"/>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22"/>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22"/>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22"/>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22"/>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22"/>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22"/>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22"/>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22"/>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22"/>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22"/>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22"/>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22"/>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22"/>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22"/>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22"/>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22"/>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22"/>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22"/>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22"/>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22"/>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22"/>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22"/>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22"/>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22"/>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22"/>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22"/>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22"/>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22"/>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22"/>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22"/>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22"/>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22"/>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22"/>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22"/>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22"/>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22"/>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22"/>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22"/>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22"/>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22"/>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22"/>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22"/>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22"/>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22"/>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22"/>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22"/>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22"/>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22"/>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22"/>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22"/>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22"/>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22"/>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22"/>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22"/>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22"/>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22"/>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22"/>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22"/>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22"/>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22"/>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22"/>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22"/>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22"/>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22"/>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22"/>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22"/>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22"/>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22"/>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22"/>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22"/>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22"/>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22"/>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22"/>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22"/>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22"/>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22"/>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22"/>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22"/>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22"/>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22"/>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22"/>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22"/>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22"/>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22"/>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22"/>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22"/>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22"/>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22"/>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22"/>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22"/>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22"/>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22"/>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22"/>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22"/>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22"/>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22"/>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22"/>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22"/>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22"/>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22"/>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22"/>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22"/>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22"/>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22"/>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22"/>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22"/>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22"/>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22"/>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22"/>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22"/>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22"/>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22"/>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22"/>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22"/>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22"/>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22"/>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22"/>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22"/>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22"/>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22"/>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22"/>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22"/>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22"/>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22"/>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22"/>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22"/>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22"/>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22"/>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22"/>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22"/>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22"/>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22"/>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22"/>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22"/>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22"/>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22"/>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22"/>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22"/>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22"/>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22"/>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22"/>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22"/>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22"/>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22"/>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22"/>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22"/>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22"/>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22"/>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22"/>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22"/>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22"/>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22"/>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22"/>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22"/>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22"/>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22"/>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22"/>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22"/>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22"/>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22"/>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22"/>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22"/>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22"/>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22"/>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22"/>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22"/>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22"/>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22"/>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22"/>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22"/>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22"/>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22"/>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22"/>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22"/>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22"/>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22"/>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22"/>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22"/>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22"/>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22"/>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22"/>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22"/>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22"/>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22"/>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22"/>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22"/>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22"/>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22"/>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22"/>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22"/>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22"/>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22"/>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22"/>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22"/>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22"/>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22"/>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22"/>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22"/>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22"/>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22"/>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22"/>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22"/>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22"/>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22"/>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22"/>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22"/>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22"/>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22"/>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22"/>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22"/>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22"/>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22"/>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22"/>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22"/>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22"/>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22"/>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22"/>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22"/>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22"/>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22"/>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22"/>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22"/>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22"/>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22"/>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22"/>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22"/>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22"/>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22"/>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22"/>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22"/>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22"/>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22"/>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22"/>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22"/>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22"/>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22"/>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22"/>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22"/>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22"/>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22"/>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22"/>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22"/>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22"/>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22"/>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22"/>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22"/>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22"/>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22"/>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22"/>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22"/>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22"/>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22"/>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22"/>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22"/>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22"/>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22"/>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22"/>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22"/>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22"/>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22"/>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22"/>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22"/>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22"/>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22"/>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22"/>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22"/>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22"/>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22"/>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22"/>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22"/>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22"/>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22"/>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22"/>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22"/>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22"/>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22"/>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22"/>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22"/>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22"/>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22"/>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22"/>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22"/>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22"/>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22"/>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22"/>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22"/>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22"/>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22"/>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22"/>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22"/>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22"/>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22"/>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22"/>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22"/>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22"/>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22"/>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22"/>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22"/>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22"/>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22"/>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22"/>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22"/>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22"/>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22"/>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22"/>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22"/>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22"/>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22"/>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22"/>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22"/>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22"/>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22"/>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22"/>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22"/>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22"/>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22"/>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22"/>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22"/>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22"/>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22"/>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22"/>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22"/>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22"/>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22"/>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22"/>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22"/>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22"/>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22"/>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22"/>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22"/>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22"/>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22"/>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22"/>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22"/>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22"/>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22"/>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22"/>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22"/>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22"/>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22"/>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22"/>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22"/>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22"/>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22"/>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22"/>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22"/>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22"/>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22"/>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22"/>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22"/>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22"/>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22"/>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22"/>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22"/>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22"/>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22"/>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22"/>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22"/>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22"/>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22"/>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22"/>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22"/>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22"/>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22"/>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22"/>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22"/>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22"/>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22"/>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22"/>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22"/>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22"/>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22"/>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22"/>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22"/>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22"/>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22"/>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22"/>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22"/>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22"/>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22"/>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22"/>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22"/>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22"/>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22"/>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22"/>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22"/>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22"/>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22"/>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22"/>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22"/>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22"/>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22"/>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22"/>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22"/>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22"/>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22"/>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22"/>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22"/>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22"/>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22"/>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22"/>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22"/>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22"/>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22"/>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22"/>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22"/>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22"/>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22"/>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22"/>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22"/>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22"/>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22"/>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22"/>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22"/>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22"/>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22"/>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22"/>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22"/>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22"/>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22"/>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22"/>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22"/>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22"/>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22"/>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22"/>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22"/>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22"/>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22"/>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22"/>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22"/>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22"/>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22"/>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22"/>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22"/>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22"/>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22"/>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22"/>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22"/>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22"/>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22"/>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22"/>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22"/>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22"/>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22"/>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22"/>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22"/>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22"/>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22"/>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22"/>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22"/>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22"/>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22"/>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22"/>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22"/>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22"/>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22"/>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22"/>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22"/>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22"/>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22"/>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22"/>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22"/>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22"/>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22"/>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22"/>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22"/>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22"/>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22"/>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22"/>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22"/>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22"/>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22"/>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22"/>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22"/>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22"/>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22"/>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22"/>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22"/>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22"/>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22"/>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22"/>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22"/>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22"/>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22"/>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22"/>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22"/>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22"/>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22"/>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22"/>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22"/>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22"/>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22"/>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22"/>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22"/>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22"/>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22"/>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22"/>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22"/>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22"/>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22"/>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22"/>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22"/>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22"/>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22"/>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22"/>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22"/>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22"/>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22"/>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22"/>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22"/>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22"/>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22"/>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22"/>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22"/>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22"/>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22"/>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22"/>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22"/>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22"/>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22"/>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22"/>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22"/>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22"/>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22"/>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22"/>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22"/>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22"/>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22"/>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22"/>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22"/>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22"/>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22"/>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22"/>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22"/>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22"/>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22"/>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22"/>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22"/>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22"/>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22"/>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22"/>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22"/>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22"/>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22"/>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22"/>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22"/>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22"/>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22"/>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22"/>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22"/>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22"/>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22"/>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22"/>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22"/>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22"/>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22"/>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22"/>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22"/>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22"/>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22"/>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22"/>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22"/>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22"/>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22"/>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22"/>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22"/>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22"/>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22"/>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22"/>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22"/>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22"/>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22"/>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22"/>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22"/>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22"/>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22"/>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22"/>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22"/>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22"/>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22"/>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22"/>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22"/>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22"/>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22"/>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22"/>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22"/>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22"/>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22"/>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22"/>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22"/>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22"/>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22"/>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22"/>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22"/>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22"/>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22"/>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22"/>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22"/>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22"/>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22"/>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22"/>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22"/>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22"/>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22"/>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22"/>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22"/>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22"/>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22"/>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22"/>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22"/>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22"/>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22"/>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22"/>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22"/>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22"/>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22"/>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22"/>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22"/>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22"/>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22"/>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22"/>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22"/>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22"/>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22"/>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22"/>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22"/>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22"/>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22"/>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22"/>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22"/>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22"/>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22"/>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22"/>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22"/>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22"/>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22"/>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22"/>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22"/>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22"/>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22"/>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22"/>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22"/>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22"/>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22"/>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22"/>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22"/>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22"/>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22"/>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22"/>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22"/>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22"/>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22"/>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22"/>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22"/>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22"/>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22"/>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22"/>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22"/>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22"/>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22"/>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22"/>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22"/>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22"/>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22"/>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22"/>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22"/>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22"/>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22"/>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22"/>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22"/>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22"/>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22"/>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22"/>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22"/>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22"/>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22"/>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22"/>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22"/>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22"/>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22"/>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22"/>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22"/>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22"/>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22"/>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22"/>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22"/>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22"/>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22"/>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22"/>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22"/>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22"/>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22"/>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22"/>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22"/>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22"/>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22"/>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22"/>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22"/>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22"/>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22"/>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22"/>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22"/>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22"/>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22"/>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x14ac:dyDescent="0.25">
      <c r="A1001" s="1"/>
      <c r="B1001" s="1"/>
      <c r="C1001" s="1"/>
      <c r="D1001" s="1"/>
      <c r="E1001" s="22"/>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x14ac:dyDescent="0.25">
      <c r="A1002" s="1"/>
      <c r="B1002" s="1"/>
      <c r="C1002" s="1"/>
      <c r="D1002" s="1"/>
      <c r="E1002" s="22"/>
      <c r="F1002" s="1"/>
      <c r="G1002" s="1"/>
      <c r="H1002" s="1"/>
      <c r="I1002" s="1"/>
      <c r="J1002" s="1"/>
      <c r="K1002" s="1"/>
      <c r="L1002" s="1"/>
      <c r="M1002" s="1"/>
      <c r="N1002" s="1"/>
      <c r="O1002" s="1"/>
      <c r="P1002" s="1"/>
      <c r="Q1002" s="1"/>
      <c r="R1002" s="1"/>
      <c r="S1002" s="1"/>
      <c r="T1002" s="1"/>
      <c r="U1002" s="1"/>
      <c r="V1002" s="1"/>
      <c r="W1002" s="1"/>
      <c r="X1002" s="1"/>
      <c r="Y1002" s="1"/>
      <c r="Z1002" s="1"/>
    </row>
    <row r="1003" spans="1:26" ht="15.75" customHeight="1" x14ac:dyDescent="0.25">
      <c r="A1003" s="1"/>
      <c r="B1003" s="1"/>
      <c r="C1003" s="1"/>
      <c r="D1003" s="1"/>
      <c r="E1003" s="22"/>
      <c r="F1003" s="1"/>
      <c r="G1003" s="1"/>
      <c r="H1003" s="1"/>
      <c r="I1003" s="1"/>
      <c r="J1003" s="1"/>
      <c r="K1003" s="1"/>
      <c r="L1003" s="1"/>
      <c r="M1003" s="1"/>
      <c r="N1003" s="1"/>
      <c r="O1003" s="1"/>
      <c r="P1003" s="1"/>
      <c r="Q1003" s="1"/>
      <c r="R1003" s="1"/>
      <c r="S1003" s="1"/>
      <c r="T1003" s="1"/>
      <c r="U1003" s="1"/>
      <c r="V1003" s="1"/>
      <c r="W1003" s="1"/>
      <c r="X1003" s="1"/>
      <c r="Y1003" s="1"/>
      <c r="Z1003" s="1"/>
    </row>
    <row r="1004" spans="1:26" ht="15.75" customHeight="1" x14ac:dyDescent="0.25">
      <c r="A1004" s="1"/>
      <c r="B1004" s="1"/>
      <c r="C1004" s="1"/>
      <c r="D1004" s="1"/>
      <c r="E1004" s="22"/>
      <c r="F1004" s="1"/>
      <c r="G1004" s="1"/>
      <c r="H1004" s="1"/>
      <c r="I1004" s="1"/>
      <c r="J1004" s="1"/>
      <c r="K1004" s="1"/>
      <c r="L1004" s="1"/>
      <c r="M1004" s="1"/>
      <c r="N1004" s="1"/>
      <c r="O1004" s="1"/>
      <c r="P1004" s="1"/>
      <c r="Q1004" s="1"/>
      <c r="R1004" s="1"/>
      <c r="S1004" s="1"/>
      <c r="T1004" s="1"/>
      <c r="U1004" s="1"/>
      <c r="V1004" s="1"/>
      <c r="W1004" s="1"/>
      <c r="X1004" s="1"/>
      <c r="Y1004" s="1"/>
      <c r="Z1004" s="1"/>
    </row>
    <row r="1005" spans="1:26" ht="15.75" customHeight="1" x14ac:dyDescent="0.25">
      <c r="A1005" s="1"/>
      <c r="B1005" s="1"/>
      <c r="C1005" s="1"/>
      <c r="D1005" s="1"/>
      <c r="E1005" s="22"/>
      <c r="F1005" s="1"/>
      <c r="G1005" s="1"/>
      <c r="H1005" s="1"/>
      <c r="I1005" s="1"/>
      <c r="J1005" s="1"/>
      <c r="K1005" s="1"/>
      <c r="L1005" s="1"/>
      <c r="M1005" s="1"/>
      <c r="N1005" s="1"/>
      <c r="O1005" s="1"/>
      <c r="P1005" s="1"/>
      <c r="Q1005" s="1"/>
      <c r="R1005" s="1"/>
      <c r="S1005" s="1"/>
      <c r="T1005" s="1"/>
      <c r="U1005" s="1"/>
      <c r="V1005" s="1"/>
      <c r="W1005" s="1"/>
      <c r="X1005" s="1"/>
      <c r="Y1005" s="1"/>
      <c r="Z1005" s="1"/>
    </row>
    <row r="1006" spans="1:26" ht="15.75" customHeight="1" x14ac:dyDescent="0.25">
      <c r="A1006" s="1"/>
      <c r="B1006" s="1"/>
      <c r="C1006" s="1"/>
      <c r="D1006" s="1"/>
      <c r="E1006" s="22"/>
      <c r="F1006" s="1"/>
      <c r="G1006" s="1"/>
      <c r="H1006" s="1"/>
      <c r="I1006" s="1"/>
      <c r="J1006" s="1"/>
      <c r="K1006" s="1"/>
      <c r="L1006" s="1"/>
      <c r="M1006" s="1"/>
      <c r="N1006" s="1"/>
      <c r="O1006" s="1"/>
      <c r="P1006" s="1"/>
      <c r="Q1006" s="1"/>
      <c r="R1006" s="1"/>
      <c r="S1006" s="1"/>
      <c r="T1006" s="1"/>
      <c r="U1006" s="1"/>
      <c r="V1006" s="1"/>
      <c r="W1006" s="1"/>
      <c r="X1006" s="1"/>
      <c r="Y1006" s="1"/>
      <c r="Z1006" s="1"/>
    </row>
    <row r="1007" spans="1:26" ht="15.75" customHeight="1" x14ac:dyDescent="0.25">
      <c r="A1007" s="1"/>
      <c r="B1007" s="1"/>
      <c r="C1007" s="1"/>
      <c r="D1007" s="1"/>
      <c r="E1007" s="22"/>
      <c r="F1007" s="1"/>
      <c r="G1007" s="1"/>
      <c r="H1007" s="1"/>
      <c r="I1007" s="1"/>
      <c r="J1007" s="1"/>
      <c r="K1007" s="1"/>
      <c r="L1007" s="1"/>
      <c r="M1007" s="1"/>
      <c r="N1007" s="1"/>
      <c r="O1007" s="1"/>
      <c r="P1007" s="1"/>
      <c r="Q1007" s="1"/>
      <c r="R1007" s="1"/>
      <c r="S1007" s="1"/>
      <c r="T1007" s="1"/>
      <c r="U1007" s="1"/>
      <c r="V1007" s="1"/>
      <c r="W1007" s="1"/>
      <c r="X1007" s="1"/>
      <c r="Y1007" s="1"/>
      <c r="Z1007" s="1"/>
    </row>
    <row r="1008" spans="1:26" ht="15.75" customHeight="1" x14ac:dyDescent="0.25">
      <c r="A1008" s="1"/>
      <c r="B1008" s="1"/>
      <c r="C1008" s="1"/>
      <c r="D1008" s="1"/>
      <c r="E1008" s="22"/>
      <c r="F1008" s="1"/>
      <c r="G1008" s="1"/>
      <c r="H1008" s="1"/>
      <c r="I1008" s="1"/>
      <c r="J1008" s="1"/>
      <c r="K1008" s="1"/>
      <c r="L1008" s="1"/>
      <c r="M1008" s="1"/>
      <c r="N1008" s="1"/>
      <c r="O1008" s="1"/>
      <c r="P1008" s="1"/>
      <c r="Q1008" s="1"/>
      <c r="R1008" s="1"/>
      <c r="S1008" s="1"/>
      <c r="T1008" s="1"/>
      <c r="U1008" s="1"/>
      <c r="V1008" s="1"/>
      <c r="W1008" s="1"/>
      <c r="X1008" s="1"/>
      <c r="Y1008" s="1"/>
      <c r="Z1008" s="1"/>
    </row>
  </sheetData>
  <mergeCells count="26">
    <mergeCell ref="A51:E51"/>
    <mergeCell ref="C46:E46"/>
    <mergeCell ref="C44:E44"/>
    <mergeCell ref="C45:E45"/>
    <mergeCell ref="A13:E13"/>
    <mergeCell ref="A14:E14"/>
    <mergeCell ref="A47:B47"/>
    <mergeCell ref="A46:B46"/>
    <mergeCell ref="A43:B44"/>
    <mergeCell ref="A45:B45"/>
    <mergeCell ref="A15:E17"/>
    <mergeCell ref="C43:E43"/>
    <mergeCell ref="A12:E12"/>
    <mergeCell ref="C47:E47"/>
    <mergeCell ref="C48:E48"/>
    <mergeCell ref="A48:B48"/>
    <mergeCell ref="A50:E50"/>
    <mergeCell ref="A8:E8"/>
    <mergeCell ref="A7:E7"/>
    <mergeCell ref="A10:E10"/>
    <mergeCell ref="B11:E11"/>
    <mergeCell ref="B3:E3"/>
    <mergeCell ref="B4:E4"/>
    <mergeCell ref="B5:E5"/>
    <mergeCell ref="A9:E9"/>
    <mergeCell ref="B6:E6"/>
  </mergeCells>
  <printOptions horizontalCentered="1"/>
  <pageMargins left="0.70866141732283472" right="0.70866141732283472" top="0.74803149606299213" bottom="0.74803149606299213" header="0" footer="0"/>
  <pageSetup paperSize="5"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1000"/>
  <sheetViews>
    <sheetView topLeftCell="A30" zoomScale="130" zoomScaleNormal="130" workbookViewId="0">
      <selection activeCell="A34" sqref="A34:D34"/>
    </sheetView>
  </sheetViews>
  <sheetFormatPr baseColWidth="10" defaultColWidth="12.625" defaultRowHeight="15" customHeight="1" x14ac:dyDescent="0.2"/>
  <cols>
    <col min="1" max="1" width="6.625" customWidth="1"/>
    <col min="2" max="2" width="9.375" customWidth="1"/>
    <col min="3" max="3" width="2.625" customWidth="1"/>
    <col min="4" max="4" width="10" hidden="1" customWidth="1"/>
    <col min="5" max="6" width="9.375" customWidth="1"/>
    <col min="7" max="7" width="13.5" customWidth="1"/>
    <col min="8" max="26" width="9.375" customWidth="1"/>
  </cols>
  <sheetData>
    <row r="1" spans="1:26" ht="13.5" customHeight="1" x14ac:dyDescent="0.2">
      <c r="A1" s="183" t="s">
        <v>0</v>
      </c>
      <c r="B1" s="186" t="s">
        <v>1</v>
      </c>
      <c r="C1" s="128"/>
      <c r="D1" s="128"/>
      <c r="E1" s="128"/>
      <c r="F1" s="128"/>
      <c r="G1" s="128"/>
      <c r="H1" s="128"/>
      <c r="I1" s="129"/>
      <c r="J1" s="14"/>
      <c r="K1" s="14"/>
      <c r="L1" s="14"/>
      <c r="M1" s="14"/>
      <c r="N1" s="14"/>
      <c r="O1" s="14"/>
      <c r="P1" s="14"/>
      <c r="Q1" s="14"/>
      <c r="R1" s="14"/>
      <c r="S1" s="14"/>
      <c r="T1" s="14"/>
      <c r="U1" s="14"/>
      <c r="V1" s="14"/>
      <c r="W1" s="14"/>
      <c r="X1" s="14"/>
      <c r="Y1" s="14"/>
      <c r="Z1" s="14"/>
    </row>
    <row r="2" spans="1:26" ht="12" customHeight="1" x14ac:dyDescent="0.2">
      <c r="A2" s="184"/>
      <c r="B2" s="181" t="s">
        <v>0</v>
      </c>
      <c r="C2" s="136"/>
      <c r="D2" s="136"/>
      <c r="E2" s="136"/>
      <c r="F2" s="136"/>
      <c r="G2" s="136"/>
      <c r="H2" s="136"/>
      <c r="I2" s="137"/>
      <c r="J2" s="14"/>
      <c r="K2" s="14"/>
      <c r="L2" s="14"/>
      <c r="M2" s="14"/>
      <c r="N2" s="14"/>
      <c r="O2" s="14"/>
      <c r="P2" s="14"/>
      <c r="Q2" s="14"/>
      <c r="R2" s="14"/>
      <c r="S2" s="14"/>
      <c r="T2" s="14"/>
      <c r="U2" s="14"/>
      <c r="V2" s="14"/>
      <c r="W2" s="14"/>
      <c r="X2" s="14"/>
      <c r="Y2" s="14"/>
      <c r="Z2" s="14"/>
    </row>
    <row r="3" spans="1:26" ht="16.5" customHeight="1" x14ac:dyDescent="0.2">
      <c r="A3" s="184"/>
      <c r="B3" s="181" t="s">
        <v>2</v>
      </c>
      <c r="C3" s="136"/>
      <c r="D3" s="136"/>
      <c r="E3" s="136"/>
      <c r="F3" s="136"/>
      <c r="G3" s="136"/>
      <c r="H3" s="136"/>
      <c r="I3" s="137"/>
      <c r="J3" s="14"/>
      <c r="K3" s="14"/>
      <c r="L3" s="14"/>
      <c r="M3" s="14"/>
      <c r="N3" s="14"/>
      <c r="O3" s="14"/>
      <c r="P3" s="14"/>
      <c r="Q3" s="14"/>
      <c r="R3" s="14"/>
      <c r="S3" s="14"/>
      <c r="T3" s="14"/>
      <c r="U3" s="14"/>
      <c r="V3" s="14"/>
      <c r="W3" s="14"/>
      <c r="X3" s="14"/>
      <c r="Y3" s="14"/>
      <c r="Z3" s="14"/>
    </row>
    <row r="4" spans="1:26" ht="19.5" customHeight="1" x14ac:dyDescent="0.2">
      <c r="A4" s="185"/>
      <c r="B4" s="180" t="s">
        <v>133</v>
      </c>
      <c r="C4" s="136"/>
      <c r="D4" s="136"/>
      <c r="E4" s="136"/>
      <c r="F4" s="136"/>
      <c r="G4" s="136"/>
      <c r="H4" s="136"/>
      <c r="I4" s="137"/>
      <c r="J4" s="14"/>
      <c r="K4" s="14"/>
      <c r="L4" s="14"/>
      <c r="M4" s="14"/>
      <c r="N4" s="14"/>
      <c r="O4" s="14"/>
      <c r="P4" s="14"/>
      <c r="Q4" s="14"/>
      <c r="R4" s="14"/>
      <c r="S4" s="14"/>
      <c r="T4" s="14"/>
      <c r="U4" s="14"/>
      <c r="V4" s="14"/>
      <c r="W4" s="14"/>
      <c r="X4" s="14"/>
      <c r="Y4" s="14"/>
      <c r="Z4" s="14"/>
    </row>
    <row r="5" spans="1:26" ht="13.5" customHeight="1" x14ac:dyDescent="0.2">
      <c r="A5" s="177" t="s">
        <v>137</v>
      </c>
      <c r="B5" s="178"/>
      <c r="C5" s="178"/>
      <c r="D5" s="178"/>
      <c r="E5" s="178"/>
      <c r="F5" s="178"/>
      <c r="G5" s="178"/>
      <c r="H5" s="178"/>
      <c r="I5" s="179"/>
      <c r="J5" s="14"/>
      <c r="K5" s="14"/>
      <c r="L5" s="14"/>
      <c r="M5" s="14"/>
      <c r="N5" s="14"/>
      <c r="O5" s="14"/>
      <c r="P5" s="14"/>
      <c r="Q5" s="14"/>
      <c r="R5" s="14"/>
      <c r="S5" s="14"/>
      <c r="T5" s="14"/>
      <c r="U5" s="14"/>
      <c r="V5" s="14"/>
      <c r="W5" s="14"/>
      <c r="X5" s="14"/>
      <c r="Y5" s="14"/>
      <c r="Z5" s="14"/>
    </row>
    <row r="6" spans="1:26" ht="21" customHeight="1" x14ac:dyDescent="0.2">
      <c r="A6" s="189" t="s">
        <v>138</v>
      </c>
      <c r="B6" s="190"/>
      <c r="C6" s="190"/>
      <c r="D6" s="190"/>
      <c r="E6" s="190"/>
      <c r="F6" s="190"/>
      <c r="G6" s="190"/>
      <c r="H6" s="190"/>
      <c r="I6" s="191"/>
      <c r="J6" s="14"/>
      <c r="K6" s="14"/>
      <c r="L6" s="14"/>
      <c r="M6" s="14"/>
      <c r="N6" s="14"/>
      <c r="O6" s="14"/>
      <c r="P6" s="14"/>
      <c r="Q6" s="14"/>
      <c r="R6" s="14"/>
      <c r="S6" s="14"/>
      <c r="T6" s="14"/>
      <c r="U6" s="14"/>
      <c r="V6" s="14"/>
      <c r="W6" s="14"/>
      <c r="X6" s="14"/>
      <c r="Y6" s="14"/>
      <c r="Z6" s="14"/>
    </row>
    <row r="7" spans="1:26" ht="27" customHeight="1" x14ac:dyDescent="0.2">
      <c r="A7" s="182" t="s">
        <v>3</v>
      </c>
      <c r="B7" s="178"/>
      <c r="C7" s="178"/>
      <c r="D7" s="178"/>
      <c r="E7" s="178"/>
      <c r="F7" s="178"/>
      <c r="G7" s="178"/>
      <c r="H7" s="178"/>
      <c r="I7" s="179"/>
      <c r="J7" s="14"/>
      <c r="K7" s="14"/>
      <c r="L7" s="14"/>
      <c r="M7" s="14"/>
      <c r="N7" s="14"/>
      <c r="O7" s="14"/>
      <c r="P7" s="14"/>
      <c r="Q7" s="14"/>
      <c r="R7" s="14"/>
      <c r="S7" s="14"/>
      <c r="T7" s="14"/>
      <c r="U7" s="14"/>
      <c r="V7" s="14"/>
      <c r="W7" s="14"/>
      <c r="X7" s="14"/>
      <c r="Y7" s="14"/>
      <c r="Z7" s="14"/>
    </row>
    <row r="8" spans="1:26" ht="24.75" customHeight="1" x14ac:dyDescent="0.2">
      <c r="A8" s="182" t="s">
        <v>139</v>
      </c>
      <c r="B8" s="178"/>
      <c r="C8" s="178"/>
      <c r="D8" s="178"/>
      <c r="E8" s="178"/>
      <c r="F8" s="178"/>
      <c r="G8" s="178"/>
      <c r="H8" s="178"/>
      <c r="I8" s="179"/>
      <c r="J8" s="14"/>
      <c r="K8" s="14"/>
      <c r="L8" s="14"/>
      <c r="M8" s="14"/>
      <c r="N8" s="14"/>
      <c r="O8" s="14"/>
      <c r="P8" s="14"/>
      <c r="Q8" s="14"/>
      <c r="R8" s="14"/>
      <c r="S8" s="14"/>
      <c r="T8" s="14"/>
      <c r="U8" s="14"/>
      <c r="V8" s="14"/>
      <c r="W8" s="14"/>
      <c r="X8" s="14"/>
      <c r="Y8" s="14"/>
      <c r="Z8" s="14"/>
    </row>
    <row r="9" spans="1:26" ht="24" customHeight="1" x14ac:dyDescent="0.2">
      <c r="A9" s="187" t="s">
        <v>142</v>
      </c>
      <c r="B9" s="178"/>
      <c r="C9" s="178"/>
      <c r="D9" s="178"/>
      <c r="E9" s="178"/>
      <c r="F9" s="178"/>
      <c r="G9" s="178"/>
      <c r="H9" s="178"/>
      <c r="I9" s="179"/>
      <c r="J9" s="14"/>
      <c r="K9" s="14"/>
      <c r="L9" s="14"/>
      <c r="M9" s="14"/>
      <c r="N9" s="14"/>
      <c r="O9" s="14"/>
      <c r="P9" s="14"/>
      <c r="Q9" s="14"/>
      <c r="R9" s="14"/>
      <c r="S9" s="14"/>
      <c r="T9" s="14"/>
      <c r="U9" s="14"/>
      <c r="V9" s="14"/>
      <c r="W9" s="14"/>
      <c r="X9" s="14"/>
      <c r="Y9" s="14"/>
      <c r="Z9" s="14"/>
    </row>
    <row r="10" spans="1:26" ht="34.5" customHeight="1" x14ac:dyDescent="0.2">
      <c r="A10" s="192" t="s">
        <v>140</v>
      </c>
      <c r="B10" s="178"/>
      <c r="C10" s="178"/>
      <c r="D10" s="178"/>
      <c r="E10" s="178"/>
      <c r="F10" s="178"/>
      <c r="G10" s="178"/>
      <c r="H10" s="178"/>
      <c r="I10" s="179"/>
      <c r="J10" s="14"/>
      <c r="K10" s="14"/>
      <c r="L10" s="14"/>
      <c r="M10" s="14"/>
      <c r="N10" s="14"/>
      <c r="O10" s="14"/>
      <c r="P10" s="14"/>
      <c r="Q10" s="14"/>
      <c r="R10" s="14"/>
      <c r="S10" s="14"/>
      <c r="T10" s="14"/>
      <c r="U10" s="14"/>
      <c r="V10" s="14"/>
      <c r="W10" s="14"/>
      <c r="X10" s="14"/>
      <c r="Y10" s="14"/>
      <c r="Z10" s="14"/>
    </row>
    <row r="11" spans="1:26" ht="45" customHeight="1" x14ac:dyDescent="0.2">
      <c r="A11" s="193" t="s">
        <v>143</v>
      </c>
      <c r="B11" s="194"/>
      <c r="C11" s="194"/>
      <c r="D11" s="194"/>
      <c r="E11" s="194"/>
      <c r="F11" s="194"/>
      <c r="G11" s="194"/>
      <c r="H11" s="194"/>
      <c r="I11" s="195"/>
      <c r="J11" s="14"/>
      <c r="K11" s="14"/>
      <c r="L11" s="14"/>
      <c r="M11" s="14"/>
      <c r="N11" s="14"/>
      <c r="O11" s="14"/>
      <c r="P11" s="14"/>
      <c r="Q11" s="14"/>
      <c r="R11" s="14"/>
      <c r="S11" s="14"/>
      <c r="T11" s="14"/>
      <c r="U11" s="14"/>
      <c r="V11" s="14"/>
      <c r="W11" s="14"/>
      <c r="X11" s="14"/>
      <c r="Y11" s="14"/>
      <c r="Z11" s="14"/>
    </row>
    <row r="12" spans="1:26" ht="48" customHeight="1" x14ac:dyDescent="0.2">
      <c r="A12" s="196" t="s">
        <v>83</v>
      </c>
      <c r="B12" s="178"/>
      <c r="C12" s="178"/>
      <c r="D12" s="178"/>
      <c r="E12" s="178"/>
      <c r="F12" s="178"/>
      <c r="G12" s="178"/>
      <c r="H12" s="178"/>
      <c r="I12" s="179"/>
      <c r="J12" s="14"/>
      <c r="K12" s="14"/>
      <c r="L12" s="14"/>
      <c r="M12" s="14"/>
      <c r="N12" s="14"/>
      <c r="O12" s="14"/>
      <c r="P12" s="14"/>
      <c r="Q12" s="14"/>
      <c r="R12" s="14"/>
      <c r="S12" s="14"/>
      <c r="T12" s="14"/>
      <c r="U12" s="14"/>
      <c r="V12" s="14"/>
      <c r="W12" s="14"/>
      <c r="X12" s="14"/>
      <c r="Y12" s="14"/>
      <c r="Z12" s="14"/>
    </row>
    <row r="13" spans="1:26" ht="7.5" customHeight="1" x14ac:dyDescent="0.2">
      <c r="A13" s="188"/>
      <c r="B13" s="136"/>
      <c r="C13" s="136"/>
      <c r="D13" s="136"/>
      <c r="E13" s="136"/>
      <c r="F13" s="136"/>
      <c r="G13" s="136"/>
      <c r="H13" s="136"/>
      <c r="I13" s="137"/>
      <c r="J13" s="14"/>
      <c r="K13" s="14"/>
      <c r="L13" s="14"/>
      <c r="M13" s="14"/>
      <c r="N13" s="14"/>
      <c r="O13" s="14"/>
      <c r="P13" s="14"/>
      <c r="Q13" s="14"/>
      <c r="R13" s="14"/>
      <c r="S13" s="14"/>
      <c r="T13" s="14"/>
      <c r="U13" s="14"/>
      <c r="V13" s="14"/>
      <c r="W13" s="14"/>
      <c r="X13" s="14"/>
      <c r="Y13" s="14"/>
      <c r="Z13" s="14"/>
    </row>
    <row r="14" spans="1:26" ht="21.75" hidden="1" customHeight="1" x14ac:dyDescent="0.2">
      <c r="A14" s="188"/>
      <c r="B14" s="136"/>
      <c r="C14" s="136"/>
      <c r="D14" s="136"/>
      <c r="E14" s="136"/>
      <c r="F14" s="136"/>
      <c r="G14" s="136"/>
      <c r="H14" s="136"/>
      <c r="I14" s="137"/>
      <c r="J14" s="14"/>
      <c r="K14" s="14"/>
      <c r="L14" s="14"/>
      <c r="M14" s="14"/>
      <c r="N14" s="14"/>
      <c r="O14" s="14"/>
      <c r="P14" s="14"/>
      <c r="Q14" s="14"/>
      <c r="R14" s="14"/>
      <c r="S14" s="14"/>
      <c r="T14" s="14"/>
      <c r="U14" s="14"/>
      <c r="V14" s="14"/>
      <c r="W14" s="14"/>
      <c r="X14" s="14"/>
      <c r="Y14" s="14"/>
      <c r="Z14" s="14"/>
    </row>
    <row r="15" spans="1:26" ht="31.5" customHeight="1" x14ac:dyDescent="0.2">
      <c r="A15" s="15" t="s">
        <v>84</v>
      </c>
      <c r="B15" s="199" t="s">
        <v>85</v>
      </c>
      <c r="C15" s="128"/>
      <c r="D15" s="198"/>
      <c r="E15" s="197" t="s">
        <v>8</v>
      </c>
      <c r="F15" s="128"/>
      <c r="G15" s="198"/>
      <c r="H15" s="16" t="s">
        <v>86</v>
      </c>
      <c r="I15" s="17" t="s">
        <v>87</v>
      </c>
      <c r="J15" s="18"/>
      <c r="K15" s="14"/>
      <c r="L15" s="14"/>
      <c r="M15" s="14"/>
      <c r="N15" s="14"/>
      <c r="O15" s="14"/>
      <c r="P15" s="14"/>
      <c r="Q15" s="14"/>
      <c r="R15" s="14"/>
      <c r="S15" s="14"/>
      <c r="T15" s="14"/>
      <c r="U15" s="14"/>
      <c r="V15" s="14"/>
      <c r="W15" s="14"/>
      <c r="X15" s="14"/>
      <c r="Y15" s="14"/>
      <c r="Z15" s="14"/>
    </row>
    <row r="16" spans="1:26" ht="69" customHeight="1" x14ac:dyDescent="0.25">
      <c r="A16" s="49">
        <v>1</v>
      </c>
      <c r="B16" s="70" t="s">
        <v>88</v>
      </c>
      <c r="C16" s="66"/>
      <c r="D16" s="67"/>
      <c r="E16" s="68" t="s">
        <v>89</v>
      </c>
      <c r="F16" s="66"/>
      <c r="G16" s="67"/>
      <c r="H16" s="50" t="s">
        <v>90</v>
      </c>
      <c r="I16" s="50">
        <v>2</v>
      </c>
      <c r="J16" s="14"/>
      <c r="K16" s="14"/>
      <c r="L16" s="19"/>
      <c r="M16" s="14"/>
      <c r="N16" s="14"/>
      <c r="O16" s="14"/>
      <c r="P16" s="14"/>
      <c r="Q16" s="14"/>
      <c r="R16" s="14"/>
      <c r="S16" s="14"/>
      <c r="T16" s="14"/>
      <c r="U16" s="14"/>
      <c r="V16" s="14"/>
      <c r="W16" s="14"/>
      <c r="X16" s="14"/>
      <c r="Y16" s="14"/>
      <c r="Z16" s="14"/>
    </row>
    <row r="17" spans="1:26" ht="71.25" customHeight="1" x14ac:dyDescent="0.25">
      <c r="A17" s="51">
        <v>2</v>
      </c>
      <c r="B17" s="70" t="s">
        <v>91</v>
      </c>
      <c r="C17" s="66"/>
      <c r="D17" s="67"/>
      <c r="E17" s="68" t="s">
        <v>92</v>
      </c>
      <c r="F17" s="66"/>
      <c r="G17" s="67"/>
      <c r="H17" s="50" t="s">
        <v>90</v>
      </c>
      <c r="I17" s="50">
        <v>3</v>
      </c>
      <c r="J17" s="14"/>
      <c r="K17" s="14"/>
      <c r="L17" s="19"/>
      <c r="M17" s="14"/>
      <c r="N17" s="14"/>
      <c r="O17" s="14"/>
      <c r="P17" s="14"/>
      <c r="Q17" s="14"/>
      <c r="R17" s="14"/>
      <c r="S17" s="14"/>
      <c r="T17" s="14"/>
      <c r="U17" s="14"/>
      <c r="V17" s="14"/>
      <c r="W17" s="14"/>
      <c r="X17" s="14"/>
      <c r="Y17" s="14"/>
      <c r="Z17" s="14"/>
    </row>
    <row r="18" spans="1:26" ht="135" customHeight="1" x14ac:dyDescent="0.25">
      <c r="A18" s="49">
        <v>3</v>
      </c>
      <c r="B18" s="70" t="s">
        <v>93</v>
      </c>
      <c r="C18" s="66"/>
      <c r="D18" s="67"/>
      <c r="E18" s="68" t="s">
        <v>94</v>
      </c>
      <c r="F18" s="66"/>
      <c r="G18" s="67"/>
      <c r="H18" s="50" t="s">
        <v>95</v>
      </c>
      <c r="I18" s="50">
        <v>1</v>
      </c>
      <c r="J18" s="14"/>
      <c r="K18" s="14"/>
      <c r="L18" s="19"/>
      <c r="M18" s="14"/>
      <c r="N18" s="14"/>
      <c r="O18" s="14"/>
      <c r="P18" s="14"/>
      <c r="Q18" s="14"/>
      <c r="R18" s="14"/>
      <c r="S18" s="14"/>
      <c r="T18" s="14"/>
      <c r="U18" s="14"/>
      <c r="V18" s="14"/>
      <c r="W18" s="14"/>
      <c r="X18" s="14"/>
      <c r="Y18" s="14"/>
      <c r="Z18" s="14"/>
    </row>
    <row r="19" spans="1:26" ht="103.5" customHeight="1" x14ac:dyDescent="0.25">
      <c r="A19" s="51">
        <v>4</v>
      </c>
      <c r="B19" s="70" t="s">
        <v>96</v>
      </c>
      <c r="C19" s="66"/>
      <c r="D19" s="67"/>
      <c r="E19" s="68" t="s">
        <v>97</v>
      </c>
      <c r="F19" s="66"/>
      <c r="G19" s="67"/>
      <c r="H19" s="50" t="s">
        <v>98</v>
      </c>
      <c r="I19" s="50">
        <v>4</v>
      </c>
      <c r="J19" s="14"/>
      <c r="K19" s="14"/>
      <c r="L19" s="19"/>
      <c r="M19" s="14"/>
      <c r="N19" s="14"/>
      <c r="O19" s="14"/>
      <c r="P19" s="14"/>
      <c r="Q19" s="14"/>
      <c r="R19" s="14"/>
      <c r="S19" s="14"/>
      <c r="T19" s="14"/>
      <c r="U19" s="14"/>
      <c r="V19" s="14"/>
      <c r="W19" s="14"/>
      <c r="X19" s="14"/>
      <c r="Y19" s="14"/>
      <c r="Z19" s="14"/>
    </row>
    <row r="20" spans="1:26" ht="83.25" customHeight="1" x14ac:dyDescent="0.25">
      <c r="A20" s="49">
        <v>5</v>
      </c>
      <c r="B20" s="70" t="s">
        <v>99</v>
      </c>
      <c r="C20" s="66"/>
      <c r="D20" s="67"/>
      <c r="E20" s="68" t="s">
        <v>100</v>
      </c>
      <c r="F20" s="66"/>
      <c r="G20" s="67"/>
      <c r="H20" s="50" t="s">
        <v>90</v>
      </c>
      <c r="I20" s="50">
        <v>2</v>
      </c>
      <c r="J20" s="14"/>
      <c r="K20" s="14"/>
      <c r="L20" s="19"/>
      <c r="M20" s="14"/>
      <c r="N20" s="14"/>
      <c r="O20" s="14"/>
      <c r="P20" s="14"/>
      <c r="Q20" s="14"/>
      <c r="R20" s="14"/>
      <c r="S20" s="14"/>
      <c r="T20" s="14"/>
      <c r="U20" s="14"/>
      <c r="V20" s="14"/>
      <c r="W20" s="14"/>
      <c r="X20" s="14"/>
      <c r="Y20" s="14"/>
      <c r="Z20" s="14"/>
    </row>
    <row r="21" spans="1:26" ht="144" customHeight="1" x14ac:dyDescent="0.25">
      <c r="A21" s="51">
        <v>6</v>
      </c>
      <c r="B21" s="70" t="s">
        <v>101</v>
      </c>
      <c r="C21" s="66"/>
      <c r="D21" s="67"/>
      <c r="E21" s="69" t="s">
        <v>102</v>
      </c>
      <c r="F21" s="66"/>
      <c r="G21" s="67"/>
      <c r="H21" s="50" t="s">
        <v>103</v>
      </c>
      <c r="I21" s="50">
        <v>2</v>
      </c>
      <c r="J21" s="14"/>
      <c r="K21" s="14"/>
      <c r="L21" s="19"/>
      <c r="M21" s="14"/>
      <c r="N21" s="14"/>
      <c r="O21" s="14"/>
      <c r="P21" s="14"/>
      <c r="Q21" s="14"/>
      <c r="R21" s="14"/>
      <c r="S21" s="14"/>
      <c r="T21" s="14"/>
      <c r="U21" s="14"/>
      <c r="V21" s="14"/>
      <c r="W21" s="14"/>
      <c r="X21" s="14"/>
      <c r="Y21" s="14"/>
      <c r="Z21" s="14"/>
    </row>
    <row r="22" spans="1:26" ht="143.25" customHeight="1" x14ac:dyDescent="0.25">
      <c r="A22" s="49">
        <v>7</v>
      </c>
      <c r="B22" s="70" t="s">
        <v>104</v>
      </c>
      <c r="C22" s="66"/>
      <c r="D22" s="67"/>
      <c r="E22" s="69" t="s">
        <v>105</v>
      </c>
      <c r="F22" s="66"/>
      <c r="G22" s="67"/>
      <c r="H22" s="50" t="s">
        <v>103</v>
      </c>
      <c r="I22" s="50">
        <v>2</v>
      </c>
      <c r="J22" s="14"/>
      <c r="K22" s="14"/>
      <c r="L22" s="19"/>
      <c r="M22" s="14"/>
      <c r="N22" s="14"/>
      <c r="O22" s="14"/>
      <c r="P22" s="14"/>
      <c r="Q22" s="14"/>
      <c r="R22" s="14"/>
      <c r="S22" s="14"/>
      <c r="T22" s="14"/>
      <c r="U22" s="14"/>
      <c r="V22" s="14"/>
      <c r="W22" s="14"/>
      <c r="X22" s="14"/>
      <c r="Y22" s="14"/>
      <c r="Z22" s="14"/>
    </row>
    <row r="23" spans="1:26" ht="129.75" customHeight="1" x14ac:dyDescent="0.25">
      <c r="A23" s="51">
        <v>8</v>
      </c>
      <c r="B23" s="70" t="s">
        <v>106</v>
      </c>
      <c r="C23" s="66"/>
      <c r="D23" s="67"/>
      <c r="E23" s="69" t="s">
        <v>107</v>
      </c>
      <c r="F23" s="66"/>
      <c r="G23" s="67"/>
      <c r="H23" s="50" t="s">
        <v>103</v>
      </c>
      <c r="I23" s="50">
        <v>1</v>
      </c>
      <c r="J23" s="14"/>
      <c r="K23" s="14"/>
      <c r="L23" s="19"/>
      <c r="M23" s="14"/>
      <c r="N23" s="14"/>
      <c r="O23" s="14"/>
      <c r="P23" s="14"/>
      <c r="Q23" s="14"/>
      <c r="R23" s="14"/>
      <c r="S23" s="14"/>
      <c r="T23" s="14"/>
      <c r="U23" s="14"/>
      <c r="V23" s="14"/>
      <c r="W23" s="14"/>
      <c r="X23" s="14"/>
      <c r="Y23" s="14"/>
      <c r="Z23" s="14"/>
    </row>
    <row r="24" spans="1:26" ht="64.5" customHeight="1" x14ac:dyDescent="0.25">
      <c r="A24" s="49">
        <v>9</v>
      </c>
      <c r="B24" s="70" t="s">
        <v>108</v>
      </c>
      <c r="C24" s="66"/>
      <c r="D24" s="67"/>
      <c r="E24" s="68" t="s">
        <v>109</v>
      </c>
      <c r="F24" s="66"/>
      <c r="G24" s="67"/>
      <c r="H24" s="50" t="s">
        <v>110</v>
      </c>
      <c r="I24" s="50">
        <v>3</v>
      </c>
      <c r="J24" s="14"/>
      <c r="K24" s="14"/>
      <c r="L24" s="19"/>
      <c r="M24" s="14"/>
      <c r="N24" s="14"/>
      <c r="O24" s="14"/>
      <c r="P24" s="14"/>
      <c r="Q24" s="14"/>
      <c r="R24" s="14"/>
      <c r="S24" s="14"/>
      <c r="T24" s="14"/>
      <c r="U24" s="14"/>
      <c r="V24" s="14"/>
      <c r="W24" s="14"/>
      <c r="X24" s="14"/>
      <c r="Y24" s="14"/>
      <c r="Z24" s="14"/>
    </row>
    <row r="25" spans="1:26" ht="59.25" customHeight="1" x14ac:dyDescent="0.25">
      <c r="A25" s="51">
        <v>10</v>
      </c>
      <c r="B25" s="70" t="s">
        <v>111</v>
      </c>
      <c r="C25" s="66"/>
      <c r="D25" s="67"/>
      <c r="E25" s="68" t="s">
        <v>112</v>
      </c>
      <c r="F25" s="66"/>
      <c r="G25" s="67"/>
      <c r="H25" s="50" t="s">
        <v>20</v>
      </c>
      <c r="I25" s="50">
        <v>6</v>
      </c>
      <c r="J25" s="14"/>
      <c r="K25" s="14"/>
      <c r="L25" s="19"/>
      <c r="M25" s="14"/>
      <c r="N25" s="14"/>
      <c r="O25" s="14"/>
      <c r="P25" s="14"/>
      <c r="Q25" s="14"/>
      <c r="R25" s="14"/>
      <c r="S25" s="14"/>
      <c r="T25" s="14"/>
      <c r="U25" s="14"/>
      <c r="V25" s="14"/>
      <c r="W25" s="14"/>
      <c r="X25" s="14"/>
      <c r="Y25" s="14"/>
      <c r="Z25" s="14"/>
    </row>
    <row r="26" spans="1:26" ht="87" customHeight="1" x14ac:dyDescent="0.25">
      <c r="A26" s="49">
        <v>11</v>
      </c>
      <c r="B26" s="70" t="s">
        <v>113</v>
      </c>
      <c r="C26" s="66"/>
      <c r="D26" s="67"/>
      <c r="E26" s="68" t="s">
        <v>114</v>
      </c>
      <c r="F26" s="66"/>
      <c r="G26" s="67"/>
      <c r="H26" s="50" t="s">
        <v>115</v>
      </c>
      <c r="I26" s="50">
        <v>2</v>
      </c>
      <c r="J26" s="14"/>
      <c r="K26" s="14"/>
      <c r="L26" s="19"/>
      <c r="M26" s="14"/>
      <c r="N26" s="14"/>
      <c r="O26" s="14"/>
      <c r="P26" s="14"/>
      <c r="Q26" s="14"/>
      <c r="R26" s="14"/>
      <c r="S26" s="14"/>
      <c r="T26" s="14"/>
      <c r="U26" s="14"/>
      <c r="V26" s="14"/>
      <c r="W26" s="14"/>
      <c r="X26" s="14"/>
      <c r="Y26" s="14"/>
      <c r="Z26" s="14"/>
    </row>
    <row r="27" spans="1:26" ht="73.5" customHeight="1" x14ac:dyDescent="0.25">
      <c r="A27" s="51">
        <v>12</v>
      </c>
      <c r="B27" s="70" t="s">
        <v>116</v>
      </c>
      <c r="C27" s="66"/>
      <c r="D27" s="67"/>
      <c r="E27" s="68" t="s">
        <v>117</v>
      </c>
      <c r="F27" s="66"/>
      <c r="G27" s="67"/>
      <c r="H27" s="50" t="s">
        <v>118</v>
      </c>
      <c r="I27" s="50">
        <v>8</v>
      </c>
      <c r="J27" s="14"/>
      <c r="K27" s="14"/>
      <c r="L27" s="19"/>
      <c r="M27" s="14"/>
      <c r="N27" s="14"/>
      <c r="O27" s="14"/>
      <c r="P27" s="14"/>
      <c r="Q27" s="14"/>
      <c r="R27" s="14"/>
      <c r="S27" s="14"/>
      <c r="T27" s="14"/>
      <c r="U27" s="14"/>
      <c r="V27" s="14"/>
      <c r="W27" s="14"/>
      <c r="X27" s="14"/>
      <c r="Y27" s="14"/>
      <c r="Z27" s="14"/>
    </row>
    <row r="28" spans="1:26" ht="81" customHeight="1" x14ac:dyDescent="0.25">
      <c r="A28" s="49">
        <v>13</v>
      </c>
      <c r="B28" s="70" t="s">
        <v>119</v>
      </c>
      <c r="C28" s="66"/>
      <c r="D28" s="67"/>
      <c r="E28" s="65" t="s">
        <v>120</v>
      </c>
      <c r="F28" s="66"/>
      <c r="G28" s="67"/>
      <c r="H28" s="52" t="s">
        <v>121</v>
      </c>
      <c r="I28" s="52">
        <v>1</v>
      </c>
      <c r="J28" s="14"/>
      <c r="K28" s="14"/>
      <c r="L28" s="19"/>
      <c r="M28" s="14"/>
      <c r="N28" s="14"/>
      <c r="O28" s="14"/>
      <c r="P28" s="14"/>
      <c r="Q28" s="14"/>
      <c r="R28" s="14"/>
      <c r="S28" s="14"/>
      <c r="T28" s="14"/>
      <c r="U28" s="14"/>
      <c r="V28" s="14"/>
      <c r="W28" s="14"/>
      <c r="X28" s="14"/>
      <c r="Y28" s="14"/>
      <c r="Z28" s="14"/>
    </row>
    <row r="29" spans="1:26" ht="56.25" customHeight="1" x14ac:dyDescent="0.25">
      <c r="A29" s="51">
        <v>14</v>
      </c>
      <c r="B29" s="70" t="s">
        <v>122</v>
      </c>
      <c r="C29" s="66"/>
      <c r="D29" s="67"/>
      <c r="E29" s="65" t="s">
        <v>123</v>
      </c>
      <c r="F29" s="66"/>
      <c r="G29" s="67"/>
      <c r="H29" s="52" t="s">
        <v>124</v>
      </c>
      <c r="I29" s="52">
        <v>4</v>
      </c>
      <c r="J29" s="14"/>
      <c r="K29" s="14"/>
      <c r="L29" s="19"/>
      <c r="M29" s="14"/>
      <c r="N29" s="14"/>
      <c r="O29" s="14"/>
      <c r="P29" s="14"/>
      <c r="Q29" s="14"/>
      <c r="R29" s="14"/>
      <c r="S29" s="14"/>
      <c r="T29" s="14"/>
      <c r="U29" s="14"/>
      <c r="V29" s="14"/>
      <c r="W29" s="14"/>
      <c r="X29" s="14"/>
      <c r="Y29" s="14"/>
      <c r="Z29" s="14"/>
    </row>
    <row r="30" spans="1:26" ht="81.75" customHeight="1" x14ac:dyDescent="0.25">
      <c r="A30" s="49">
        <v>15</v>
      </c>
      <c r="B30" s="70" t="s">
        <v>125</v>
      </c>
      <c r="C30" s="66"/>
      <c r="D30" s="67"/>
      <c r="E30" s="65" t="s">
        <v>126</v>
      </c>
      <c r="F30" s="66"/>
      <c r="G30" s="67"/>
      <c r="H30" s="52" t="s">
        <v>127</v>
      </c>
      <c r="I30" s="52">
        <v>1</v>
      </c>
      <c r="J30" s="14"/>
      <c r="K30" s="14"/>
      <c r="L30" s="19"/>
      <c r="M30" s="14"/>
      <c r="N30" s="14"/>
      <c r="O30" s="14"/>
      <c r="P30" s="14"/>
      <c r="Q30" s="14"/>
      <c r="R30" s="14"/>
      <c r="S30" s="14"/>
      <c r="T30" s="14"/>
      <c r="U30" s="14"/>
      <c r="V30" s="14"/>
      <c r="W30" s="14"/>
      <c r="X30" s="14"/>
      <c r="Y30" s="14"/>
      <c r="Z30" s="14"/>
    </row>
    <row r="31" spans="1:26" ht="84.75" customHeight="1" x14ac:dyDescent="0.25">
      <c r="A31" s="51">
        <v>16</v>
      </c>
      <c r="B31" s="70" t="s">
        <v>128</v>
      </c>
      <c r="C31" s="66"/>
      <c r="D31" s="67"/>
      <c r="E31" s="65" t="s">
        <v>129</v>
      </c>
      <c r="F31" s="66"/>
      <c r="G31" s="67"/>
      <c r="H31" s="52" t="s">
        <v>130</v>
      </c>
      <c r="I31" s="52">
        <v>2</v>
      </c>
      <c r="J31" s="14"/>
      <c r="K31" s="14"/>
      <c r="L31" s="19"/>
      <c r="M31" s="14"/>
      <c r="N31" s="14"/>
      <c r="O31" s="14"/>
      <c r="P31" s="14"/>
      <c r="Q31" s="14"/>
      <c r="R31" s="14"/>
      <c r="S31" s="14"/>
      <c r="T31" s="14"/>
      <c r="U31" s="14"/>
      <c r="V31" s="14"/>
      <c r="W31" s="14"/>
      <c r="X31" s="14"/>
      <c r="Y31" s="14"/>
      <c r="Z31" s="14"/>
    </row>
    <row r="32" spans="1:26" ht="59.25" customHeight="1" x14ac:dyDescent="0.25">
      <c r="A32" s="49">
        <v>17</v>
      </c>
      <c r="B32" s="70" t="s">
        <v>131</v>
      </c>
      <c r="C32" s="66"/>
      <c r="D32" s="67"/>
      <c r="E32" s="65" t="s">
        <v>132</v>
      </c>
      <c r="F32" s="66"/>
      <c r="G32" s="67"/>
      <c r="H32" s="52" t="s">
        <v>51</v>
      </c>
      <c r="I32" s="52">
        <v>10</v>
      </c>
      <c r="J32" s="14"/>
      <c r="K32" s="14"/>
      <c r="L32" s="19"/>
      <c r="M32" s="14"/>
      <c r="N32" s="14"/>
      <c r="O32" s="14"/>
      <c r="P32" s="14"/>
      <c r="Q32" s="14"/>
      <c r="R32" s="14"/>
      <c r="S32" s="14"/>
      <c r="T32" s="14"/>
      <c r="U32" s="14"/>
      <c r="V32" s="14"/>
      <c r="W32" s="14"/>
      <c r="X32" s="14"/>
      <c r="Y32" s="14"/>
      <c r="Z32" s="14"/>
    </row>
    <row r="33" spans="1:26" ht="12.75" customHeight="1" x14ac:dyDescent="0.25">
      <c r="A33" s="205"/>
      <c r="B33" s="206"/>
      <c r="C33" s="206"/>
      <c r="D33" s="206"/>
      <c r="E33" s="206"/>
      <c r="F33" s="206"/>
      <c r="G33" s="206"/>
      <c r="H33" s="206"/>
      <c r="I33" s="207"/>
      <c r="J33" s="14"/>
      <c r="K33" s="14"/>
      <c r="L33" s="14"/>
      <c r="M33" s="14"/>
      <c r="N33" s="14"/>
      <c r="O33" s="14"/>
      <c r="P33" s="14"/>
      <c r="Q33" s="14"/>
      <c r="R33" s="14"/>
      <c r="S33" s="14"/>
      <c r="T33" s="14"/>
      <c r="U33" s="14"/>
      <c r="V33" s="14"/>
      <c r="W33" s="14"/>
      <c r="X33" s="14"/>
      <c r="Y33" s="14"/>
      <c r="Z33" s="14"/>
    </row>
    <row r="34" spans="1:26" ht="19.5" customHeight="1" x14ac:dyDescent="0.2">
      <c r="A34" s="203"/>
      <c r="B34" s="128"/>
      <c r="C34" s="128"/>
      <c r="D34" s="204"/>
      <c r="E34" s="155"/>
      <c r="F34" s="131"/>
      <c r="G34" s="131"/>
      <c r="H34" s="131"/>
      <c r="I34" s="132"/>
      <c r="J34" s="14"/>
      <c r="K34" s="14"/>
      <c r="L34" s="14"/>
      <c r="M34" s="14"/>
      <c r="N34" s="14"/>
      <c r="O34" s="14"/>
      <c r="P34" s="14"/>
      <c r="Q34" s="14"/>
      <c r="R34" s="14"/>
      <c r="S34" s="14"/>
      <c r="T34" s="14"/>
      <c r="U34" s="14"/>
      <c r="V34" s="14"/>
      <c r="W34" s="14"/>
      <c r="X34" s="14"/>
      <c r="Y34" s="14"/>
      <c r="Z34" s="14"/>
    </row>
    <row r="35" spans="1:26" ht="23.25" customHeight="1" x14ac:dyDescent="0.2">
      <c r="A35" s="201" t="s">
        <v>11</v>
      </c>
      <c r="B35" s="136"/>
      <c r="C35" s="136"/>
      <c r="D35" s="202"/>
      <c r="E35" s="200" t="s">
        <v>12</v>
      </c>
      <c r="F35" s="125"/>
      <c r="G35" s="125"/>
      <c r="H35" s="125"/>
      <c r="I35" s="126"/>
      <c r="J35" s="14"/>
      <c r="K35" s="14"/>
      <c r="L35" s="14"/>
      <c r="M35" s="14"/>
      <c r="N35" s="14"/>
      <c r="O35" s="14"/>
      <c r="P35" s="14"/>
      <c r="Q35" s="14"/>
      <c r="R35" s="14"/>
      <c r="S35" s="14"/>
      <c r="T35" s="14"/>
      <c r="U35" s="14"/>
      <c r="V35" s="14"/>
      <c r="W35" s="14"/>
      <c r="X35" s="14"/>
      <c r="Y35" s="14"/>
      <c r="Z35" s="14"/>
    </row>
    <row r="36" spans="1:26" ht="42" customHeight="1" x14ac:dyDescent="0.2">
      <c r="A36" s="214" t="s">
        <v>13</v>
      </c>
      <c r="B36" s="131"/>
      <c r="C36" s="131"/>
      <c r="D36" s="132"/>
      <c r="E36" s="213" t="s">
        <v>14</v>
      </c>
      <c r="F36" s="131"/>
      <c r="G36" s="131"/>
      <c r="H36" s="131"/>
      <c r="I36" s="132"/>
      <c r="J36" s="14"/>
      <c r="K36" s="14"/>
      <c r="L36" s="14"/>
      <c r="M36" s="14"/>
      <c r="N36" s="14"/>
      <c r="O36" s="14"/>
      <c r="P36" s="14"/>
      <c r="Q36" s="14"/>
      <c r="R36" s="14"/>
      <c r="S36" s="14"/>
      <c r="T36" s="14"/>
      <c r="U36" s="14"/>
      <c r="V36" s="14"/>
      <c r="W36" s="14"/>
      <c r="X36" s="14"/>
      <c r="Y36" s="14"/>
      <c r="Z36" s="14"/>
    </row>
    <row r="37" spans="1:26" ht="31.5" customHeight="1" x14ac:dyDescent="0.2">
      <c r="A37" s="217" t="s">
        <v>80</v>
      </c>
      <c r="B37" s="131"/>
      <c r="C37" s="131"/>
      <c r="D37" s="132"/>
      <c r="E37" s="218" t="s">
        <v>136</v>
      </c>
      <c r="F37" s="136"/>
      <c r="G37" s="136"/>
      <c r="H37" s="136"/>
      <c r="I37" s="137"/>
      <c r="J37" s="14"/>
      <c r="K37" s="14"/>
      <c r="L37" s="14"/>
      <c r="M37" s="14"/>
      <c r="N37" s="14"/>
      <c r="O37" s="14"/>
      <c r="P37" s="14"/>
      <c r="Q37" s="14"/>
      <c r="R37" s="14"/>
      <c r="S37" s="14"/>
      <c r="T37" s="14"/>
      <c r="U37" s="14"/>
      <c r="V37" s="14"/>
      <c r="W37" s="14"/>
      <c r="X37" s="14"/>
      <c r="Y37" s="14"/>
      <c r="Z37" s="14"/>
    </row>
    <row r="38" spans="1:26" ht="24" customHeight="1" x14ac:dyDescent="0.2">
      <c r="A38" s="217" t="s">
        <v>15</v>
      </c>
      <c r="B38" s="131"/>
      <c r="C38" s="131"/>
      <c r="D38" s="132"/>
      <c r="E38" s="219" t="s">
        <v>81</v>
      </c>
      <c r="F38" s="131"/>
      <c r="G38" s="131"/>
      <c r="H38" s="131"/>
      <c r="I38" s="132"/>
      <c r="J38" s="14"/>
      <c r="K38" s="14"/>
      <c r="L38" s="14"/>
      <c r="M38" s="14"/>
      <c r="N38" s="14"/>
      <c r="O38" s="14"/>
      <c r="P38" s="14"/>
      <c r="Q38" s="14"/>
      <c r="R38" s="14"/>
      <c r="S38" s="14"/>
      <c r="T38" s="14"/>
      <c r="U38" s="14"/>
      <c r="V38" s="14"/>
      <c r="W38" s="14"/>
      <c r="X38" s="14"/>
      <c r="Y38" s="14"/>
      <c r="Z38" s="14"/>
    </row>
    <row r="39" spans="1:26" ht="24" customHeight="1" x14ac:dyDescent="0.2">
      <c r="A39" s="201" t="s">
        <v>82</v>
      </c>
      <c r="B39" s="136"/>
      <c r="C39" s="136"/>
      <c r="D39" s="215"/>
      <c r="E39" s="216" t="s">
        <v>16</v>
      </c>
      <c r="F39" s="136"/>
      <c r="G39" s="136"/>
      <c r="H39" s="136"/>
      <c r="I39" s="137"/>
      <c r="J39" s="14"/>
      <c r="K39" s="14"/>
      <c r="L39" s="14"/>
      <c r="M39" s="14"/>
      <c r="N39" s="14"/>
      <c r="O39" s="14"/>
      <c r="P39" s="14"/>
      <c r="Q39" s="14"/>
      <c r="R39" s="14"/>
      <c r="S39" s="14"/>
      <c r="T39" s="14"/>
      <c r="U39" s="14"/>
      <c r="V39" s="14"/>
      <c r="W39" s="14"/>
      <c r="X39" s="14"/>
      <c r="Y39" s="14"/>
      <c r="Z39" s="14"/>
    </row>
    <row r="40" spans="1:26" ht="15.75" customHeight="1" x14ac:dyDescent="0.2">
      <c r="A40" s="212"/>
      <c r="B40" s="141"/>
      <c r="C40" s="141"/>
      <c r="D40" s="141"/>
      <c r="E40" s="141"/>
      <c r="F40" s="141"/>
      <c r="G40" s="141"/>
      <c r="H40" s="141"/>
      <c r="I40" s="160"/>
    </row>
    <row r="41" spans="1:26" ht="15.75" customHeight="1" x14ac:dyDescent="0.2">
      <c r="A41" s="212" t="s">
        <v>17</v>
      </c>
      <c r="B41" s="141"/>
      <c r="C41" s="141"/>
      <c r="D41" s="141"/>
      <c r="E41" s="141"/>
      <c r="F41" s="141"/>
      <c r="G41" s="141"/>
      <c r="H41" s="141"/>
      <c r="I41" s="160"/>
    </row>
    <row r="42" spans="1:26" ht="15.75" customHeight="1" x14ac:dyDescent="0.2">
      <c r="A42" s="209" t="s">
        <v>18</v>
      </c>
      <c r="B42" s="210"/>
      <c r="C42" s="210"/>
      <c r="D42" s="210"/>
      <c r="E42" s="210"/>
      <c r="F42" s="210"/>
      <c r="G42" s="210"/>
      <c r="H42" s="210"/>
      <c r="I42" s="211"/>
    </row>
    <row r="43" spans="1:26" ht="15.75" customHeight="1" x14ac:dyDescent="0.2">
      <c r="A43" s="208"/>
      <c r="B43" s="149"/>
      <c r="C43" s="149"/>
      <c r="D43" s="149"/>
      <c r="E43" s="149"/>
      <c r="F43" s="149"/>
      <c r="G43" s="149"/>
      <c r="H43" s="149"/>
      <c r="I43" s="149"/>
    </row>
    <row r="44" spans="1:26" ht="15.75" customHeight="1" x14ac:dyDescent="0.2"/>
    <row r="45" spans="1:26" ht="15.75" customHeight="1" x14ac:dyDescent="0.2"/>
    <row r="46" spans="1:26" ht="15.75" customHeight="1" x14ac:dyDescent="0.2"/>
    <row r="47" spans="1:26" ht="15.75" customHeight="1" x14ac:dyDescent="0.2"/>
    <row r="48" spans="1:26"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4">
    <mergeCell ref="A43:I43"/>
    <mergeCell ref="A42:I42"/>
    <mergeCell ref="A41:I41"/>
    <mergeCell ref="E36:I36"/>
    <mergeCell ref="A36:D36"/>
    <mergeCell ref="A39:D39"/>
    <mergeCell ref="A40:I40"/>
    <mergeCell ref="E39:I39"/>
    <mergeCell ref="A37:D37"/>
    <mergeCell ref="E37:I37"/>
    <mergeCell ref="E38:I38"/>
    <mergeCell ref="A38:D38"/>
    <mergeCell ref="E15:G15"/>
    <mergeCell ref="B15:D15"/>
    <mergeCell ref="E35:I35"/>
    <mergeCell ref="A35:D35"/>
    <mergeCell ref="E34:I34"/>
    <mergeCell ref="A34:D34"/>
    <mergeCell ref="A33:I33"/>
    <mergeCell ref="A9:I9"/>
    <mergeCell ref="A13:I13"/>
    <mergeCell ref="A14:I14"/>
    <mergeCell ref="A6:I6"/>
    <mergeCell ref="A7:I7"/>
    <mergeCell ref="A10:I10"/>
    <mergeCell ref="A11:I11"/>
    <mergeCell ref="A12:I12"/>
    <mergeCell ref="A5:I5"/>
    <mergeCell ref="B4:I4"/>
    <mergeCell ref="B2:I2"/>
    <mergeCell ref="B3:I3"/>
    <mergeCell ref="A8:I8"/>
    <mergeCell ref="A1:A4"/>
    <mergeCell ref="B1:I1"/>
  </mergeCells>
  <pageMargins left="0.9055118110236221" right="0.70866141732283472" top="0.74803149606299213" bottom="0.74803149606299213" header="0" footer="0"/>
  <pageSetup paperSize="5" scale="1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PROMEDIO PRECOTIZACIONES</vt:lpstr>
      <vt:lpstr>Limpieza y Desinfeccion</vt:lpstr>
      <vt:lpstr>REACTIVOS LABORATORIO 2019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Avendaño</dc:creator>
  <cp:lastModifiedBy>Diana Katherine Jimenez</cp:lastModifiedBy>
  <cp:lastPrinted>2020-02-14T15:55:37Z</cp:lastPrinted>
  <dcterms:created xsi:type="dcterms:W3CDTF">2019-11-08T17:56:51Z</dcterms:created>
  <dcterms:modified xsi:type="dcterms:W3CDTF">2022-07-11T15:16:13Z</dcterms:modified>
</cp:coreProperties>
</file>