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ueva carpeta (2)\"/>
    </mc:Choice>
  </mc:AlternateContent>
  <xr:revisionPtr revIDLastSave="0" documentId="13_ncr:1_{643FDA04-2581-4F60-82D1-F3F364FCFD2B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_xlnm._FilterDatabase" localSheetId="0" hidden="1">Hoja1!$A$5:$AR$20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29" i="1" l="1"/>
  <c r="J28" i="1"/>
  <c r="J27" i="1"/>
  <c r="P26" i="1"/>
  <c r="J26" i="1"/>
  <c r="J24" i="1" l="1"/>
  <c r="P23" i="1" l="1"/>
  <c r="J23" i="1"/>
  <c r="P22" i="1"/>
  <c r="J22" i="1"/>
  <c r="P21" i="1"/>
  <c r="J21" i="1"/>
  <c r="P20" i="1"/>
  <c r="J20" i="1"/>
  <c r="P19" i="1" l="1"/>
  <c r="J19" i="1"/>
  <c r="P7" i="1" l="1"/>
  <c r="P8" i="1"/>
  <c r="P9" i="1"/>
  <c r="P10" i="1"/>
  <c r="P11" i="1"/>
  <c r="P12" i="1"/>
  <c r="P13" i="1"/>
  <c r="P14" i="1"/>
  <c r="P15" i="1"/>
  <c r="P16" i="1"/>
  <c r="P17" i="1"/>
  <c r="P18" i="1"/>
  <c r="P6" i="1"/>
  <c r="J7" i="1"/>
  <c r="J8" i="1"/>
  <c r="J9" i="1"/>
  <c r="J10" i="1"/>
  <c r="J11" i="1"/>
  <c r="J12" i="1"/>
  <c r="J13" i="1"/>
  <c r="J14" i="1"/>
  <c r="J15" i="1"/>
  <c r="J16" i="1"/>
  <c r="J17" i="1"/>
  <c r="J18" i="1"/>
  <c r="J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ALCALDIA-2020-2023</author>
    <author>hosmany</author>
  </authors>
  <commentList>
    <comment ref="B4" authorId="0" shapeId="0" xr:uid="{D826F3EA-F475-4A3D-8086-BD616C8B68F9}">
      <text>
        <r>
          <rPr>
            <b/>
            <sz val="9"/>
            <color indexed="81"/>
            <rFont val="Tahoma"/>
            <family val="2"/>
          </rPr>
          <t>ALCALDIA-2020-2023:</t>
        </r>
        <r>
          <rPr>
            <sz val="9"/>
            <color indexed="81"/>
            <rFont val="Tahoma"/>
            <family val="2"/>
          </rPr>
          <t xml:space="preserve">
Para identificar la clase y el tipo de riesgo acudir a la guía de Colombia Compra Eficiente en elsiguiente link https://colombiacompra.gov.co/sites/cce_public/files/cce_documents/cce_manual_cobertura_riesgo.pdf </t>
        </r>
      </text>
    </comment>
    <comment ref="E4" authorId="0" shapeId="0" xr:uid="{2925A36E-53CB-457C-8CDC-DEA554AF5EA0}">
      <text>
        <r>
          <rPr>
            <b/>
            <sz val="9"/>
            <color indexed="81"/>
            <rFont val="Tahoma"/>
            <family val="2"/>
          </rPr>
          <t>ALCALDIA-2020-2023:</t>
        </r>
        <r>
          <rPr>
            <sz val="9"/>
            <color indexed="81"/>
            <rFont val="Tahoma"/>
            <family val="2"/>
          </rPr>
          <t xml:space="preserve">
Para identificar la clase y el tipo de riesgo acudir a la guía de Colombia Compra Eficiente en elsiguiente link https://colombiacompra.gov.co/sites/cce_public/files/cce_documents/cce_manual_cobertura_riesgo.pdf </t>
        </r>
      </text>
    </comment>
    <comment ref="H4" authorId="1" shapeId="0" xr:uid="{00000000-0006-0000-0000-000001000000}">
      <text>
        <r>
          <rPr>
            <sz val="9"/>
            <color rgb="FF000000"/>
            <rFont val="Tahoma"/>
            <family val="2"/>
          </rPr>
          <t xml:space="preserve">1  RARO
</t>
        </r>
        <r>
          <rPr>
            <sz val="9"/>
            <color rgb="FF000000"/>
            <rFont val="Tahoma"/>
            <family val="2"/>
          </rPr>
          <t xml:space="preserve">2 IMPROBABLE (OCASIONAL/)
</t>
        </r>
        <r>
          <rPr>
            <sz val="9"/>
            <color rgb="FF000000"/>
            <rFont val="Tahoma"/>
            <family val="2"/>
          </rPr>
          <t xml:space="preserve">3 POSIBLE
</t>
        </r>
        <r>
          <rPr>
            <sz val="9"/>
            <color rgb="FF000000"/>
            <rFont val="Tahoma"/>
            <family val="2"/>
          </rPr>
          <t xml:space="preserve">4 PROBABLE
</t>
        </r>
        <r>
          <rPr>
            <sz val="9"/>
            <color rgb="FF000000"/>
            <rFont val="Tahoma"/>
            <family val="2"/>
          </rPr>
          <t>5 CASI CIERTO</t>
        </r>
      </text>
    </comment>
    <comment ref="I4" authorId="1" shapeId="0" xr:uid="{00000000-0006-0000-0000-000002000000}">
      <text>
        <r>
          <rPr>
            <sz val="9"/>
            <color rgb="FF000000"/>
            <rFont val="Tahoma"/>
            <family val="2"/>
          </rPr>
          <t xml:space="preserve">1 INSIGNIFICANTE
</t>
        </r>
        <r>
          <rPr>
            <sz val="9"/>
            <color rgb="FF000000"/>
            <rFont val="Tahoma"/>
            <family val="2"/>
          </rPr>
          <t xml:space="preserve">2 MENOR
</t>
        </r>
        <r>
          <rPr>
            <sz val="9"/>
            <color rgb="FF000000"/>
            <rFont val="Tahoma"/>
            <family val="2"/>
          </rPr>
          <t xml:space="preserve">3 MODERADO
</t>
        </r>
        <r>
          <rPr>
            <sz val="9"/>
            <color rgb="FF000000"/>
            <rFont val="Tahoma"/>
            <family val="2"/>
          </rPr>
          <t xml:space="preserve">4 MAYOR
</t>
        </r>
        <r>
          <rPr>
            <sz val="9"/>
            <color rgb="FF000000"/>
            <rFont val="Tahoma"/>
            <family val="2"/>
          </rPr>
          <t xml:space="preserve">5 CATASTRÓFICO
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b/>
            <sz val="9"/>
            <color rgb="FF000000"/>
            <rFont val="Tahoma"/>
            <family val="2"/>
          </rPr>
          <t>VER HOJA 2 VALORACION IMPACTO</t>
        </r>
      </text>
    </comment>
    <comment ref="J4" authorId="1" shapeId="0" xr:uid="{00000000-0006-0000-0000-000003000000}">
      <text>
        <r>
          <rPr>
            <sz val="9"/>
            <color rgb="FF000000"/>
            <rFont val="Tahoma"/>
            <family val="2"/>
          </rPr>
          <t xml:space="preserve"> SUMATORIA  PROBABILIDAD  + IMPACTO</t>
        </r>
      </text>
    </comment>
    <comment ref="K4" authorId="1" shapeId="0" xr:uid="{00000000-0006-0000-0000-000004000000}">
      <text>
        <r>
          <rPr>
            <sz val="9"/>
            <color rgb="FF000000"/>
            <rFont val="Tahoma"/>
            <family val="2"/>
          </rPr>
          <t xml:space="preserve"> DE 2 A 4 RIESGO BAJO
</t>
        </r>
        <r>
          <rPr>
            <sz val="9"/>
            <color rgb="FF000000"/>
            <rFont val="Tahoma"/>
            <family val="2"/>
          </rPr>
          <t xml:space="preserve">5 RIESGO MEDIO
</t>
        </r>
        <r>
          <rPr>
            <sz val="9"/>
            <color rgb="FF000000"/>
            <rFont val="Tahoma"/>
            <family val="2"/>
          </rPr>
          <t xml:space="preserve">6 Y 7 RIESGO ALTO
</t>
        </r>
        <r>
          <rPr>
            <sz val="9"/>
            <color rgb="FF000000"/>
            <rFont val="Tahoma"/>
            <family val="2"/>
          </rPr>
          <t>8 A 10 RIESGO EXTREMO</t>
        </r>
      </text>
    </comment>
    <comment ref="N5" authorId="1" shapeId="0" xr:uid="{00000000-0006-0000-0000-000005000000}">
      <text>
        <r>
          <rPr>
            <sz val="9"/>
            <color indexed="81"/>
            <rFont val="Tahoma"/>
            <family val="2"/>
          </rPr>
          <t xml:space="preserve">1  RARO
2 IMPROBABLE (OCASIONAL/)
3 POSIBLE
4 PROBABLE
5 CASI CIERTO
</t>
        </r>
      </text>
    </comment>
    <comment ref="O5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1 INSIGNIFICANTE
2 MENOR
3 MODERADO
4 MAYOR
5 CATASTRÓFICO
VER HOJA 2 VALORACION IMPACTO
</t>
        </r>
      </text>
    </comment>
    <comment ref="P5" authorId="1" shapeId="0" xr:uid="{00000000-0006-0000-0000-000007000000}">
      <text>
        <r>
          <rPr>
            <sz val="9"/>
            <color indexed="81"/>
            <rFont val="Tahoma"/>
            <family val="2"/>
          </rPr>
          <t xml:space="preserve"> SUMATORIA  PROBABILIDAD  + IMPACTO
</t>
        </r>
      </text>
    </comment>
    <comment ref="Q5" authorId="1" shapeId="0" xr:uid="{00000000-0006-0000-0000-000008000000}">
      <text>
        <r>
          <rPr>
            <sz val="9"/>
            <color indexed="81"/>
            <rFont val="Tahoma"/>
            <family val="2"/>
          </rPr>
          <t xml:space="preserve"> DE 2 A 4 RIESGO BAJO
5 RIESGO MEDIO
6 Y 7 RIESGO ALTO
8 A 10 RIESGO EXTREMO</t>
        </r>
      </text>
    </comment>
  </commentList>
</comments>
</file>

<file path=xl/sharedStrings.xml><?xml version="1.0" encoding="utf-8"?>
<sst xmlns="http://schemas.openxmlformats.org/spreadsheetml/2006/main" count="410" uniqueCount="145">
  <si>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</si>
  <si>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</si>
  <si>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</si>
  <si>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</si>
  <si>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</si>
  <si>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</si>
  <si>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</si>
  <si>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</si>
  <si>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 DEL RIESGO</t>
  </si>
  <si>
    <t>CATEGORÍA</t>
  </si>
  <si>
    <t>A QUIEN SE LE ASIGNA</t>
  </si>
  <si>
    <t>IMPACTO DESPUÉS DEL TRATAMIENTO</t>
  </si>
  <si>
    <t>AFECTA LA EJECUCIÓN DEL CONTRATO?</t>
  </si>
  <si>
    <t>TRATAMIENTO / CONTROLES A SER IMPLEMENTADOS</t>
  </si>
  <si>
    <t>General</t>
  </si>
  <si>
    <t>Planeación</t>
  </si>
  <si>
    <t>Selección</t>
  </si>
  <si>
    <t>Contratación</t>
  </si>
  <si>
    <t>Ejecución</t>
  </si>
  <si>
    <t>Riesgo de colusión (pacto de 2 o más personas para perjudicar un tercero)</t>
  </si>
  <si>
    <t>Riesgo de ofertas artificialmente bajas</t>
  </si>
  <si>
    <t>Riesgo que no se firme el contrato</t>
  </si>
  <si>
    <t>Riesgo que no se presenten las garantías requeridas o que su presentación sea tardía</t>
  </si>
  <si>
    <t>Riesgos asociados a los reclamos de los terceros sobre la selección de la oferta que retrasen el prefeccionamiento del contrato</t>
  </si>
  <si>
    <t>Especifico</t>
  </si>
  <si>
    <t>Interno</t>
  </si>
  <si>
    <t>Externo</t>
  </si>
  <si>
    <t>Interno -Externo</t>
  </si>
  <si>
    <t>Económico</t>
  </si>
  <si>
    <t>Operacional</t>
  </si>
  <si>
    <t>Operacional
Regulatorio</t>
  </si>
  <si>
    <t>Operacional
Económicos</t>
  </si>
  <si>
    <t>Operacional
Financiero</t>
  </si>
  <si>
    <t>Social o Político
Regulatorio</t>
  </si>
  <si>
    <t>MEDIO</t>
  </si>
  <si>
    <t>BAJO</t>
  </si>
  <si>
    <t>ALTO</t>
  </si>
  <si>
    <t>Municipio</t>
  </si>
  <si>
    <t>Contratista</t>
  </si>
  <si>
    <t xml:space="preserve">Inadecuado estudio de mercado, ocurre cuándo al momento de estimación del valor del contrato no se tienen en cuenta todas las variables que afectan el mismo o no se identifican los valores reales de los bienes y servicios en el mercado </t>
  </si>
  <si>
    <t>NO</t>
  </si>
  <si>
    <t>Incumplimiento del estatuto de contratación estatal, ocurre cuando los procesos de selección de los contratistas no son ajustados a la modaldad de selección de acuerdo al objeto del contrato o no se cumplen con los manuales, procedimientos y principios que rigen la contratación en las entidades estatales</t>
  </si>
  <si>
    <t>Declaratoria desierta del proceso. Celebración indebida de contratos</t>
  </si>
  <si>
    <t xml:space="preserve">Mantener actualizado al personal que intervienen en el proceso </t>
  </si>
  <si>
    <t>Estudios previos incompletos o con falencias. Puede presentarse cuándo la identificación de los bienes o servicios a contratar no están descritos de una manera clara y precisa, también puede presentarse que no se identifiquen los requistitos habilitantes apropiados para el proceso de contratación y cuando no se describan la totalida de las obligaciones.</t>
  </si>
  <si>
    <t>Declaratoria de desierta.
Adjudicación del contrato en condiciones inferiores o distintas a las pretendidas</t>
  </si>
  <si>
    <t>SI</t>
  </si>
  <si>
    <t>Celebracion indebida del contrato</t>
  </si>
  <si>
    <t xml:space="preserve">Mantener personal suficiente y actualizado en el proceso de contratacion </t>
  </si>
  <si>
    <t>Sobrecostos y celebracion indebida de contratos</t>
  </si>
  <si>
    <t xml:space="preserve">Aplicación del plan anticorrupcion </t>
  </si>
  <si>
    <t>Incumplimiento del Objeto Contractual</t>
  </si>
  <si>
    <t>No celebracion del contrato</t>
  </si>
  <si>
    <t>Demora en la ejecucion del contrato</t>
  </si>
  <si>
    <t>Requerir al contratista y/o Realizar procedimiento multas ley 1474 de 2011</t>
  </si>
  <si>
    <t>Riesgos asociados al incumplimiento de la publicación o la expedicion del registro presupuestal del contrato.</t>
  </si>
  <si>
    <t>Requerir secretaria de hacienda</t>
  </si>
  <si>
    <t>Realizar el debido proceso al requerimiento a traves del proceso de apoyo juridico o de la representacion judicial</t>
  </si>
  <si>
    <t>sobrecostos en el contrato</t>
  </si>
  <si>
    <t>Aplicación de la ecuación contractual cuando se cumplan los requisitos para la aplicación de la figura</t>
  </si>
  <si>
    <t>Incumplimiento del contrato
Reclamaciones por parte del contratista</t>
  </si>
  <si>
    <t>Aplicación de la figura de la teoría de la imprevisión o el hecho del principe según sea el caso</t>
  </si>
  <si>
    <t>Variación de precios. Son los efectos derivados de las varioaciones en los precios del mercado en los materiales, los insumos y demas elementos necesarios para la ejecucion del contrato.</t>
  </si>
  <si>
    <t>No recepción de propuestas por falta de interés de los proveedores</t>
  </si>
  <si>
    <t>Violacion al principio de selección objetiva del contratista</t>
  </si>
  <si>
    <t>Demora en la ejecucion del contrato.
Investigaciones disciplinarias, fiscales y penales</t>
  </si>
  <si>
    <t>No.</t>
  </si>
  <si>
    <t>Realización de estudios del sector conforme a la guia - Colombia Compra Eficiente.</t>
  </si>
  <si>
    <t>Realización de estudios previos conforme al decreto 1082 de 2015 y las guias de Colombia Compra Eficiente.</t>
  </si>
  <si>
    <t>Realizar procedimiento  Decreto 1082 de 2015</t>
  </si>
  <si>
    <t>operacional</t>
  </si>
  <si>
    <t>Exigencia de garantía</t>
  </si>
  <si>
    <t xml:space="preserve">Incumplimiento de obligaciones . Ocurre cuando no se cumplen oportunamente las disposiciones vigentes relacionadas con el personal  para la ejecución del contrato.
</t>
  </si>
  <si>
    <t>Cambios normativos o de legislación aplicable. Ocurre por la expedición de normas posteriores a la celebración del contrato que impliquen un nuevo componnente técnico que afecten considerablemente las condiciones inicialmente pactadas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</si>
  <si>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</si>
  <si>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</si>
  <si>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</si>
  <si>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</si>
  <si>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</si>
  <si>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</t>
  </si>
  <si>
    <t>Al identificar la materialización del riesgo</t>
  </si>
  <si>
    <t>Terminación del contrato</t>
  </si>
  <si>
    <t>Seguimiento por parte del supervisor del contrato</t>
  </si>
  <si>
    <t>Mensual</t>
  </si>
  <si>
    <t>Presentación de información falsa por parte del futuro contratista para cumplir con el perfil exigido y poder celebrar el contrato</t>
  </si>
  <si>
    <t>Contratación sin el lleno de los requisitos legales. Nulidad del Contrato. Investigaciones penales y disciplinarias</t>
  </si>
  <si>
    <t>Se realizará por parte del área, verificación de documentos y validación de los mismos</t>
  </si>
  <si>
    <t>Verificación de los documentos habilitantes aportados por el contratista</t>
  </si>
  <si>
    <t>Etapa precontractual</t>
  </si>
  <si>
    <t>Al iniciar el proceso de selección</t>
  </si>
  <si>
    <t>Al adjudicar el contrato</t>
  </si>
  <si>
    <t xml:space="preserve">Incumplimiento del contrato
</t>
  </si>
  <si>
    <t>Inadecuado manejo de la información a la cual tiene acceso el contratista</t>
  </si>
  <si>
    <t>Mal uso de la información, afectación de la imagen de la entidad contratante</t>
  </si>
  <si>
    <t>Dentro de las
obligaciones del contrato
establecer la obligación de confidencialidad de la información, aplicar las correspondientes sanciones por incumplimiento</t>
  </si>
  <si>
    <t>Supervisor del contrato</t>
  </si>
  <si>
    <t xml:space="preserve">Supervisor  y oficina asesora de contratación pública </t>
  </si>
  <si>
    <t>Al iniciar la ejecución del contrato</t>
  </si>
  <si>
    <t>Verificación del cumplimiento de las obligacioes del contratista durante toda la ejecución</t>
  </si>
  <si>
    <t>Afectación del Servicio. Posibles reclamaciones del contratista</t>
  </si>
  <si>
    <t>Supervisor y contratista</t>
  </si>
  <si>
    <t>Cada vez que resulte necesario</t>
  </si>
  <si>
    <t>Riesgo de enfermedad o accidente laboral: Referente a las enfermedades o accidentes laborales que pueden surgir en el desarrollo del contrato</t>
  </si>
  <si>
    <t>Verificar que el contratista de aplicabilidad de las normas de seguridad y salud en el trabajo</t>
  </si>
  <si>
    <t xml:space="preserve">Seguimiento a la ejecución del contrato. </t>
  </si>
  <si>
    <t>Sustitución de un miembrodel equipo de trabajo presentado en la en la oferta</t>
  </si>
  <si>
    <t>Interrupción temporal de las actividades a cargo del miembro que requiere reemplazo y tiempos adicionales para seleccionar y aprobar un nuevo miembro de equipo</t>
  </si>
  <si>
    <t>Sólo aceptar reemplazo de personas por situaciones de fuerza mayor o caso fortuito. Conocer las condiciones del personal ofertado y aceptar como reemplazo un profesional que cumpla las condiciones inicialmente estipuladas.</t>
  </si>
  <si>
    <t>Financiero</t>
  </si>
  <si>
    <t>Retrasos en el proceso de pago al contratista.</t>
  </si>
  <si>
    <t>Afectación a la solvencia del contratista</t>
  </si>
  <si>
    <t xml:space="preserve">Revisión de los procesos de pago. Claridad para el contratista en los requerimientos para el pago. Definición clara de los tiempos estipulados por contratos, y los internos de la entidad. Contratista realizará la entrega de documentos de acuerdo a lo señalado por la Entidad. </t>
  </si>
  <si>
    <t xml:space="preserve">Seguimiento en la entrega de cada informe con la respectiva factura y demás requisitos para el pago. </t>
  </si>
  <si>
    <t>Suspensión del contrato</t>
  </si>
  <si>
    <t>Retrasos en el cumplimiento del contrato</t>
  </si>
  <si>
    <t>Municipio / Contratista</t>
  </si>
  <si>
    <t>Análisis de las causales de suspensión, y los perjuicios derivados de ella, para proceder con la firma de los documentos correspondientes</t>
  </si>
  <si>
    <t>Supervisor</t>
  </si>
  <si>
    <t>Al presentarse la situación que origina la suspensión</t>
  </si>
  <si>
    <t>Al reiniciarse el contrato</t>
  </si>
  <si>
    <t>Seguimiento al contrato</t>
  </si>
  <si>
    <t>Regulatorio y Financiero</t>
  </si>
  <si>
    <t>Cambios en la regulación tributaria municipal</t>
  </si>
  <si>
    <t>Afectación a los valores pagados al contratista como consecuencia de impuestos, tasas y tarifas aplicadas</t>
  </si>
  <si>
    <t>Asumir los efectos favorables o desfavorables que estos cambios produzcan sobre el valor del contrato</t>
  </si>
  <si>
    <t>Secretaría de Hacienda</t>
  </si>
  <si>
    <t>Secretaría responsable del proceso contractual</t>
  </si>
  <si>
    <r>
      <rPr>
        <sz val="11"/>
        <rFont val="Calibri"/>
        <family val="2"/>
        <scheme val="minor"/>
      </rPr>
      <t>Secretaría responsable del proceso contractual y oficina asesora de contratación pública</t>
    </r>
    <r>
      <rPr>
        <sz val="11"/>
        <color rgb="FFFF0000"/>
        <rFont val="Calibri"/>
        <family val="2"/>
        <scheme val="minor"/>
      </rPr>
      <t xml:space="preserve"> </t>
    </r>
  </si>
  <si>
    <r>
      <t xml:space="preserve">MATRIZ DE ANALISIS DE RIESGOS 
</t>
    </r>
    <r>
      <rPr>
        <b/>
        <sz val="16"/>
        <color rgb="FFFF0000"/>
        <rFont val="Arial"/>
        <family val="2"/>
      </rPr>
      <t xml:space="preserve">Número del proceso de contratación
</t>
    </r>
    <r>
      <rPr>
        <b/>
        <sz val="16"/>
        <rFont val="Arial"/>
        <family val="2"/>
      </rPr>
      <t>ENAJENAR DIRECTAMENTE UN MINI CARGADOR NEW HOLLAND, UNA MOTOCICLETA YAMAHA, UNA RETROEXCAVADORA 
NEW HOLLAND, Y UNA VOLQUETA INTERNATIONAL MODELO 1980 EN LAS CALIDADES Y ESTADO QUE SE DETALLA EN LOS 
AVALÚOS Y DOCUMENTOS DEL PRESENTE PROCESO</t>
    </r>
  </si>
  <si>
    <t>de la Naturaleza</t>
  </si>
  <si>
    <t>Casos fortuitos o fuerza Mayor. Son los efectos derivados de eventualidades de caso fortuito o de fuerza mayor que alteren la normal ejecución del contrato</t>
  </si>
  <si>
    <t>Retrasos en la ejecución del contrato.
Incumplimiento de la finalidad estatal</t>
  </si>
  <si>
    <t>contratista</t>
  </si>
  <si>
    <t xml:space="preserve">Determinar los tratamientos por ley </t>
  </si>
  <si>
    <t>Incumpliminto del pago total en el plazo establecido</t>
  </si>
  <si>
    <t>Incumplimiento contractual</t>
  </si>
  <si>
    <t>Retraso en las diligencias posteriores a la adjudicación</t>
  </si>
  <si>
    <t>Acciones contractuales para el cobro del valor restante, uso de la garantía consignada</t>
  </si>
  <si>
    <t>Supervisor y oficina de contratación pública</t>
  </si>
  <si>
    <t>al presentarse el incumplimiento</t>
  </si>
  <si>
    <t>Daños en bienes de terceros retirando la maquinaria enajenada</t>
  </si>
  <si>
    <t>Responsabilidad civil</t>
  </si>
  <si>
    <t>No</t>
  </si>
  <si>
    <t>al presentarse el evento</t>
  </si>
  <si>
    <t>Exclusión de responsabilidad, hacer efectiva la indemnidad establecida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</si>
</sst>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9"/>
      <color rgb="FF000000"/>
      <name val="Tahoma"/>
      <family val="2"/>
    </font>
    <font>
      <b/>
      <sz val="9"/>
      <color rgb="FF000000"/>
      <name val="Tahoma"/>
      <family val="2"/>
    </font>
    <font>
      <b/>
      <sz val="16"/>
      <color theme="1"/>
      <name val="Arial"/>
      <family val="2"/>
    </font>
    <font>
      <b/>
      <sz val="16"/>
      <color rgb="FFFF0000"/>
      <name val="Arial"/>
      <family val="2"/>
    </font>
    <font>
      <b/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vertical="center" wrapText="1" readingOrder="1"/>
    </xf>
    <xf numFmtId="0" fontId="0" fillId="0" borderId="0" xfId="0" applyAlignment="1">
      <alignment vertical="center" readingOrder="1"/>
    </xf>
    <xf numFmtId="0" fontId="0" fillId="0" borderId="1" xfId="0" applyFont="1" applyBorder="1" applyAlignment="1">
      <alignment horizontal="center" vertical="center" readingOrder="1"/>
    </xf>
    <xf numFmtId="0" fontId="0" fillId="0" borderId="1" xfId="0" applyFont="1" applyBorder="1" applyAlignment="1">
      <alignment horizontal="center" vertical="center" wrapText="1" readingOrder="1"/>
    </xf>
    <xf numFmtId="0" fontId="0" fillId="0" borderId="1" xfId="0" applyFont="1" applyFill="1" applyBorder="1" applyAlignment="1">
      <alignment horizontal="center" vertical="center" wrapText="1" readingOrder="1"/>
    </xf>
    <xf numFmtId="0" fontId="0" fillId="0" borderId="1" xfId="0" applyFont="1" applyFill="1" applyBorder="1" applyAlignment="1">
      <alignment horizontal="center" vertical="center" readingOrder="1"/>
    </xf>
    <xf numFmtId="0" fontId="0" fillId="0" borderId="1" xfId="0" applyFill="1" applyBorder="1" applyAlignment="1">
      <alignment horizontal="center" vertical="center" readingOrder="1"/>
    </xf>
    <xf numFmtId="0" fontId="0" fillId="0" borderId="1" xfId="0" applyFill="1" applyBorder="1" applyAlignment="1">
      <alignment horizontal="center" vertical="center" wrapText="1" readingOrder="1"/>
    </xf>
    <xf numFmtId="0" fontId="0" fillId="0" borderId="1" xfId="0" applyBorder="1" applyAlignment="1">
      <alignment horizontal="center" vertical="center" wrapText="1"/>
    </xf>
    <xf numFmtId="0" fontId="0" fillId="0" borderId="0" xfId="0" applyFill="1" applyAlignment="1">
      <alignment vertical="center" readingOrder="1"/>
    </xf>
    <xf numFmtId="0" fontId="0" fillId="2" borderId="1" xfId="0" applyFont="1" applyFill="1" applyBorder="1" applyAlignment="1">
      <alignment horizontal="center" vertical="center" wrapText="1" readingOrder="1"/>
    </xf>
    <xf numFmtId="0" fontId="0" fillId="2" borderId="1" xfId="0" applyFont="1" applyFill="1" applyBorder="1" applyAlignment="1">
      <alignment horizontal="center" vertical="center" readingOrder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2" borderId="1" xfId="0" applyFont="1" applyFill="1" applyBorder="1" applyAlignment="1">
      <alignment horizontal="center" vertical="center" wrapText="1" readingOrder="1"/>
    </xf>
    <xf numFmtId="0" fontId="7" fillId="0" borderId="1" xfId="0" applyFont="1" applyBorder="1" applyAlignment="1">
      <alignment horizontal="center" vertical="center" wrapText="1" readingOrder="1"/>
    </xf>
    <xf numFmtId="0" fontId="8" fillId="0" borderId="1" xfId="0" applyFont="1" applyBorder="1" applyAlignment="1">
      <alignment horizontal="center" vertical="center" wrapText="1" readingOrder="1"/>
    </xf>
    <xf numFmtId="0" fontId="0" fillId="0" borderId="1" xfId="0" applyBorder="1" applyAlignment="1">
      <alignment horizontal="center" vertical="center" wrapText="1" readingOrder="1"/>
    </xf>
    <xf numFmtId="0" fontId="0" fillId="2" borderId="2" xfId="0" applyFont="1" applyFill="1" applyBorder="1" applyAlignment="1">
      <alignment horizontal="center" vertical="center" wrapText="1" readingOrder="1"/>
    </xf>
    <xf numFmtId="0" fontId="0" fillId="2" borderId="3" xfId="0" applyFont="1" applyFill="1" applyBorder="1" applyAlignment="1">
      <alignment horizontal="center" vertical="center" wrapText="1" readingOrder="1"/>
    </xf>
    <xf numFmtId="0" fontId="0" fillId="2" borderId="1" xfId="0" applyFont="1" applyFill="1" applyBorder="1" applyAlignment="1">
      <alignment horizontal="center" vertical="center" wrapText="1" readingOrder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readingOrder="1"/>
    </xf>
    <xf numFmtId="0" fontId="0" fillId="0" borderId="1" xfId="0" applyBorder="1" applyAlignment="1">
      <alignment horizontal="center" vertical="center" readingOrder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639536</xdr:colOff>
      <xdr:row>0</xdr:row>
      <xdr:rowOff>340180</xdr:rowOff>
    </xdr:from>
    <xdr:to>
      <xdr:col>21</xdr:col>
      <xdr:colOff>149679</xdr:colOff>
      <xdr:row>1</xdr:row>
      <xdr:rowOff>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94B5E93-5167-4E4E-A0A5-89AF95FFCDB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356536" y="340180"/>
          <a:ext cx="653143" cy="816428"/>
        </a:xfrm>
        <a:prstGeom prst="rect">
          <a:avLst/>
        </a:prstGeom>
      </xdr:spPr>
    </xdr:pic>
    <xdr:clientData/>
  </xdr:twoCellAnchor>
  <xdr:twoCellAnchor>
    <xdr:from>
      <xdr:col>20</xdr:col>
      <xdr:colOff>1047750</xdr:colOff>
      <xdr:row>0</xdr:row>
      <xdr:rowOff>258535</xdr:rowOff>
    </xdr:from>
    <xdr:to>
      <xdr:col>22</xdr:col>
      <xdr:colOff>1088572</xdr:colOff>
      <xdr:row>0</xdr:row>
      <xdr:rowOff>1129392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9FB0332-36DF-4B29-9AEA-0F6B480A80E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64750" y="258535"/>
          <a:ext cx="2326822" cy="870857"/>
        </a:xfrm>
        <a:prstGeom prst="rect">
          <a:avLst/>
        </a:prstGeom>
      </xdr:spPr>
    </xdr:pic>
    <xdr:clientData/>
  </xdr:twoCellAnchor>
  <xdr:twoCellAnchor editAs="oneCell">
    <xdr:from>
      <xdr:col>0</xdr:col>
      <xdr:colOff>217714</xdr:colOff>
      <xdr:row>0</xdr:row>
      <xdr:rowOff>272141</xdr:rowOff>
    </xdr:from>
    <xdr:to>
      <xdr:col>2</xdr:col>
      <xdr:colOff>544286</xdr:colOff>
      <xdr:row>1</xdr:row>
      <xdr:rowOff>81641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83AE46E6-DF83-4A49-9D09-8E30E6B8C2AE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714" y="272141"/>
          <a:ext cx="1360715" cy="9661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36"/>
  <sheetViews>
    <sheetView tabSelected="1" zoomScale="70" zoomScaleNormal="70" workbookViewId="0">
      <pane ySplit="5" topLeftCell="A24" activePane="bottomLeft" state="frozen"/>
      <selection activeCell="G1" sqref="G1"/>
      <selection pane="bottomLeft" activeCell="M31" sqref="M31"/>
    </sheetView>
  </sheetViews>
  <sheetFormatPr baseColWidth="10" defaultRowHeight="15" x14ac:dyDescent="0.25"/>
  <cols>
    <col min="1" max="1" width="5.7109375" customWidth="1"/>
    <col min="2" max="2" width="9.7109375" customWidth="1"/>
    <col min="3" max="3" width="12.140625" customWidth="1"/>
    <col min="4" max="4" width="16.85546875" customWidth="1"/>
    <col min="5" max="5" width="20.7109375" customWidth="1"/>
    <col min="6" max="6" width="50" style="15" customWidth="1"/>
    <col min="7" max="7" width="15.28515625" customWidth="1"/>
    <col min="8" max="8" width="14.28515625" customWidth="1"/>
    <col min="10" max="10" width="15.85546875" customWidth="1"/>
    <col min="12" max="12" width="20.85546875" customWidth="1"/>
    <col min="13" max="13" width="23.85546875" customWidth="1"/>
    <col min="14" max="14" width="11.140625" customWidth="1"/>
    <col min="16" max="16" width="13.7109375" customWidth="1"/>
    <col min="18" max="18" width="15.140625" customWidth="1"/>
    <col min="19" max="23" width="17.140625" customWidth="1"/>
  </cols>
  <sheetData>
    <row r="1" spans="1:44" ht="91.5" customHeight="1" x14ac:dyDescent="0.25">
      <c r="A1" s="23" t="s">
        <v>128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</row>
    <row r="2" spans="1:44" ht="18" customHeight="1" x14ac:dyDescent="0.25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</row>
    <row r="3" spans="1:44" ht="12.75" customHeight="1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</row>
    <row r="4" spans="1:44" s="1" customFormat="1" ht="39.75" customHeight="1" x14ac:dyDescent="0.25">
      <c r="A4" s="22" t="s">
        <v>66</v>
      </c>
      <c r="B4" s="22" t="s">
        <v>0</v>
      </c>
      <c r="C4" s="22" t="s">
        <v>1</v>
      </c>
      <c r="D4" s="22" t="s">
        <v>2</v>
      </c>
      <c r="E4" s="22" t="s">
        <v>3</v>
      </c>
      <c r="F4" s="26" t="s">
        <v>4</v>
      </c>
      <c r="G4" s="22" t="s">
        <v>5</v>
      </c>
      <c r="H4" s="22" t="s">
        <v>6</v>
      </c>
      <c r="I4" s="22" t="s">
        <v>7</v>
      </c>
      <c r="J4" s="22" t="s">
        <v>8</v>
      </c>
      <c r="K4" s="22" t="s">
        <v>9</v>
      </c>
      <c r="L4" s="27" t="s">
        <v>10</v>
      </c>
      <c r="M4" s="22" t="s">
        <v>13</v>
      </c>
      <c r="N4" s="22" t="s">
        <v>11</v>
      </c>
      <c r="O4" s="22"/>
      <c r="P4" s="22"/>
      <c r="Q4" s="22"/>
      <c r="R4" s="22" t="s">
        <v>12</v>
      </c>
      <c r="S4" s="20" t="s">
        <v>74</v>
      </c>
      <c r="T4" s="20" t="s">
        <v>75</v>
      </c>
      <c r="U4" s="20" t="s">
        <v>76</v>
      </c>
      <c r="V4" s="22" t="s">
        <v>77</v>
      </c>
      <c r="W4" s="22"/>
    </row>
    <row r="5" spans="1:44" s="2" customFormat="1" ht="65.25" customHeight="1" x14ac:dyDescent="0.25">
      <c r="A5" s="22"/>
      <c r="B5" s="22"/>
      <c r="C5" s="22"/>
      <c r="D5" s="22"/>
      <c r="E5" s="22"/>
      <c r="F5" s="26"/>
      <c r="G5" s="22"/>
      <c r="H5" s="22"/>
      <c r="I5" s="22"/>
      <c r="J5" s="22"/>
      <c r="K5" s="22"/>
      <c r="L5" s="27"/>
      <c r="M5" s="22"/>
      <c r="N5" s="12" t="s">
        <v>6</v>
      </c>
      <c r="O5" s="12" t="s">
        <v>7</v>
      </c>
      <c r="P5" s="11" t="s">
        <v>8</v>
      </c>
      <c r="Q5" s="12" t="s">
        <v>9</v>
      </c>
      <c r="R5" s="22"/>
      <c r="S5" s="21"/>
      <c r="T5" s="21"/>
      <c r="U5" s="21"/>
      <c r="V5" s="16" t="s">
        <v>78</v>
      </c>
      <c r="W5" s="16" t="s">
        <v>79</v>
      </c>
    </row>
    <row r="6" spans="1:44" s="2" customFormat="1" ht="110.25" customHeight="1" x14ac:dyDescent="0.25">
      <c r="A6" s="3">
        <v>1</v>
      </c>
      <c r="B6" s="3" t="s">
        <v>14</v>
      </c>
      <c r="C6" s="3" t="s">
        <v>25</v>
      </c>
      <c r="D6" s="3" t="s">
        <v>15</v>
      </c>
      <c r="E6" s="4" t="s">
        <v>29</v>
      </c>
      <c r="F6" s="13" t="s">
        <v>39</v>
      </c>
      <c r="G6" s="4" t="s">
        <v>63</v>
      </c>
      <c r="H6" s="3">
        <v>1</v>
      </c>
      <c r="I6" s="3">
        <v>4</v>
      </c>
      <c r="J6" s="3">
        <f>+H6+I6</f>
        <v>5</v>
      </c>
      <c r="K6" s="3" t="s">
        <v>34</v>
      </c>
      <c r="L6" s="3" t="s">
        <v>37</v>
      </c>
      <c r="M6" s="4" t="s">
        <v>67</v>
      </c>
      <c r="N6" s="4">
        <v>1</v>
      </c>
      <c r="O6" s="4">
        <v>4</v>
      </c>
      <c r="P6" s="4">
        <f>+O6+N6</f>
        <v>5</v>
      </c>
      <c r="Q6" s="4" t="s">
        <v>34</v>
      </c>
      <c r="R6" s="4" t="s">
        <v>40</v>
      </c>
      <c r="S6" s="18" t="s">
        <v>126</v>
      </c>
      <c r="T6" s="4" t="s">
        <v>80</v>
      </c>
      <c r="U6" s="4" t="s">
        <v>81</v>
      </c>
      <c r="V6" s="4" t="s">
        <v>82</v>
      </c>
      <c r="W6" s="4" t="s">
        <v>83</v>
      </c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</row>
    <row r="7" spans="1:44" s="2" customFormat="1" ht="129" customHeight="1" x14ac:dyDescent="0.25">
      <c r="A7" s="3">
        <v>2</v>
      </c>
      <c r="B7" s="3" t="s">
        <v>14</v>
      </c>
      <c r="C7" s="3" t="s">
        <v>25</v>
      </c>
      <c r="D7" s="3" t="s">
        <v>15</v>
      </c>
      <c r="E7" s="4" t="s">
        <v>30</v>
      </c>
      <c r="F7" s="13" t="s">
        <v>41</v>
      </c>
      <c r="G7" s="4" t="s">
        <v>42</v>
      </c>
      <c r="H7" s="3">
        <v>2</v>
      </c>
      <c r="I7" s="3">
        <v>1</v>
      </c>
      <c r="J7" s="3">
        <f t="shared" ref="J7:J24" si="0">+H7+I7</f>
        <v>3</v>
      </c>
      <c r="K7" s="3" t="s">
        <v>35</v>
      </c>
      <c r="L7" s="3" t="s">
        <v>37</v>
      </c>
      <c r="M7" s="4" t="s">
        <v>43</v>
      </c>
      <c r="N7" s="4">
        <v>1</v>
      </c>
      <c r="O7" s="4">
        <v>1</v>
      </c>
      <c r="P7" s="4">
        <f t="shared" ref="P7:P20" si="1">+O7+N7</f>
        <v>2</v>
      </c>
      <c r="Q7" s="4" t="s">
        <v>35</v>
      </c>
      <c r="R7" s="4" t="s">
        <v>40</v>
      </c>
      <c r="S7" s="18" t="s">
        <v>126</v>
      </c>
      <c r="T7" s="4" t="s">
        <v>80</v>
      </c>
      <c r="U7" s="4" t="s">
        <v>81</v>
      </c>
      <c r="V7" s="4" t="s">
        <v>82</v>
      </c>
      <c r="W7" s="4" t="s">
        <v>83</v>
      </c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4" s="2" customFormat="1" ht="120" x14ac:dyDescent="0.25">
      <c r="A8" s="3">
        <v>3</v>
      </c>
      <c r="B8" s="3" t="s">
        <v>14</v>
      </c>
      <c r="C8" s="3" t="s">
        <v>25</v>
      </c>
      <c r="D8" s="3" t="s">
        <v>15</v>
      </c>
      <c r="E8" s="3" t="s">
        <v>29</v>
      </c>
      <c r="F8" s="13" t="s">
        <v>44</v>
      </c>
      <c r="G8" s="4" t="s">
        <v>45</v>
      </c>
      <c r="H8" s="3">
        <v>3</v>
      </c>
      <c r="I8" s="3">
        <v>4</v>
      </c>
      <c r="J8" s="3">
        <f t="shared" si="0"/>
        <v>7</v>
      </c>
      <c r="K8" s="3" t="s">
        <v>36</v>
      </c>
      <c r="L8" s="3" t="s">
        <v>37</v>
      </c>
      <c r="M8" s="4" t="s">
        <v>68</v>
      </c>
      <c r="N8" s="4">
        <v>1</v>
      </c>
      <c r="O8" s="4">
        <v>4</v>
      </c>
      <c r="P8" s="4">
        <f t="shared" si="1"/>
        <v>5</v>
      </c>
      <c r="Q8" s="4" t="s">
        <v>34</v>
      </c>
      <c r="R8" s="4" t="s">
        <v>46</v>
      </c>
      <c r="S8" s="18" t="s">
        <v>126</v>
      </c>
      <c r="T8" s="4" t="s">
        <v>80</v>
      </c>
      <c r="U8" s="4" t="s">
        <v>81</v>
      </c>
      <c r="V8" s="4" t="s">
        <v>82</v>
      </c>
      <c r="W8" s="4" t="s">
        <v>83</v>
      </c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</row>
    <row r="9" spans="1:44" s="2" customFormat="1" ht="60" x14ac:dyDescent="0.25">
      <c r="A9" s="3">
        <v>4</v>
      </c>
      <c r="B9" s="3" t="s">
        <v>14</v>
      </c>
      <c r="C9" s="3" t="s">
        <v>25</v>
      </c>
      <c r="D9" s="3" t="s">
        <v>16</v>
      </c>
      <c r="E9" s="3" t="s">
        <v>29</v>
      </c>
      <c r="F9" s="13" t="s">
        <v>64</v>
      </c>
      <c r="G9" s="4" t="s">
        <v>47</v>
      </c>
      <c r="H9" s="3">
        <v>1</v>
      </c>
      <c r="I9" s="3">
        <v>1</v>
      </c>
      <c r="J9" s="3">
        <f t="shared" si="0"/>
        <v>2</v>
      </c>
      <c r="K9" s="3" t="s">
        <v>35</v>
      </c>
      <c r="L9" s="3" t="s">
        <v>37</v>
      </c>
      <c r="M9" s="4" t="s">
        <v>48</v>
      </c>
      <c r="N9" s="4">
        <v>1</v>
      </c>
      <c r="O9" s="4">
        <v>1</v>
      </c>
      <c r="P9" s="4">
        <f t="shared" si="1"/>
        <v>2</v>
      </c>
      <c r="Q9" s="4" t="s">
        <v>35</v>
      </c>
      <c r="R9" s="4" t="s">
        <v>46</v>
      </c>
      <c r="S9" s="18" t="s">
        <v>126</v>
      </c>
      <c r="T9" s="4" t="s">
        <v>80</v>
      </c>
      <c r="U9" s="4" t="s">
        <v>81</v>
      </c>
      <c r="V9" s="4" t="s">
        <v>82</v>
      </c>
      <c r="W9" s="4" t="s">
        <v>83</v>
      </c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</row>
    <row r="10" spans="1:44" s="2" customFormat="1" ht="60" x14ac:dyDescent="0.25">
      <c r="A10" s="3">
        <v>5</v>
      </c>
      <c r="B10" s="3" t="s">
        <v>14</v>
      </c>
      <c r="C10" s="4" t="s">
        <v>27</v>
      </c>
      <c r="D10" s="3" t="s">
        <v>16</v>
      </c>
      <c r="E10" s="4" t="s">
        <v>31</v>
      </c>
      <c r="F10" s="13" t="s">
        <v>19</v>
      </c>
      <c r="G10" s="4" t="s">
        <v>49</v>
      </c>
      <c r="H10" s="3">
        <v>2</v>
      </c>
      <c r="I10" s="3">
        <v>2</v>
      </c>
      <c r="J10" s="3">
        <f t="shared" si="0"/>
        <v>4</v>
      </c>
      <c r="K10" s="3" t="s">
        <v>35</v>
      </c>
      <c r="L10" s="3" t="s">
        <v>37</v>
      </c>
      <c r="M10" s="4" t="s">
        <v>50</v>
      </c>
      <c r="N10" s="4">
        <v>1</v>
      </c>
      <c r="O10" s="4">
        <v>2</v>
      </c>
      <c r="P10" s="4">
        <f t="shared" si="1"/>
        <v>3</v>
      </c>
      <c r="Q10" s="4" t="s">
        <v>35</v>
      </c>
      <c r="R10" s="4" t="s">
        <v>46</v>
      </c>
      <c r="S10" s="18" t="s">
        <v>126</v>
      </c>
      <c r="T10" s="4" t="s">
        <v>80</v>
      </c>
      <c r="U10" s="4" t="s">
        <v>81</v>
      </c>
      <c r="V10" s="4" t="s">
        <v>82</v>
      </c>
      <c r="W10" s="4" t="s">
        <v>83</v>
      </c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</row>
    <row r="11" spans="1:44" s="2" customFormat="1" ht="60" x14ac:dyDescent="0.25">
      <c r="A11" s="3">
        <v>6</v>
      </c>
      <c r="B11" s="3" t="s">
        <v>14</v>
      </c>
      <c r="C11" s="3" t="s">
        <v>26</v>
      </c>
      <c r="D11" s="3" t="s">
        <v>16</v>
      </c>
      <c r="E11" s="4" t="s">
        <v>32</v>
      </c>
      <c r="F11" s="13" t="s">
        <v>20</v>
      </c>
      <c r="G11" s="4" t="s">
        <v>51</v>
      </c>
      <c r="H11" s="3">
        <v>3</v>
      </c>
      <c r="I11" s="3">
        <v>5</v>
      </c>
      <c r="J11" s="3">
        <f t="shared" si="0"/>
        <v>8</v>
      </c>
      <c r="K11" s="3" t="s">
        <v>36</v>
      </c>
      <c r="L11" s="3" t="s">
        <v>37</v>
      </c>
      <c r="M11" s="4" t="s">
        <v>69</v>
      </c>
      <c r="N11" s="4">
        <v>1</v>
      </c>
      <c r="O11" s="4">
        <v>4</v>
      </c>
      <c r="P11" s="4">
        <f t="shared" si="1"/>
        <v>5</v>
      </c>
      <c r="Q11" s="4" t="s">
        <v>34</v>
      </c>
      <c r="R11" s="4" t="s">
        <v>46</v>
      </c>
      <c r="S11" s="18" t="s">
        <v>126</v>
      </c>
      <c r="T11" s="4" t="s">
        <v>80</v>
      </c>
      <c r="U11" s="4" t="s">
        <v>81</v>
      </c>
      <c r="V11" s="4" t="s">
        <v>82</v>
      </c>
      <c r="W11" s="4" t="s">
        <v>83</v>
      </c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</row>
    <row r="12" spans="1:44" s="2" customFormat="1" ht="60" x14ac:dyDescent="0.25">
      <c r="A12" s="3">
        <v>7</v>
      </c>
      <c r="B12" s="3" t="s">
        <v>14</v>
      </c>
      <c r="C12" s="4" t="s">
        <v>27</v>
      </c>
      <c r="D12" s="3" t="s">
        <v>17</v>
      </c>
      <c r="E12" s="4" t="s">
        <v>29</v>
      </c>
      <c r="F12" s="13" t="s">
        <v>21</v>
      </c>
      <c r="G12" s="4" t="s">
        <v>52</v>
      </c>
      <c r="H12" s="3">
        <v>1</v>
      </c>
      <c r="I12" s="3">
        <v>5</v>
      </c>
      <c r="J12" s="3">
        <f t="shared" si="0"/>
        <v>6</v>
      </c>
      <c r="K12" s="3" t="s">
        <v>36</v>
      </c>
      <c r="L12" s="3" t="s">
        <v>38</v>
      </c>
      <c r="M12" s="4" t="s">
        <v>54</v>
      </c>
      <c r="N12" s="4">
        <v>1</v>
      </c>
      <c r="O12" s="4">
        <v>5</v>
      </c>
      <c r="P12" s="4">
        <f t="shared" si="1"/>
        <v>6</v>
      </c>
      <c r="Q12" s="4" t="s">
        <v>36</v>
      </c>
      <c r="R12" s="4" t="s">
        <v>46</v>
      </c>
      <c r="S12" s="18" t="s">
        <v>95</v>
      </c>
      <c r="T12" s="4" t="s">
        <v>80</v>
      </c>
      <c r="U12" s="4" t="s">
        <v>81</v>
      </c>
      <c r="V12" s="4" t="s">
        <v>82</v>
      </c>
      <c r="W12" s="4" t="s">
        <v>83</v>
      </c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</row>
    <row r="13" spans="1:44" s="2" customFormat="1" ht="109.5" customHeight="1" x14ac:dyDescent="0.25">
      <c r="A13" s="3">
        <v>8</v>
      </c>
      <c r="B13" s="3" t="s">
        <v>14</v>
      </c>
      <c r="C13" s="3" t="s">
        <v>26</v>
      </c>
      <c r="D13" s="3" t="s">
        <v>17</v>
      </c>
      <c r="E13" s="4" t="s">
        <v>70</v>
      </c>
      <c r="F13" s="13" t="s">
        <v>22</v>
      </c>
      <c r="G13" s="4" t="s">
        <v>65</v>
      </c>
      <c r="H13" s="3">
        <v>2</v>
      </c>
      <c r="I13" s="3">
        <v>4</v>
      </c>
      <c r="J13" s="3">
        <f t="shared" si="0"/>
        <v>6</v>
      </c>
      <c r="K13" s="3" t="s">
        <v>36</v>
      </c>
      <c r="L13" s="3" t="s">
        <v>38</v>
      </c>
      <c r="M13" s="4" t="s">
        <v>54</v>
      </c>
      <c r="N13" s="4">
        <v>1</v>
      </c>
      <c r="O13" s="4">
        <v>3</v>
      </c>
      <c r="P13" s="4">
        <f t="shared" si="1"/>
        <v>4</v>
      </c>
      <c r="Q13" s="4" t="s">
        <v>35</v>
      </c>
      <c r="R13" s="4" t="s">
        <v>46</v>
      </c>
      <c r="S13" s="18" t="s">
        <v>95</v>
      </c>
      <c r="T13" s="4" t="s">
        <v>80</v>
      </c>
      <c r="U13" s="4" t="s">
        <v>81</v>
      </c>
      <c r="V13" s="4" t="s">
        <v>82</v>
      </c>
      <c r="W13" s="4" t="s">
        <v>83</v>
      </c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</row>
    <row r="14" spans="1:44" s="2" customFormat="1" ht="60" x14ac:dyDescent="0.25">
      <c r="A14" s="3">
        <v>9</v>
      </c>
      <c r="B14" s="3" t="s">
        <v>14</v>
      </c>
      <c r="C14" s="3" t="s">
        <v>25</v>
      </c>
      <c r="D14" s="3" t="s">
        <v>17</v>
      </c>
      <c r="E14" s="4" t="s">
        <v>29</v>
      </c>
      <c r="F14" s="13" t="s">
        <v>55</v>
      </c>
      <c r="G14" s="4" t="s">
        <v>53</v>
      </c>
      <c r="H14" s="3">
        <v>1</v>
      </c>
      <c r="I14" s="3">
        <v>4</v>
      </c>
      <c r="J14" s="3">
        <f t="shared" si="0"/>
        <v>5</v>
      </c>
      <c r="K14" s="3" t="s">
        <v>36</v>
      </c>
      <c r="L14" s="3" t="s">
        <v>37</v>
      </c>
      <c r="M14" s="4" t="s">
        <v>56</v>
      </c>
      <c r="N14" s="4">
        <v>1</v>
      </c>
      <c r="O14" s="4">
        <v>2</v>
      </c>
      <c r="P14" s="4">
        <f t="shared" si="1"/>
        <v>3</v>
      </c>
      <c r="Q14" s="4" t="s">
        <v>35</v>
      </c>
      <c r="R14" s="4" t="s">
        <v>46</v>
      </c>
      <c r="S14" s="18" t="s">
        <v>126</v>
      </c>
      <c r="T14" s="4" t="s">
        <v>80</v>
      </c>
      <c r="U14" s="4" t="s">
        <v>81</v>
      </c>
      <c r="V14" s="4" t="s">
        <v>82</v>
      </c>
      <c r="W14" s="4" t="s">
        <v>83</v>
      </c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</row>
    <row r="15" spans="1:44" s="2" customFormat="1" ht="105" x14ac:dyDescent="0.25">
      <c r="A15" s="3">
        <v>10</v>
      </c>
      <c r="B15" s="3" t="s">
        <v>14</v>
      </c>
      <c r="C15" s="3" t="s">
        <v>26</v>
      </c>
      <c r="D15" s="3" t="s">
        <v>17</v>
      </c>
      <c r="E15" s="4" t="s">
        <v>29</v>
      </c>
      <c r="F15" s="13" t="s">
        <v>23</v>
      </c>
      <c r="G15" s="4" t="s">
        <v>53</v>
      </c>
      <c r="H15" s="3">
        <v>1</v>
      </c>
      <c r="I15" s="3">
        <v>2</v>
      </c>
      <c r="J15" s="3">
        <f t="shared" si="0"/>
        <v>3</v>
      </c>
      <c r="K15" s="3" t="s">
        <v>35</v>
      </c>
      <c r="L15" s="3" t="s">
        <v>37</v>
      </c>
      <c r="M15" s="4" t="s">
        <v>57</v>
      </c>
      <c r="N15" s="4">
        <v>1</v>
      </c>
      <c r="O15" s="4">
        <v>3</v>
      </c>
      <c r="P15" s="4">
        <f t="shared" si="1"/>
        <v>4</v>
      </c>
      <c r="Q15" s="4" t="s">
        <v>35</v>
      </c>
      <c r="R15" s="4" t="s">
        <v>46</v>
      </c>
      <c r="S15" s="17" t="s">
        <v>127</v>
      </c>
      <c r="T15" s="4" t="s">
        <v>80</v>
      </c>
      <c r="U15" s="4" t="s">
        <v>81</v>
      </c>
      <c r="V15" s="4" t="s">
        <v>82</v>
      </c>
      <c r="W15" s="4" t="s">
        <v>83</v>
      </c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</row>
    <row r="16" spans="1:44" s="2" customFormat="1" ht="75" x14ac:dyDescent="0.25">
      <c r="A16" s="3">
        <v>11</v>
      </c>
      <c r="B16" s="3" t="s">
        <v>14</v>
      </c>
      <c r="C16" s="3" t="s">
        <v>26</v>
      </c>
      <c r="D16" s="3" t="s">
        <v>18</v>
      </c>
      <c r="E16" s="4" t="s">
        <v>28</v>
      </c>
      <c r="F16" s="13" t="s">
        <v>62</v>
      </c>
      <c r="G16" s="4" t="s">
        <v>58</v>
      </c>
      <c r="H16" s="3">
        <v>3</v>
      </c>
      <c r="I16" s="3">
        <v>3</v>
      </c>
      <c r="J16" s="3">
        <f t="shared" si="0"/>
        <v>6</v>
      </c>
      <c r="K16" s="3" t="s">
        <v>36</v>
      </c>
      <c r="L16" s="3" t="s">
        <v>38</v>
      </c>
      <c r="M16" s="4" t="s">
        <v>59</v>
      </c>
      <c r="N16" s="4">
        <v>2</v>
      </c>
      <c r="O16" s="4">
        <v>3</v>
      </c>
      <c r="P16" s="4">
        <f t="shared" si="1"/>
        <v>5</v>
      </c>
      <c r="Q16" s="4" t="s">
        <v>34</v>
      </c>
      <c r="R16" s="4" t="s">
        <v>46</v>
      </c>
      <c r="S16" s="18" t="s">
        <v>96</v>
      </c>
      <c r="T16" s="4" t="s">
        <v>80</v>
      </c>
      <c r="U16" s="4" t="s">
        <v>81</v>
      </c>
      <c r="V16" s="4" t="s">
        <v>82</v>
      </c>
      <c r="W16" s="4" t="s">
        <v>83</v>
      </c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</row>
    <row r="17" spans="1:23" s="10" customFormat="1" ht="75" x14ac:dyDescent="0.25">
      <c r="A17" s="3">
        <v>12</v>
      </c>
      <c r="B17" s="6" t="s">
        <v>24</v>
      </c>
      <c r="C17" s="6" t="s">
        <v>26</v>
      </c>
      <c r="D17" s="6" t="s">
        <v>18</v>
      </c>
      <c r="E17" s="5" t="s">
        <v>29</v>
      </c>
      <c r="F17" s="14" t="s">
        <v>72</v>
      </c>
      <c r="G17" s="5" t="s">
        <v>91</v>
      </c>
      <c r="H17" s="6">
        <v>1</v>
      </c>
      <c r="I17" s="6">
        <v>2</v>
      </c>
      <c r="J17" s="6">
        <f t="shared" si="0"/>
        <v>3</v>
      </c>
      <c r="K17" s="6" t="s">
        <v>34</v>
      </c>
      <c r="L17" s="6" t="s">
        <v>38</v>
      </c>
      <c r="M17" s="5" t="s">
        <v>71</v>
      </c>
      <c r="N17" s="6">
        <v>2</v>
      </c>
      <c r="O17" s="6">
        <v>2</v>
      </c>
      <c r="P17" s="5">
        <f t="shared" si="1"/>
        <v>4</v>
      </c>
      <c r="Q17" s="6" t="s">
        <v>35</v>
      </c>
      <c r="R17" s="6" t="s">
        <v>46</v>
      </c>
      <c r="S17" s="18" t="s">
        <v>96</v>
      </c>
      <c r="T17" s="4" t="s">
        <v>80</v>
      </c>
      <c r="U17" s="4" t="s">
        <v>81</v>
      </c>
      <c r="V17" s="4" t="s">
        <v>82</v>
      </c>
      <c r="W17" s="4" t="s">
        <v>83</v>
      </c>
    </row>
    <row r="18" spans="1:23" s="2" customFormat="1" ht="96.75" customHeight="1" x14ac:dyDescent="0.25">
      <c r="A18" s="3">
        <v>13</v>
      </c>
      <c r="B18" s="3" t="s">
        <v>14</v>
      </c>
      <c r="C18" s="3" t="s">
        <v>26</v>
      </c>
      <c r="D18" s="3" t="s">
        <v>18</v>
      </c>
      <c r="E18" s="4" t="s">
        <v>33</v>
      </c>
      <c r="F18" s="13" t="s">
        <v>73</v>
      </c>
      <c r="G18" s="4" t="s">
        <v>60</v>
      </c>
      <c r="H18" s="3">
        <v>1</v>
      </c>
      <c r="I18" s="3">
        <v>1</v>
      </c>
      <c r="J18" s="3">
        <f t="shared" si="0"/>
        <v>2</v>
      </c>
      <c r="K18" s="3" t="s">
        <v>35</v>
      </c>
      <c r="L18" s="3" t="s">
        <v>37</v>
      </c>
      <c r="M18" s="4" t="s">
        <v>61</v>
      </c>
      <c r="N18" s="3">
        <v>1</v>
      </c>
      <c r="O18" s="3">
        <v>2</v>
      </c>
      <c r="P18" s="4">
        <f t="shared" si="1"/>
        <v>3</v>
      </c>
      <c r="Q18" s="3" t="s">
        <v>35</v>
      </c>
      <c r="R18" s="3" t="s">
        <v>40</v>
      </c>
      <c r="S18" s="18" t="s">
        <v>96</v>
      </c>
      <c r="T18" s="4" t="s">
        <v>80</v>
      </c>
      <c r="U18" s="4" t="s">
        <v>81</v>
      </c>
      <c r="V18" s="4" t="s">
        <v>82</v>
      </c>
      <c r="W18" s="4" t="s">
        <v>83</v>
      </c>
    </row>
    <row r="19" spans="1:23" s="2" customFormat="1" ht="112.5" customHeight="1" x14ac:dyDescent="0.25">
      <c r="A19" s="3">
        <v>14</v>
      </c>
      <c r="B19" s="3" t="s">
        <v>14</v>
      </c>
      <c r="C19" s="3" t="s">
        <v>25</v>
      </c>
      <c r="D19" s="3" t="s">
        <v>16</v>
      </c>
      <c r="E19" s="4" t="s">
        <v>29</v>
      </c>
      <c r="F19" s="13" t="s">
        <v>84</v>
      </c>
      <c r="G19" s="4" t="s">
        <v>85</v>
      </c>
      <c r="H19" s="3">
        <v>2</v>
      </c>
      <c r="I19" s="3">
        <v>2</v>
      </c>
      <c r="J19" s="3">
        <f t="shared" si="0"/>
        <v>4</v>
      </c>
      <c r="K19" s="3" t="s">
        <v>35</v>
      </c>
      <c r="L19" s="3" t="s">
        <v>38</v>
      </c>
      <c r="M19" s="4" t="s">
        <v>86</v>
      </c>
      <c r="N19" s="3">
        <v>1</v>
      </c>
      <c r="O19" s="3">
        <v>1</v>
      </c>
      <c r="P19" s="4">
        <f t="shared" si="1"/>
        <v>2</v>
      </c>
      <c r="Q19" s="3" t="s">
        <v>35</v>
      </c>
      <c r="R19" s="3" t="s">
        <v>46</v>
      </c>
      <c r="S19" s="18" t="s">
        <v>126</v>
      </c>
      <c r="T19" s="4" t="s">
        <v>89</v>
      </c>
      <c r="U19" s="4" t="s">
        <v>90</v>
      </c>
      <c r="V19" s="4" t="s">
        <v>87</v>
      </c>
      <c r="W19" s="4" t="s">
        <v>88</v>
      </c>
    </row>
    <row r="20" spans="1:23" s="2" customFormat="1" ht="120" x14ac:dyDescent="0.25">
      <c r="A20" s="3">
        <v>15</v>
      </c>
      <c r="B20" s="3" t="s">
        <v>14</v>
      </c>
      <c r="C20" s="3" t="s">
        <v>26</v>
      </c>
      <c r="D20" s="3" t="s">
        <v>18</v>
      </c>
      <c r="E20" s="4" t="s">
        <v>29</v>
      </c>
      <c r="F20" s="13" t="s">
        <v>92</v>
      </c>
      <c r="G20" s="4" t="s">
        <v>93</v>
      </c>
      <c r="H20" s="3">
        <v>1</v>
      </c>
      <c r="I20" s="3">
        <v>2</v>
      </c>
      <c r="J20" s="3">
        <f t="shared" si="0"/>
        <v>3</v>
      </c>
      <c r="K20" s="3" t="s">
        <v>35</v>
      </c>
      <c r="L20" s="3" t="s">
        <v>38</v>
      </c>
      <c r="M20" s="4" t="s">
        <v>94</v>
      </c>
      <c r="N20" s="3">
        <v>1</v>
      </c>
      <c r="O20" s="3">
        <v>1</v>
      </c>
      <c r="P20" s="4">
        <f t="shared" si="1"/>
        <v>2</v>
      </c>
      <c r="Q20" s="3" t="s">
        <v>35</v>
      </c>
      <c r="R20" s="3" t="s">
        <v>46</v>
      </c>
      <c r="S20" s="18" t="s">
        <v>96</v>
      </c>
      <c r="T20" s="4" t="s">
        <v>97</v>
      </c>
      <c r="U20" s="4" t="s">
        <v>81</v>
      </c>
      <c r="V20" s="4" t="s">
        <v>98</v>
      </c>
      <c r="W20" s="3" t="s">
        <v>83</v>
      </c>
    </row>
    <row r="21" spans="1:23" ht="75" x14ac:dyDescent="0.25">
      <c r="A21" s="3">
        <v>16</v>
      </c>
      <c r="B21" s="3" t="s">
        <v>14</v>
      </c>
      <c r="C21" s="3" t="s">
        <v>26</v>
      </c>
      <c r="D21" s="3" t="s">
        <v>18</v>
      </c>
      <c r="E21" s="4" t="s">
        <v>29</v>
      </c>
      <c r="F21" s="9" t="s">
        <v>102</v>
      </c>
      <c r="G21" s="8" t="s">
        <v>99</v>
      </c>
      <c r="H21" s="7">
        <v>2</v>
      </c>
      <c r="I21" s="7">
        <v>1</v>
      </c>
      <c r="J21" s="7">
        <f t="shared" si="0"/>
        <v>3</v>
      </c>
      <c r="K21" s="7" t="s">
        <v>35</v>
      </c>
      <c r="L21" s="7" t="s">
        <v>38</v>
      </c>
      <c r="M21" s="5" t="s">
        <v>103</v>
      </c>
      <c r="N21" s="3">
        <v>1</v>
      </c>
      <c r="O21" s="3">
        <v>1</v>
      </c>
      <c r="P21" s="4">
        <f t="shared" ref="P21:P23" si="2">+O21+N21</f>
        <v>2</v>
      </c>
      <c r="Q21" s="3" t="s">
        <v>35</v>
      </c>
      <c r="R21" s="3" t="s">
        <v>46</v>
      </c>
      <c r="S21" s="5" t="s">
        <v>100</v>
      </c>
      <c r="T21" s="4" t="s">
        <v>97</v>
      </c>
      <c r="U21" s="4" t="s">
        <v>81</v>
      </c>
      <c r="V21" s="5" t="s">
        <v>104</v>
      </c>
      <c r="W21" s="5" t="s">
        <v>101</v>
      </c>
    </row>
    <row r="22" spans="1:23" ht="195" x14ac:dyDescent="0.25">
      <c r="A22" s="3">
        <v>17</v>
      </c>
      <c r="B22" s="5" t="s">
        <v>24</v>
      </c>
      <c r="C22" s="5" t="s">
        <v>26</v>
      </c>
      <c r="D22" s="5" t="s">
        <v>18</v>
      </c>
      <c r="E22" s="5" t="s">
        <v>29</v>
      </c>
      <c r="F22" s="9" t="s">
        <v>105</v>
      </c>
      <c r="G22" s="8" t="s">
        <v>106</v>
      </c>
      <c r="H22" s="8">
        <v>3</v>
      </c>
      <c r="I22" s="8">
        <v>3</v>
      </c>
      <c r="J22" s="8">
        <f t="shared" si="0"/>
        <v>6</v>
      </c>
      <c r="K22" s="8" t="s">
        <v>36</v>
      </c>
      <c r="L22" s="8" t="s">
        <v>38</v>
      </c>
      <c r="M22" s="5" t="s">
        <v>107</v>
      </c>
      <c r="N22" s="5">
        <v>1</v>
      </c>
      <c r="O22" s="5">
        <v>3</v>
      </c>
      <c r="P22" s="5">
        <f t="shared" si="2"/>
        <v>4</v>
      </c>
      <c r="Q22" s="5" t="s">
        <v>35</v>
      </c>
      <c r="R22" s="3" t="s">
        <v>46</v>
      </c>
      <c r="S22" s="5" t="s">
        <v>100</v>
      </c>
      <c r="T22" s="4" t="s">
        <v>97</v>
      </c>
      <c r="U22" s="4" t="s">
        <v>81</v>
      </c>
      <c r="V22" s="5" t="s">
        <v>104</v>
      </c>
      <c r="W22" s="5" t="s">
        <v>101</v>
      </c>
    </row>
    <row r="23" spans="1:23" ht="180" x14ac:dyDescent="0.25">
      <c r="A23" s="3">
        <v>18</v>
      </c>
      <c r="B23" s="5" t="s">
        <v>14</v>
      </c>
      <c r="C23" s="5" t="s">
        <v>25</v>
      </c>
      <c r="D23" s="5" t="s">
        <v>18</v>
      </c>
      <c r="E23" s="5" t="s">
        <v>108</v>
      </c>
      <c r="F23" s="9" t="s">
        <v>109</v>
      </c>
      <c r="G23" s="8" t="s">
        <v>110</v>
      </c>
      <c r="H23" s="8">
        <v>2</v>
      </c>
      <c r="I23" s="8">
        <v>2</v>
      </c>
      <c r="J23" s="8">
        <f t="shared" si="0"/>
        <v>4</v>
      </c>
      <c r="K23" s="8" t="s">
        <v>35</v>
      </c>
      <c r="L23" s="8" t="s">
        <v>37</v>
      </c>
      <c r="M23" s="5" t="s">
        <v>111</v>
      </c>
      <c r="N23" s="5">
        <v>1</v>
      </c>
      <c r="O23" s="5">
        <v>1</v>
      </c>
      <c r="P23" s="5">
        <f t="shared" si="2"/>
        <v>2</v>
      </c>
      <c r="Q23" s="5" t="s">
        <v>35</v>
      </c>
      <c r="R23" s="5" t="s">
        <v>40</v>
      </c>
      <c r="S23" s="5" t="s">
        <v>100</v>
      </c>
      <c r="T23" s="4" t="s">
        <v>97</v>
      </c>
      <c r="U23" s="4" t="s">
        <v>81</v>
      </c>
      <c r="V23" s="5" t="s">
        <v>112</v>
      </c>
      <c r="W23" s="5" t="s">
        <v>101</v>
      </c>
    </row>
    <row r="24" spans="1:23" ht="90" x14ac:dyDescent="0.25">
      <c r="A24" s="3">
        <v>19</v>
      </c>
      <c r="B24" s="19" t="s">
        <v>14</v>
      </c>
      <c r="C24" s="19" t="s">
        <v>26</v>
      </c>
      <c r="D24" s="19" t="s">
        <v>18</v>
      </c>
      <c r="E24" s="19" t="s">
        <v>29</v>
      </c>
      <c r="F24" s="9" t="s">
        <v>113</v>
      </c>
      <c r="G24" s="19" t="s">
        <v>114</v>
      </c>
      <c r="H24" s="19">
        <v>1</v>
      </c>
      <c r="I24" s="19">
        <v>2</v>
      </c>
      <c r="J24" s="19">
        <f t="shared" si="0"/>
        <v>3</v>
      </c>
      <c r="K24" s="19" t="s">
        <v>35</v>
      </c>
      <c r="L24" s="19" t="s">
        <v>115</v>
      </c>
      <c r="M24" s="19" t="s">
        <v>116</v>
      </c>
      <c r="N24" s="19">
        <v>1</v>
      </c>
      <c r="O24" s="19">
        <v>1</v>
      </c>
      <c r="P24" s="19">
        <v>2</v>
      </c>
      <c r="Q24" s="19" t="s">
        <v>35</v>
      </c>
      <c r="R24" s="19" t="s">
        <v>46</v>
      </c>
      <c r="S24" s="19" t="s">
        <v>117</v>
      </c>
      <c r="T24" s="19" t="s">
        <v>118</v>
      </c>
      <c r="U24" s="19" t="s">
        <v>119</v>
      </c>
      <c r="V24" s="19" t="s">
        <v>120</v>
      </c>
      <c r="W24" s="19" t="s">
        <v>83</v>
      </c>
    </row>
    <row r="25" spans="1:23" ht="120" x14ac:dyDescent="0.25">
      <c r="A25" s="3">
        <v>20</v>
      </c>
      <c r="B25" s="19" t="s">
        <v>14</v>
      </c>
      <c r="C25" s="19" t="s">
        <v>25</v>
      </c>
      <c r="D25" s="19" t="s">
        <v>18</v>
      </c>
      <c r="E25" s="19" t="s">
        <v>121</v>
      </c>
      <c r="F25" s="9" t="s">
        <v>122</v>
      </c>
      <c r="G25" s="19" t="s">
        <v>123</v>
      </c>
      <c r="H25" s="19">
        <v>1</v>
      </c>
      <c r="I25" s="19">
        <v>2</v>
      </c>
      <c r="J25" s="19">
        <v>3</v>
      </c>
      <c r="K25" s="19" t="s">
        <v>35</v>
      </c>
      <c r="L25" s="19" t="s">
        <v>38</v>
      </c>
      <c r="M25" s="19" t="s">
        <v>124</v>
      </c>
      <c r="N25" s="19">
        <v>1</v>
      </c>
      <c r="O25" s="19">
        <v>2</v>
      </c>
      <c r="P25" s="19">
        <v>3</v>
      </c>
      <c r="Q25" s="19" t="s">
        <v>35</v>
      </c>
      <c r="R25" s="19" t="s">
        <v>40</v>
      </c>
      <c r="S25" s="19" t="s">
        <v>125</v>
      </c>
      <c r="T25" s="19" t="s">
        <v>97</v>
      </c>
      <c r="U25" s="19" t="s">
        <v>81</v>
      </c>
      <c r="V25" s="19" t="s">
        <v>120</v>
      </c>
      <c r="W25" s="19" t="s">
        <v>83</v>
      </c>
    </row>
    <row r="26" spans="1:23" ht="90" x14ac:dyDescent="0.25">
      <c r="A26" s="3">
        <v>21</v>
      </c>
      <c r="B26" s="28" t="s">
        <v>14</v>
      </c>
      <c r="C26" s="28" t="s">
        <v>26</v>
      </c>
      <c r="D26" s="28" t="s">
        <v>18</v>
      </c>
      <c r="E26" s="19" t="s">
        <v>129</v>
      </c>
      <c r="F26" s="9" t="s">
        <v>130</v>
      </c>
      <c r="G26" s="19" t="s">
        <v>131</v>
      </c>
      <c r="H26" s="28">
        <v>1</v>
      </c>
      <c r="I26" s="28">
        <v>1</v>
      </c>
      <c r="J26" s="28">
        <f t="shared" ref="J26:J29" si="3">+H26+I26</f>
        <v>2</v>
      </c>
      <c r="K26" s="28" t="s">
        <v>35</v>
      </c>
      <c r="L26" s="28" t="s">
        <v>132</v>
      </c>
      <c r="M26" s="19" t="s">
        <v>133</v>
      </c>
      <c r="N26" s="28">
        <v>1</v>
      </c>
      <c r="O26" s="28">
        <v>1</v>
      </c>
      <c r="P26" s="19">
        <f t="shared" ref="P26:P28" si="4">+O26+N26</f>
        <v>2</v>
      </c>
      <c r="Q26" s="28" t="s">
        <v>35</v>
      </c>
      <c r="R26" s="28" t="s">
        <v>46</v>
      </c>
      <c r="S26" s="19" t="s">
        <v>125</v>
      </c>
      <c r="T26" s="19" t="s">
        <v>97</v>
      </c>
      <c r="U26" s="19" t="s">
        <v>81</v>
      </c>
      <c r="V26" s="19" t="s">
        <v>120</v>
      </c>
      <c r="W26" s="19" t="s">
        <v>83</v>
      </c>
    </row>
    <row r="27" spans="1:23" ht="60" x14ac:dyDescent="0.25">
      <c r="A27" s="3">
        <v>22</v>
      </c>
      <c r="B27" s="28" t="s">
        <v>24</v>
      </c>
      <c r="C27" s="28" t="s">
        <v>26</v>
      </c>
      <c r="D27" s="28" t="s">
        <v>18</v>
      </c>
      <c r="E27" s="19" t="s">
        <v>29</v>
      </c>
      <c r="F27" s="9" t="s">
        <v>134</v>
      </c>
      <c r="G27" s="19" t="s">
        <v>135</v>
      </c>
      <c r="H27" s="28">
        <v>2</v>
      </c>
      <c r="I27" s="28">
        <v>3</v>
      </c>
      <c r="J27" s="28">
        <f t="shared" si="3"/>
        <v>5</v>
      </c>
      <c r="K27" s="28" t="s">
        <v>34</v>
      </c>
      <c r="L27" s="28" t="s">
        <v>38</v>
      </c>
      <c r="M27" s="19" t="s">
        <v>137</v>
      </c>
      <c r="N27" s="28">
        <v>2</v>
      </c>
      <c r="O27" s="28">
        <v>2</v>
      </c>
      <c r="P27" s="19">
        <v>4</v>
      </c>
      <c r="Q27" s="28" t="s">
        <v>35</v>
      </c>
      <c r="R27" s="28" t="s">
        <v>46</v>
      </c>
      <c r="S27" s="5" t="s">
        <v>138</v>
      </c>
      <c r="T27" s="5" t="s">
        <v>139</v>
      </c>
      <c r="U27" s="19" t="s">
        <v>81</v>
      </c>
      <c r="V27" s="19" t="s">
        <v>120</v>
      </c>
      <c r="W27" s="19" t="s">
        <v>83</v>
      </c>
    </row>
    <row r="28" spans="1:23" ht="60" x14ac:dyDescent="0.25">
      <c r="A28" s="3">
        <v>23</v>
      </c>
      <c r="B28" s="28" t="s">
        <v>24</v>
      </c>
      <c r="C28" s="28" t="s">
        <v>26</v>
      </c>
      <c r="D28" s="28" t="s">
        <v>18</v>
      </c>
      <c r="E28" s="19" t="s">
        <v>29</v>
      </c>
      <c r="F28" s="9" t="s">
        <v>136</v>
      </c>
      <c r="G28" s="19" t="s">
        <v>135</v>
      </c>
      <c r="H28" s="28">
        <v>2</v>
      </c>
      <c r="I28" s="28">
        <v>3</v>
      </c>
      <c r="J28" s="28">
        <f t="shared" si="3"/>
        <v>5</v>
      </c>
      <c r="K28" s="28" t="s">
        <v>34</v>
      </c>
      <c r="L28" s="28" t="s">
        <v>38</v>
      </c>
      <c r="M28" s="19" t="s">
        <v>137</v>
      </c>
      <c r="N28" s="28">
        <v>2</v>
      </c>
      <c r="O28" s="28">
        <v>2</v>
      </c>
      <c r="P28" s="19">
        <v>4</v>
      </c>
      <c r="Q28" s="28" t="s">
        <v>35</v>
      </c>
      <c r="R28" s="28" t="s">
        <v>46</v>
      </c>
      <c r="S28" s="5" t="s">
        <v>138</v>
      </c>
      <c r="T28" s="5" t="s">
        <v>139</v>
      </c>
      <c r="U28" s="19" t="s">
        <v>81</v>
      </c>
      <c r="V28" s="19" t="s">
        <v>120</v>
      </c>
      <c r="W28" s="19" t="s">
        <v>83</v>
      </c>
    </row>
    <row r="29" spans="1:23" ht="60" x14ac:dyDescent="0.25">
      <c r="A29" s="3">
        <v>24</v>
      </c>
      <c r="B29" s="5" t="s">
        <v>24</v>
      </c>
      <c r="C29" s="5" t="s">
        <v>26</v>
      </c>
      <c r="D29" s="5" t="s">
        <v>18</v>
      </c>
      <c r="E29" s="5" t="s">
        <v>29</v>
      </c>
      <c r="F29" s="9" t="s">
        <v>140</v>
      </c>
      <c r="G29" s="8" t="s">
        <v>141</v>
      </c>
      <c r="H29" s="8">
        <v>3</v>
      </c>
      <c r="I29" s="8">
        <v>2</v>
      </c>
      <c r="J29" s="8">
        <f t="shared" si="3"/>
        <v>5</v>
      </c>
      <c r="K29" s="8" t="s">
        <v>34</v>
      </c>
      <c r="L29" s="8" t="s">
        <v>38</v>
      </c>
      <c r="M29" s="5" t="s">
        <v>144</v>
      </c>
      <c r="N29" s="5">
        <v>3</v>
      </c>
      <c r="O29" s="5">
        <v>2</v>
      </c>
      <c r="P29" s="5">
        <v>5</v>
      </c>
      <c r="Q29" s="5" t="s">
        <v>34</v>
      </c>
      <c r="R29" s="5" t="s">
        <v>142</v>
      </c>
      <c r="S29" s="5" t="s">
        <v>117</v>
      </c>
      <c r="T29" s="5" t="s">
        <v>143</v>
      </c>
      <c r="U29" s="19" t="s">
        <v>81</v>
      </c>
      <c r="V29" s="19" t="s">
        <v>120</v>
      </c>
      <c r="W29" s="19" t="s">
        <v>83</v>
      </c>
    </row>
    <row r="30" spans="1:23" x14ac:dyDescent="0.25">
      <c r="A30" s="3">
        <v>25</v>
      </c>
      <c r="B30" s="5"/>
      <c r="C30" s="5"/>
      <c r="D30" s="5"/>
      <c r="E30" s="5"/>
      <c r="F30" s="9"/>
      <c r="G30" s="8"/>
      <c r="H30" s="8"/>
      <c r="I30" s="8"/>
      <c r="J30" s="8"/>
      <c r="K30" s="8"/>
      <c r="L30" s="8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</row>
    <row r="31" spans="1:23" x14ac:dyDescent="0.25">
      <c r="A31" s="3">
        <v>26</v>
      </c>
      <c r="B31" s="5"/>
      <c r="C31" s="5"/>
      <c r="D31" s="5"/>
      <c r="E31" s="5"/>
      <c r="F31" s="9"/>
      <c r="G31" s="8"/>
      <c r="H31" s="8"/>
      <c r="I31" s="8"/>
      <c r="J31" s="8"/>
      <c r="K31" s="8"/>
      <c r="L31" s="8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</row>
    <row r="32" spans="1:23" x14ac:dyDescent="0.25">
      <c r="A32" s="3">
        <v>27</v>
      </c>
      <c r="B32" s="5"/>
      <c r="C32" s="5"/>
      <c r="D32" s="5"/>
      <c r="E32" s="5"/>
      <c r="F32" s="9"/>
      <c r="G32" s="8"/>
      <c r="H32" s="8"/>
      <c r="I32" s="8"/>
      <c r="J32" s="8"/>
      <c r="K32" s="8"/>
      <c r="L32" s="8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</row>
    <row r="33" spans="1:23" x14ac:dyDescent="0.25">
      <c r="A33" s="3">
        <v>28</v>
      </c>
      <c r="B33" s="5"/>
      <c r="C33" s="5"/>
      <c r="D33" s="5"/>
      <c r="E33" s="5"/>
      <c r="F33" s="9"/>
      <c r="G33" s="8"/>
      <c r="H33" s="8"/>
      <c r="I33" s="8"/>
      <c r="J33" s="8"/>
      <c r="K33" s="8"/>
      <c r="L33" s="8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</row>
    <row r="34" spans="1:23" x14ac:dyDescent="0.25">
      <c r="A34" s="3">
        <v>29</v>
      </c>
      <c r="B34" s="5"/>
      <c r="C34" s="5"/>
      <c r="D34" s="5"/>
      <c r="E34" s="5"/>
      <c r="F34" s="9"/>
      <c r="G34" s="8"/>
      <c r="H34" s="8"/>
      <c r="I34" s="8"/>
      <c r="J34" s="8"/>
      <c r="K34" s="8"/>
      <c r="L34" s="8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</row>
    <row r="35" spans="1:23" x14ac:dyDescent="0.25">
      <c r="A35" s="3">
        <v>30</v>
      </c>
      <c r="B35" s="5"/>
      <c r="C35" s="5"/>
      <c r="D35" s="5"/>
      <c r="E35" s="5"/>
      <c r="F35" s="9"/>
      <c r="G35" s="8"/>
      <c r="H35" s="8"/>
      <c r="I35" s="8"/>
      <c r="J35" s="8"/>
      <c r="K35" s="8"/>
      <c r="L35" s="8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</row>
    <row r="36" spans="1:23" x14ac:dyDescent="0.25">
      <c r="A36" s="3">
        <v>31</v>
      </c>
      <c r="B36" s="5"/>
      <c r="C36" s="5"/>
      <c r="D36" s="5"/>
      <c r="E36" s="5"/>
      <c r="F36" s="9"/>
      <c r="G36" s="8"/>
      <c r="H36" s="8"/>
      <c r="I36" s="8"/>
      <c r="J36" s="8"/>
      <c r="K36" s="8"/>
      <c r="L36" s="8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</row>
  </sheetData>
  <mergeCells count="20">
    <mergeCell ref="I4:I5"/>
    <mergeCell ref="J4:J5"/>
    <mergeCell ref="S4:S5"/>
    <mergeCell ref="T4:T5"/>
    <mergeCell ref="U4:U5"/>
    <mergeCell ref="V4:W4"/>
    <mergeCell ref="A1:W3"/>
    <mergeCell ref="R4:R5"/>
    <mergeCell ref="A4:A5"/>
    <mergeCell ref="B4:B5"/>
    <mergeCell ref="C4:C5"/>
    <mergeCell ref="D4:D5"/>
    <mergeCell ref="E4:E5"/>
    <mergeCell ref="F4:F5"/>
    <mergeCell ref="G4:G5"/>
    <mergeCell ref="N4:Q4"/>
    <mergeCell ref="K4:K5"/>
    <mergeCell ref="L4:L5"/>
    <mergeCell ref="M4:M5"/>
    <mergeCell ref="H4:H5"/>
  </mergeCells>
  <pageMargins left="0.7" right="0.7" top="0.75" bottom="0.75" header="0.3" footer="0.3"/>
  <pageSetup paperSize="9" scale="43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magudelo</dc:creator>
  <cp:lastModifiedBy>ALCALDIA-2020-2023</cp:lastModifiedBy>
  <cp:lastPrinted>2020-11-17T21:47:11Z</cp:lastPrinted>
  <dcterms:created xsi:type="dcterms:W3CDTF">2014-02-10T15:25:17Z</dcterms:created>
  <dcterms:modified xsi:type="dcterms:W3CDTF">2022-06-21T22:21:42Z</dcterms:modified>
</cp:coreProperties>
</file>