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pc\Desktop\Ministerio del deporte\2022\Informe de actividades\Julio\"/>
    </mc:Choice>
  </mc:AlternateContent>
  <bookViews>
    <workbookView xWindow="0" yWindow="0" windowWidth="23040" windowHeight="9192"/>
  </bookViews>
  <sheets>
    <sheet name="Informe de Actividades" sheetId="1" r:id="rId1"/>
    <sheet name="Hoja2" sheetId="2" r:id="rId2"/>
    <sheet name="Hoja3" sheetId="3" r:id="rId3"/>
  </sheets>
  <definedNames>
    <definedName name="_Hlk518466054" localSheetId="0">'Informe de Actividades'!#REF!</definedName>
    <definedName name="_xlnm.Print_Area" localSheetId="0">'Informe de Actividades'!$A$1:$E$79</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67" i="1" l="1"/>
  <c r="C53" i="1"/>
  <c r="C58" i="1" s="1"/>
</calcChain>
</file>

<file path=xl/sharedStrings.xml><?xml version="1.0" encoding="utf-8"?>
<sst xmlns="http://schemas.openxmlformats.org/spreadsheetml/2006/main" count="128" uniqueCount="118">
  <si>
    <t>PROCESO</t>
  </si>
  <si>
    <r>
      <rPr>
        <b/>
        <sz val="11"/>
        <rFont val="Arial"/>
        <family val="2"/>
      </rPr>
      <t xml:space="preserve">VERSIÓN: </t>
    </r>
    <r>
      <rPr>
        <sz val="11"/>
        <rFont val="Arial"/>
        <family val="2"/>
      </rPr>
      <t>2</t>
    </r>
  </si>
  <si>
    <t>ADQUISICIÓN DE BIENES Y SERVICIOS</t>
  </si>
  <si>
    <t xml:space="preserve">CÓDIGO </t>
  </si>
  <si>
    <t>BS-FR-057</t>
  </si>
  <si>
    <t>FORMATO</t>
  </si>
  <si>
    <t>FECHA:</t>
  </si>
  <si>
    <t>INFORME DE ACTIVIDADES</t>
  </si>
  <si>
    <t>Fecha de presentación o radicación:</t>
  </si>
  <si>
    <t>I. INFORMACIÓN GENERAL DEL CONTRATO</t>
  </si>
  <si>
    <t>Contrato No.</t>
  </si>
  <si>
    <t>Clase o tipo de contrato:</t>
  </si>
  <si>
    <t>PRESTACION DE SERVICIOS PROESIONALES</t>
  </si>
  <si>
    <t>Nombre del(a) contratista:</t>
  </si>
  <si>
    <t>Identificación del(a) contratista:</t>
  </si>
  <si>
    <t>C.C. o C.E. o NIT.</t>
  </si>
  <si>
    <t>Objeto:</t>
  </si>
  <si>
    <t xml:space="preserve">Lugar de ejecución: </t>
  </si>
  <si>
    <t>BOGOTA</t>
  </si>
  <si>
    <t>Fecha de suscripción:</t>
  </si>
  <si>
    <t>Plazo de ejecución inicial:</t>
  </si>
  <si>
    <t>Fecha de inicio:</t>
  </si>
  <si>
    <t xml:space="preserve">Fecha de terminación: </t>
  </si>
  <si>
    <t>Prórroga(s)</t>
  </si>
  <si>
    <t xml:space="preserve"> NO</t>
  </si>
  <si>
    <t>DEL DD/MM/AAAA AL DD/MM/AAAA</t>
  </si>
  <si>
    <t>Suspensión(es)</t>
  </si>
  <si>
    <t>Cesión(es)</t>
  </si>
  <si>
    <t>DESDE EL O A PARTIR DEL DD/MM/AAAA</t>
  </si>
  <si>
    <t>Nombre del(a) supervisor(a) del contrato:</t>
  </si>
  <si>
    <t>Cargo del(a) supervisor(a) del contrato:</t>
  </si>
  <si>
    <t>II. EJECUCIÓN DE ACTIVIDADES FRENTE A LAS OBLIGACIONES ESPECÍFICAS DURANTE EL PERIODO EJECUTADO</t>
  </si>
  <si>
    <t>OBLIGACIONES ESPECÍFICAS CONTRACTUALES:</t>
  </si>
  <si>
    <t>ACTIVIDADES EJECUTADAS O REALIZADAS:</t>
  </si>
  <si>
    <t>EVIDENCIAS O SOPORTES:</t>
  </si>
  <si>
    <t>III. CONSTANCIA DE PAGO Y AFILIACIÓN COMO INDEPENDIENTE AL SISTEMA DE SEGURIDAD SOCIAL INTEGRAL Y APORTES PARAFISCALES, SOPORTE DEL PERIODO EJECUTADO</t>
  </si>
  <si>
    <t>Planilla(s) de pago No(s).:</t>
  </si>
  <si>
    <t>Fecha(s) de pago:</t>
  </si>
  <si>
    <t>Mes cotizado:</t>
  </si>
  <si>
    <t>Valor pagado:</t>
  </si>
  <si>
    <t>EPS:</t>
  </si>
  <si>
    <t xml:space="preserve">SI </t>
  </si>
  <si>
    <t>Fondo de Pensión:</t>
  </si>
  <si>
    <t>ARL:</t>
  </si>
  <si>
    <t>POSITIVA</t>
  </si>
  <si>
    <t>Nivel de Riesgo:</t>
  </si>
  <si>
    <t>I</t>
  </si>
  <si>
    <t>ICBF:</t>
  </si>
  <si>
    <t>N/A</t>
  </si>
  <si>
    <t>SENA:</t>
  </si>
  <si>
    <t xml:space="preserve"> N/A</t>
  </si>
  <si>
    <t>Caja(s) de Compensación Familiar:</t>
  </si>
  <si>
    <t>COMPENSAR</t>
  </si>
  <si>
    <t>IV. BALANCE FINANCIERO Y COBRO DEL PERIODO EJECUTADO</t>
  </si>
  <si>
    <t>Valor total del contrato inicial:</t>
  </si>
  <si>
    <t>Valor adición(es):</t>
  </si>
  <si>
    <t>NO</t>
  </si>
  <si>
    <t>Valor disminución(es) o reducción(es):</t>
  </si>
  <si>
    <t>Valor total 
(incluyendo adiciones y disminuciones o reducciones):</t>
  </si>
  <si>
    <t>Total pagos efectivamente realizados 
(acumulados al último pago recibido):</t>
  </si>
  <si>
    <t>Valor a pagar en el presente periodo:</t>
  </si>
  <si>
    <t>Saldo (Valor total - (Total pagos efectivamente realizados + Valor a pagar en el presente periodo))</t>
  </si>
  <si>
    <t>V. REVISIÓN Y CONSTANCIA DE EJECUCIÓN DE ACTIVIDADES, FRENTE A LAS OBLIGACIONES CONTRACTUALES, POR PARTE DEL(A) SUPERVISOR(A) DEL CONTRATO, DURANTE EL PERIODO EJECUTADO POR EL (LA) CONTRATISTA</t>
  </si>
  <si>
    <t>En mi calidad de supervisor(a), realizado el seguimiento técnico, administrativo, financiero, contable y jurídico, una vez revisadas detalladamente las actividades derivadas del objeto y de las obligaciones contractuales plasmadas en el presente informe, y verificado el avance en el cumplimiento de las mismas en el periodo ejecutado, hago constar que el (la) contratista cumplió satisfactoriamente con el objeto del contrato y ejecutó las obligaciones contractuales, y que a la fecha se encuentra a paz y salvo con todos los aportes al sistema de seguridad social integral y parafiscales, exigidos y requeridos, según documentos soporte adjuntos, de conformidad con la normatividad vigente aplicable.</t>
  </si>
  <si>
    <t>Por todo lo anterior, se autoriza el pago por la suma de:</t>
  </si>
  <si>
    <t>Contratista</t>
  </si>
  <si>
    <t xml:space="preserve">                      </t>
  </si>
  <si>
    <t>INFORME DE ACTIVIDADES DEL CONTRATO No. CPSP-218 DE 2022</t>
  </si>
  <si>
    <t>CPSP-218 DE 2022</t>
  </si>
  <si>
    <t>ALVARO ANDRES RIVERA CASTAÑEDA</t>
  </si>
  <si>
    <t xml:space="preserve">Prestar servicios profesionales para el seguimiento técnico y financiero para el desarrollo de los programas y proyectos deportivos de la Dirección de Posicionamiento y Liderazgo Deportivo.
.
</t>
  </si>
  <si>
    <t xml:space="preserve">HASTA EL 31/12/2022 </t>
  </si>
  <si>
    <t>Nubia Stella Luis Rojas</t>
  </si>
  <si>
    <t>Profesional Especializada código 2028 grado 15</t>
  </si>
  <si>
    <t>1.  Proyectar administrativa y financieramente los actos administrativos de reconocimiento de los apoyos económicos de los atletas beneficiarios del Programa Atleta Excelencia para el sector deporte convencional y sector deporte paralímpico</t>
  </si>
  <si>
    <t>2. Proponer y adelantar estrategias y actividades orientadas a la promoción y divulgación del Programa Atleta Excelencia para el sector deporte convencional y sector deporte paralímpico.</t>
  </si>
  <si>
    <t>3. Realizar las actividades de gestión técnica y administrativa requeridas con las Federaciones Nacionales, Entes Departamentales, Municipales, Distritales, Comités Olímpico y Paralímpico en aras de garantizar el apoyo al atleta y al entrenador establecidos por el Programa Atleta Excelencia</t>
  </si>
  <si>
    <t>4. Elaborar las respuestas de los derechos de petición de acuerdo con su competencia, de conformidad con la normatividad vigente dentro de los términos de ley.</t>
  </si>
  <si>
    <t xml:space="preserve">5. Apoyar al GIT Programas y Proyectos Deportivos en la proyección de los requerimientos de información de las diferentes áreas del Ministerio del Deporte del Programa Atleta Excelencia </t>
  </si>
  <si>
    <t>1. Todos los documentos compartidos, se encuentran en los archivos de los destinatarios.</t>
  </si>
  <si>
    <t xml:space="preserve">6. Elaborar y presentar los informes y demás documentos que sean requeridos para dar respuesta a las solicitudes internas y externas.
</t>
  </si>
  <si>
    <t xml:space="preserve"> 7. Presentar informe mensual y anual del estado de pago del Programa Atleta Excelencia detallando las resoluciones tramitadas, proyectadas y en curso, la relación de la documentación pendiente para el trámite de pago de las que se encuentren pendientes por proyectar.</t>
  </si>
  <si>
    <t>8. Asistir y proyectar el acta de las sesiones de la Comisión Evaluadora realizadas en el marco del Programa Atleta Excelencia.</t>
  </si>
  <si>
    <t xml:space="preserve">9. Realizar los trámites administrativos, financieros y logísticos requeridos para viabilizar el Programa Atleta Excelencia para el sector deporte convencional y sector deporte paralímpico. </t>
  </si>
  <si>
    <t>10. Mantener en el archivo digital del OneDrive del GIT Programas y Proyectos Deportivos, provisto por el Ministerio del Deporte, todos los actos administrativos, financieros e informes digitalizados, organizados por orden cronológico con sus respectivos documentos soporte, procesamientos y bases de información.</t>
  </si>
  <si>
    <t>11. Centralizar y actualizar toda la información técnica, administrativa, financiera y de caracterización de los atletas del Programa Atleta Excelencia sector deporte convencional y sector deporte paralímpico.</t>
  </si>
  <si>
    <t xml:space="preserve">12. Mantener actualizadas las bases de datos de seguimiento del pago del Programa Atleta Excelencia del sector deporte convencional y sector deporte paralímpico. </t>
  </si>
  <si>
    <t xml:space="preserve">1. Se mantiene actualizada la base de datos de los atletas e información pertinente al programa, se incluye a las novedades que se determinaron en la comisión evaluadora deporte paralímpico, con la información personal y deportiva. </t>
  </si>
  <si>
    <t>PORVENIR</t>
  </si>
  <si>
    <t xml:space="preserve"> $5.250.000(CINCO MILLONES DOCIENTOS CINCUENTA MIL PESOS MONEDA CORRIENTE) , IVA INCLUIDO (si aplica)</t>
  </si>
  <si>
    <t>Alvaro Andres Rivera Castañeda</t>
  </si>
  <si>
    <t xml:space="preserve"> C.C. 80,895,383</t>
  </si>
  <si>
    <t>Contrato No. CPSP-218-2022</t>
  </si>
  <si>
    <t>Supervisor(a) del Contrato No.  CPSP-218-2022</t>
  </si>
  <si>
    <t xml:space="preserve">C.C. No.  52.700.094 </t>
  </si>
  <si>
    <t>1. ONE DRIVE https://coldeportes.sharepoint.com/:f:/r/sites/gitprogramasyproyectosdeportivos/Documentos%20compartidos/GIT%20Programas%20y%20Proyectos%20Deportivos/2022/4.%20Atleta%20Excelencia/2.%20Base%20de%20datos/Paral%C3%ADmpico?csf=1&amp;web=1&amp;e=od2pcb</t>
  </si>
  <si>
    <t xml:space="preserve">1.  Mantener actualizada la plataforma del ministerio del deporte con la información de los atletas del sector paralímpico, con las novedades que se desarrollan en la comisión evaluadora.
</t>
  </si>
  <si>
    <t xml:space="preserve">1 http://certificados.mindeporte.gov.co/consulte/certipos/administrador/parametrizaciones/gestionar
</t>
  </si>
  <si>
    <t>1, Carpeta atletas en el ONE DRIVE https://coldeportes.sharepoint.com/:f:/r/sites/gitprogramasyproyectosdeportivos/Documentos%20compartidos/GIT%20Programas%20y%20Proyectos%20Deportivos/2022/4.%20Atleta%20Excelencia/9.%20Carpeta%20atletas/Paral%C3%ADmpico?csf=1&amp;web=1&amp;e=aS0gUm 
2. Todos los documentos compartidos, se encuentran en los archivos de los destinatarios.</t>
  </si>
  <si>
    <t>1. Se apoya a la profesional Nubia Etella Luis con informacion pertinente para dar respuesta oportuna al los derechos de peticion que llegan al GIT Programas y Proyectos Deportivos .</t>
  </si>
  <si>
    <t>1. La evidencia se encuentra en los archivos del destinatario.</t>
  </si>
  <si>
    <t>1. Se encuentra en el ONE DRIVE https://coldeportes.sharepoint.com/:f:/r/sites/gitprogramasyproyectosdeportivos/Documentos%20compartidos/GIT%20Programas%20y%20Proyectos%20Deportivos/2022/4.%20Atleta%20Excelencia/5.%20Listado%20mensual%20de%20atletas/Paral%C3%ADmpico/Junio?csf=1&amp;web=1&amp;e=YpvAmS
2. Todos los documentos compartidos, se encuentran en los archivos de los destinatarios.</t>
  </si>
  <si>
    <t>1. Reposa en los archivos de la supervisora del contrato.
2. https://coldeportes.sharepoint.com/:f:/r/sites/gitprogramasyproyectosdeportivos/Documentos%20compartidos/GIT%20Programas%20y%20Proyectos%20Deportivos/2022/4.%20Atleta%20Excelencia/4.%20Documentos%20de%20pago%20Atleta%20Excelencia/Paral%C3%ADmpico/6.%20Junio/3.%20Informes?csf=1&amp;web=1&amp;e=2fdyvV</t>
  </si>
  <si>
    <t>Evidencia: ONE DRIVE httphttps://coldeportes.sharepoint.com/:b:/r/sites/gitprogramasyproyectosdeportivos/Documentos%20compartidos/GIT%20Programas%20y%20Proyectos%20Deportivos/2022/4.%20Atleta%20Excelencia/4.%20Documentos%20de%20pago%20Atleta%20Excelencia/Paral%C3%ADmpico/6.%20Junio/Acta%20CE%20AE%20PA%20%23%2006%20JUNIO%202%20de%202022.pdf?csf=1&amp;web=1&amp;e=uaI1bf</t>
  </si>
  <si>
    <t>CORRESPONDIENTE AL PERIODO EJECUTADO COMPRENDIDO DEL 01/07/2022 AL 31/07/2022</t>
  </si>
  <si>
    <t xml:space="preserve">1. Se sube el 18 de julio al ONE DRIVE para revisión y aprobación del coordinador GIT Programas y Proyectos Deportivos, Tirso Zorro Guio, la primera resolución de pago para el apoyo económico del mes de julio 2022, por un valor total de TRECIENTOS SESENTA MILLONES QUINIENTOS MIL PESOS M/CTE ($360.500.000 M/CTE.) para (96) atletas de deporte de rendimiento paralímpico, pertenecientes a trece (13) deportes, se tramita a financiera por medio del correo electrónico de gestión presupuestal el día 22 de julio, con los formatos pertinentes para hacer efectivo el pago del apoyo a los atletas.
2. Se sube el 18 de julio al ONE DRIVE para revisión y aprobación del  coordinador GIT Programas y Proyectos Deportivos, Tirso Zorro Guio, la segunda resolución de pago para el apoyo económico del mes de junio 2022 , por un valor total de   DIEZ MILLONES de PESOS M/CTE ($ 10.000.000 M/CTE.)  para 02 atletas paralímpicos pertenecientes a 2 deportes, se tramita a financiera por medio del correo electrónico de gestión presupuestal el día 22 de julio, con los formatos pertinentes  para hacer efectivo el pago del beneficio a los atletas.
</t>
  </si>
  <si>
    <r>
      <rPr>
        <b/>
        <sz val="10"/>
        <rFont val="Arial"/>
        <family val="2"/>
      </rPr>
      <t>1. Archivo Een ONE DRIVE</t>
    </r>
    <r>
      <rPr>
        <sz val="10"/>
        <rFont val="Arial"/>
        <family val="2"/>
      </rPr>
      <t xml:space="preserve"> https://coldeportes.sharepoint.com/:b:/r/sites/gitprogramasyproyectosdeportivos/Documentos%20compartidos/GIT%20Programas%20y%20Proyectos%20Deportivos/2022/4.%20Atleta%20Excelencia/4.%20Documentos%20de%20pago%20Atleta%20Excelencia/Paral%C3%ADmpico/7.%20Julio/Primer%20Corte/RESOLUCION%20000854%20DE%2021%20DE%20JULIO%202022%20(2).pdf?csf=1&amp;web=1&amp;e=dsn8Qphttps://coldeportes.sharepoint.com/:b:/r/sites/gitprogramasyproyectosdeportivos/Documentos%20compartidos/GIT%20Programas%20y%20Proyectos%20Deportivos/2022/4.%20Atleta%20Excelencia/4.%20Documentos%20de%20pago%20Atleta%20Excelencia/Paral%C3%ADmpico/7.%20Julio/Primer%20Corte/RESOLUCION%20000854%20DE%2021%20DE%20JULIO%202022%20(2).pdf?csf=1&amp;web=1&amp;e=dsn8Qp
</t>
    </r>
    <r>
      <rPr>
        <b/>
        <sz val="10"/>
        <rFont val="Arial"/>
        <family val="2"/>
      </rPr>
      <t>2.Archivo Een ONE DRIVE</t>
    </r>
    <r>
      <rPr>
        <sz val="10"/>
        <rFont val="Arial"/>
        <family val="2"/>
      </rPr>
      <t xml:space="preserve"> https://coldeportes.sharepoint.com/:b:/r/sites/gitprogramasyproyectosdeportivos/Documentos%20compartidos/GIT%20Programas%20y%20Proyectos%20Deportivos/2022/4.%20Atleta%20Excelencia/4.%20Documentos%20de%20pago%20Atleta%20Excelencia/Paral%C3%ADmpico/6.%20Junio/Primer%20corte/PRIMER%20REPORTE%20SS%20JUNIO%202022%20PARALIMPICO%20.pdf?csf=1&amp;web=1&amp;e=r84Iwc
</t>
    </r>
    <r>
      <rPr>
        <b/>
        <sz val="10"/>
        <rFont val="Arial"/>
        <family val="2"/>
      </rPr>
      <t/>
    </r>
  </si>
  <si>
    <t xml:space="preserve">1. El 27 de junio, se envía el correo de convocatoria para la comisión evaluadora que se desarrollara el día 04 de agosto del 2022 a todos los participantes, representantes de los GIT del Ministerio de Deporte y delegados del Comité Paralímpico Colombiano.
</t>
  </si>
  <si>
    <t>1. Correo Convocatoria https://coldeportes.sharepoint.com/:b:/r/sites/gitprogramasyproyectosdeportivos/Documentos%20compartidos/GIT%20Programas%20y%20Proyectos%20Deportivos/2022/4.%20Atleta%20Excelencia/4.%20Documentos%20de%20pago%20Atleta%20Excelencia/Paral%C3%ADmpico/8.%20Agosto/Correo%20convocatoria.pdf?csf=1&amp;web=1&amp;e=FcSCzm</t>
  </si>
  <si>
    <t xml:space="preserve">1. Se recepciona y verifica los documentos de inclusion de 16 atletas. 
</t>
  </si>
  <si>
    <t xml:space="preserve">1. Se envía el 21 de julio a Natalia Andrea Boorquez de la Direccion de Posicionamiento y Liderazgo Deportivo informacion de los correos de notificación de resolución a los entes departamentales y federaciones deportivas del sector Paralímpico  2022.
</t>
  </si>
  <si>
    <t xml:space="preserve">1. Se entrega a la supervisora del contrato Nubia Stella Luis y se sube al One Drive, el listado actualizado de los atletas del sector paralímpico a corte julio 2022
</t>
  </si>
  <si>
    <t xml:space="preserve">1. El informe anual, se encuentra en desarrollo.
2. El informe mensual se entrega el día 3 de julio con las indicaciones de la supervisora del contrato.
</t>
  </si>
  <si>
    <t xml:space="preserve">1. Se asiste el día 08 de julio a la comisión evaluadora del sector paralímpico, donde se determinó el listado de atletas que por su proyección y logro, permanecen en el programa y reciben el apoyo economico en el mes de junio.
</t>
  </si>
  <si>
    <t>Evidencia:1 https://coldeportes.sharepoint.com/:b:/r/sites/gitprogramasyproyectosdeportivos/Documentos%20compartidos/GIT%20Programas%20y%20Proyectos%20Deportivos/2022/4.%20Atleta%20Excelencia/4.%20Documentos%20de%20pago%20Atleta%20Excelencia/Paral%C3%ADmpico/7.%20Julio/Primer%20Corte/ACTA%20CE%20AE%20PA%20%2307%20JULIO8%20DE%202022%20Y%20ANEXOS.pdf?csf=1&amp;web=1&amp;e=XoiJcr</t>
  </si>
  <si>
    <t xml:space="preserve">1. Se tramita a financiera por medio del correo electrónico a Gestión presupuestal el día 22 de julio, la primera resolución de pago para el apoyo económico del mes de julio 2022 , por un valor total de TRECIENTOS SESENTA MILLONES QUINIENTOS MIL PESOS M/CTE ($360.500.000 M/CTE.)  para 96 atletas de deporte de rendimiento paralímpico, con los formatos solicitados para hacer efectivo el pago del apoyo a los atletas.
2. Se tramita a financiera por medio del correo electrónico a Gestión presupuestal el día 22 de julio, la segunda resolución de pago para el apoyo económico del mes de junio 2022, por un valor total de DIEZ MILLONES PESOS M/CTE ($10.000.000M/CTE.) para 02 atletas paralímpicos pertenecientes a 2 deportes, con los formatos solicitados para hacer efectivo el pago del beneficio a los atletas.
</t>
  </si>
  <si>
    <t xml:space="preserve">1. Se mantiene actualizado el archivo ONE DRIVE con la resoluciones de pago del programa Atleta Excelencia deporte paralímpico 2022 mes de julio con los documentos pertinentes para el tramite al GIT de financiera y soporte de la comisión evaluadora. </t>
  </si>
  <si>
    <t>Junio de 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</si>
</sst>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quot;$&quot;\ #,##0.00;[Red]&quot;$&quot;\ #,##0.00"/>
  </numFmts>
  <fonts count="9" x14ac:knownFonts="1">
    <font>
      <sz val="11"/>
      <color theme="1"/>
      <name val="Calibri"/>
      <family val="2"/>
      <scheme val="minor"/>
    </font>
    <font>
      <sz val="11"/>
      <name val="Arial"/>
      <family val="2"/>
    </font>
    <font>
      <b/>
      <sz val="11"/>
      <name val="Arial"/>
      <family val="2"/>
    </font>
    <font>
      <sz val="10"/>
      <name val="Arial"/>
      <family val="2"/>
    </font>
    <font>
      <b/>
      <sz val="10"/>
      <name val="Arial"/>
      <family val="2"/>
    </font>
    <font>
      <sz val="12"/>
      <name val="Arial"/>
      <family val="2"/>
    </font>
    <font>
      <u/>
      <sz val="10"/>
      <name val="Arial"/>
      <family val="2"/>
    </font>
    <font>
      <b/>
      <sz val="9"/>
      <name val="Arial"/>
      <family val="2"/>
    </font>
    <font>
      <b/>
      <u/>
      <sz val="11"/>
      <name val="Arial"/>
      <family val="2"/>
    </font>
  </fonts>
  <fills count="3">
    <fill>
      <patternFill patternType="none"/>
    </fill>
    <fill>
      <patternFill patternType="gray125"/>
    </fill>
    <fill>
      <patternFill patternType="solid">
        <fgColor theme="0" tint="-0.249977111117893"/>
        <bgColor indexed="64"/>
      </patternFill>
    </fill>
  </fills>
  <borders count="60">
    <border>
      <left/>
      <right/>
      <top/>
      <bottom/>
      <diagonal/>
    </border>
    <border>
      <left style="medium">
        <color rgb="FF000000"/>
      </left>
      <right style="medium">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right style="medium">
        <color indexed="64"/>
      </right>
      <top style="medium">
        <color rgb="FF000000"/>
      </top>
      <bottom style="medium">
        <color rgb="FF000000"/>
      </bottom>
      <diagonal/>
    </border>
    <border>
      <left style="medium">
        <color indexed="64"/>
      </left>
      <right/>
      <top style="medium">
        <color rgb="FF000000"/>
      </top>
      <bottom style="medium">
        <color rgb="FF000000"/>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top/>
      <bottom style="thin">
        <color auto="1"/>
      </bottom>
      <diagonal/>
    </border>
    <border>
      <left/>
      <right/>
      <top/>
      <bottom style="thin">
        <color auto="1"/>
      </bottom>
      <diagonal/>
    </border>
    <border>
      <left style="thin">
        <color auto="1"/>
      </left>
      <right/>
      <top style="thin">
        <color auto="1"/>
      </top>
      <bottom/>
      <diagonal/>
    </border>
    <border>
      <left style="medium">
        <color rgb="FF000000"/>
      </left>
      <right/>
      <top/>
      <bottom/>
      <diagonal/>
    </border>
    <border>
      <left style="medium">
        <color rgb="FF000000"/>
      </left>
      <right/>
      <top style="medium">
        <color rgb="FF000000"/>
      </top>
      <bottom/>
      <diagonal/>
    </border>
    <border>
      <left/>
      <right/>
      <top style="medium">
        <color rgb="FF000000"/>
      </top>
      <bottom/>
      <diagonal/>
    </border>
    <border>
      <left/>
      <right/>
      <top style="thin">
        <color auto="1"/>
      </top>
      <bottom/>
      <diagonal/>
    </border>
    <border>
      <left style="medium">
        <color rgb="FF000000"/>
      </left>
      <right style="medium">
        <color rgb="FF000000"/>
      </right>
      <top/>
      <bottom style="medium">
        <color rgb="FF000000"/>
      </bottom>
      <diagonal/>
    </border>
    <border>
      <left style="medium">
        <color indexed="64"/>
      </left>
      <right style="medium">
        <color rgb="FF000000"/>
      </right>
      <top style="medium">
        <color indexed="64"/>
      </top>
      <bottom style="medium">
        <color indexed="64"/>
      </bottom>
      <diagonal/>
    </border>
    <border>
      <left style="medium">
        <color rgb="FF000000"/>
      </left>
      <right style="medium">
        <color rgb="FF000000"/>
      </right>
      <top style="medium">
        <color indexed="64"/>
      </top>
      <bottom style="medium">
        <color indexed="64"/>
      </bottom>
      <diagonal/>
    </border>
    <border>
      <left style="medium">
        <color rgb="FF000000"/>
      </left>
      <right style="medium">
        <color indexed="64"/>
      </right>
      <top style="medium">
        <color indexed="64"/>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right style="medium">
        <color rgb="FF000000"/>
      </right>
      <top/>
      <bottom style="medium">
        <color rgb="FF000000"/>
      </bottom>
      <diagonal/>
    </border>
    <border>
      <left style="medium">
        <color rgb="FF000000"/>
      </left>
      <right/>
      <top/>
      <bottom style="medium">
        <color rgb="FF000000"/>
      </bottom>
      <diagonal/>
    </border>
    <border>
      <left/>
      <right style="medium">
        <color rgb="FF000000"/>
      </right>
      <top/>
      <bottom/>
      <diagonal/>
    </border>
    <border>
      <left/>
      <right style="medium">
        <color rgb="FF000000"/>
      </right>
      <top style="medium">
        <color rgb="FF000000"/>
      </top>
      <bottom/>
      <diagonal/>
    </border>
    <border>
      <left/>
      <right/>
      <top/>
      <bottom style="medium">
        <color rgb="FF000000"/>
      </bottom>
      <diagonal/>
    </border>
    <border>
      <left/>
      <right style="medium">
        <color indexed="64"/>
      </right>
      <top/>
      <bottom style="medium">
        <color rgb="FF000000"/>
      </bottom>
      <diagonal/>
    </border>
    <border>
      <left style="medium">
        <color rgb="FF000000"/>
      </left>
      <right/>
      <top/>
      <bottom style="medium">
        <color indexed="64"/>
      </bottom>
      <diagonal/>
    </border>
    <border>
      <left/>
      <right style="medium">
        <color rgb="FF000000"/>
      </right>
      <top/>
      <bottom style="medium">
        <color indexed="64"/>
      </bottom>
      <diagonal/>
    </border>
    <border>
      <left style="medium">
        <color indexed="64"/>
      </left>
      <right/>
      <top style="medium">
        <color rgb="FF000000"/>
      </top>
      <bottom/>
      <diagonal/>
    </border>
    <border>
      <left style="medium">
        <color indexed="64"/>
      </left>
      <right/>
      <top/>
      <bottom style="medium">
        <color rgb="FF000000"/>
      </bottom>
      <diagonal/>
    </border>
    <border>
      <left/>
      <right style="medium">
        <color indexed="64"/>
      </right>
      <top/>
      <bottom/>
      <diagonal/>
    </border>
    <border>
      <left style="medium">
        <color indexed="64"/>
      </left>
      <right style="thin">
        <color auto="1"/>
      </right>
      <top style="medium">
        <color indexed="64"/>
      </top>
      <bottom/>
      <diagonal/>
    </border>
    <border>
      <left style="thin">
        <color auto="1"/>
      </left>
      <right/>
      <top style="medium">
        <color indexed="64"/>
      </top>
      <bottom style="thin">
        <color auto="1"/>
      </bottom>
      <diagonal/>
    </border>
    <border>
      <left/>
      <right/>
      <top style="medium">
        <color indexed="64"/>
      </top>
      <bottom style="thin">
        <color auto="1"/>
      </bottom>
      <diagonal/>
    </border>
    <border>
      <left style="thin">
        <color auto="1"/>
      </left>
      <right/>
      <top style="medium">
        <color indexed="64"/>
      </top>
      <bottom/>
      <diagonal/>
    </border>
    <border>
      <left style="medium">
        <color indexed="64"/>
      </left>
      <right style="thin">
        <color auto="1"/>
      </right>
      <top/>
      <bottom/>
      <diagonal/>
    </border>
    <border>
      <left style="thin">
        <color auto="1"/>
      </left>
      <right style="medium">
        <color indexed="64"/>
      </right>
      <top style="thin">
        <color auto="1"/>
      </top>
      <bottom/>
      <diagonal/>
    </border>
    <border>
      <left style="medium">
        <color indexed="64"/>
      </left>
      <right style="thin">
        <color auto="1"/>
      </right>
      <top/>
      <bottom style="thin">
        <color auto="1"/>
      </bottom>
      <diagonal/>
    </border>
    <border>
      <left style="thin">
        <color auto="1"/>
      </left>
      <right style="medium">
        <color indexed="64"/>
      </right>
      <top/>
      <bottom style="thin">
        <color auto="1"/>
      </bottom>
      <diagonal/>
    </border>
    <border>
      <left style="medium">
        <color indexed="64"/>
      </left>
      <right style="medium">
        <color rgb="FF000000"/>
      </right>
      <top/>
      <bottom style="medium">
        <color rgb="FF000000"/>
      </bottom>
      <diagonal/>
    </border>
    <border>
      <left style="medium">
        <color rgb="FF000000"/>
      </left>
      <right style="medium">
        <color indexed="64"/>
      </right>
      <top/>
      <bottom style="medium">
        <color rgb="FF000000"/>
      </bottom>
      <diagonal/>
    </border>
    <border>
      <left style="medium">
        <color indexed="64"/>
      </left>
      <right style="medium">
        <color rgb="FF000000"/>
      </right>
      <top style="medium">
        <color rgb="FF000000"/>
      </top>
      <bottom style="medium">
        <color rgb="FF000000"/>
      </bottom>
      <diagonal/>
    </border>
    <border>
      <left style="medium">
        <color rgb="FF000000"/>
      </left>
      <right style="medium">
        <color indexed="64"/>
      </right>
      <top style="medium">
        <color rgb="FF000000"/>
      </top>
      <bottom style="medium">
        <color rgb="FF000000"/>
      </bottom>
      <diagonal/>
    </border>
    <border>
      <left/>
      <right style="medium">
        <color indexed="64"/>
      </right>
      <top style="medium">
        <color rgb="FF000000"/>
      </top>
      <bottom/>
      <diagonal/>
    </border>
  </borders>
  <cellStyleXfs count="1">
    <xf numFmtId="0" fontId="0" fillId="0" borderId="0"/>
  </cellStyleXfs>
  <cellXfs count="154">
    <xf numFmtId="0" fontId="0" fillId="0" borderId="0" xfId="0"/>
    <xf numFmtId="0" fontId="4" fillId="0" borderId="15" xfId="0" applyFont="1" applyBorder="1" applyAlignment="1">
      <alignment horizontal="center" vertical="center" wrapText="1"/>
    </xf>
    <xf numFmtId="0" fontId="1" fillId="0" borderId="0" xfId="0" applyFont="1" applyAlignment="1">
      <alignment vertical="center"/>
    </xf>
    <xf numFmtId="0" fontId="4" fillId="0" borderId="4" xfId="0" applyFont="1" applyBorder="1" applyAlignment="1">
      <alignment horizontal="center" vertical="center" wrapText="1"/>
    </xf>
    <xf numFmtId="0" fontId="4" fillId="0" borderId="55" xfId="0" applyFont="1" applyBorder="1" applyAlignment="1">
      <alignment horizontal="center" vertical="center" wrapText="1"/>
    </xf>
    <xf numFmtId="0" fontId="4" fillId="0" borderId="57" xfId="0" applyFont="1" applyBorder="1" applyAlignment="1">
      <alignment horizontal="center" vertical="center" wrapText="1"/>
    </xf>
    <xf numFmtId="0" fontId="4" fillId="0" borderId="17" xfId="0" applyFont="1" applyBorder="1" applyAlignment="1">
      <alignment horizontal="center" vertical="center" wrapText="1"/>
    </xf>
    <xf numFmtId="0" fontId="3" fillId="0" borderId="4" xfId="0" applyFont="1" applyBorder="1" applyAlignment="1">
      <alignment horizontal="center" vertical="center" wrapText="1"/>
    </xf>
    <xf numFmtId="0" fontId="2" fillId="2" borderId="4" xfId="0" applyFont="1" applyFill="1" applyBorder="1" applyAlignment="1">
      <alignment horizontal="center" vertical="center" wrapText="1"/>
    </xf>
    <xf numFmtId="0" fontId="3" fillId="0" borderId="4" xfId="0" applyFont="1" applyBorder="1" applyAlignment="1">
      <alignment horizontal="center" vertical="top" wrapText="1"/>
    </xf>
    <xf numFmtId="0" fontId="3" fillId="0" borderId="4" xfId="0" applyFont="1" applyBorder="1" applyAlignment="1">
      <alignment horizontal="left" vertical="top" wrapText="1"/>
    </xf>
    <xf numFmtId="0" fontId="5" fillId="0" borderId="0" xfId="0" applyFont="1" applyAlignment="1">
      <alignment vertical="center" wrapText="1"/>
    </xf>
    <xf numFmtId="0" fontId="3" fillId="0" borderId="14" xfId="0" applyFont="1" applyBorder="1" applyAlignment="1">
      <alignment horizontal="center" vertical="center" wrapText="1"/>
    </xf>
    <xf numFmtId="0" fontId="4" fillId="0" borderId="0" xfId="0" applyFont="1" applyAlignment="1">
      <alignment vertical="center" wrapText="1"/>
    </xf>
    <xf numFmtId="0" fontId="4" fillId="0" borderId="0" xfId="0" applyFont="1" applyAlignment="1">
      <alignment horizontal="justify" vertical="center"/>
    </xf>
    <xf numFmtId="0" fontId="1" fillId="0" borderId="0" xfId="0" applyFont="1" applyAlignment="1">
      <alignment horizontal="center" vertical="center"/>
    </xf>
    <xf numFmtId="164" fontId="1" fillId="0" borderId="0" xfId="0" applyNumberFormat="1" applyFont="1" applyAlignment="1">
      <alignment vertical="center"/>
    </xf>
    <xf numFmtId="0" fontId="3" fillId="0" borderId="5" xfId="0" applyFont="1" applyBorder="1" applyAlignment="1">
      <alignment horizontal="center" vertical="top" wrapText="1"/>
    </xf>
    <xf numFmtId="0" fontId="3" fillId="0" borderId="7" xfId="0" applyFont="1" applyBorder="1" applyAlignment="1">
      <alignment horizontal="center" vertical="top" wrapText="1"/>
    </xf>
    <xf numFmtId="0" fontId="1" fillId="0" borderId="50" xfId="0" applyFont="1" applyBorder="1" applyAlignment="1">
      <alignment horizontal="center" vertical="center" wrapText="1"/>
    </xf>
    <xf numFmtId="0" fontId="1" fillId="0" borderId="14" xfId="0" applyFont="1" applyBorder="1" applyAlignment="1">
      <alignment horizontal="center" vertical="center" wrapText="1"/>
    </xf>
    <xf numFmtId="0" fontId="2" fillId="0" borderId="18" xfId="0" applyFont="1" applyBorder="1" applyAlignment="1">
      <alignment horizontal="center" vertical="center"/>
    </xf>
    <xf numFmtId="0" fontId="1" fillId="0" borderId="52" xfId="0" applyFont="1" applyBorder="1" applyAlignment="1">
      <alignment horizontal="center" vertical="center"/>
    </xf>
    <xf numFmtId="0" fontId="1" fillId="0" borderId="19" xfId="0" applyFont="1" applyBorder="1" applyAlignment="1">
      <alignment horizontal="center" vertical="center"/>
    </xf>
    <xf numFmtId="0" fontId="1" fillId="0" borderId="54" xfId="0" applyFont="1" applyBorder="1" applyAlignment="1">
      <alignment horizontal="center" vertical="center"/>
    </xf>
    <xf numFmtId="0" fontId="3" fillId="0" borderId="17" xfId="0" applyFont="1" applyBorder="1" applyAlignment="1">
      <alignment horizontal="center" vertical="center" wrapText="1"/>
    </xf>
    <xf numFmtId="0" fontId="3" fillId="0" borderId="3" xfId="0" applyFont="1" applyBorder="1" applyAlignment="1">
      <alignment horizontal="center" vertical="center" wrapText="1"/>
    </xf>
    <xf numFmtId="0" fontId="3" fillId="0" borderId="16" xfId="0" applyFont="1" applyBorder="1" applyAlignment="1">
      <alignment horizontal="center" vertical="center" wrapText="1"/>
    </xf>
    <xf numFmtId="0" fontId="3" fillId="0" borderId="26" xfId="0" applyFont="1" applyBorder="1" applyAlignment="1">
      <alignment horizontal="center" vertical="center" wrapText="1"/>
    </xf>
    <xf numFmtId="0" fontId="3" fillId="0" borderId="37" xfId="0" applyFont="1" applyBorder="1" applyAlignment="1">
      <alignment horizontal="center" vertical="top" wrapText="1"/>
    </xf>
    <xf numFmtId="0" fontId="3" fillId="0" borderId="40" xfId="0" applyFont="1" applyBorder="1" applyAlignment="1">
      <alignment horizontal="center" vertical="top" wrapText="1"/>
    </xf>
    <xf numFmtId="0" fontId="3" fillId="0" borderId="41" xfId="0" applyFont="1" applyBorder="1" applyAlignment="1">
      <alignment horizontal="center" vertical="top" wrapText="1"/>
    </xf>
    <xf numFmtId="0" fontId="3" fillId="0" borderId="2" xfId="0" applyFont="1" applyBorder="1" applyAlignment="1">
      <alignment horizontal="center" vertical="center" wrapText="1"/>
    </xf>
    <xf numFmtId="14" fontId="3" fillId="0" borderId="2" xfId="0" applyNumberFormat="1" applyFont="1" applyBorder="1" applyAlignment="1">
      <alignment horizontal="center" vertical="center" wrapText="1"/>
    </xf>
    <xf numFmtId="14" fontId="3" fillId="0" borderId="3" xfId="0" applyNumberFormat="1" applyFont="1" applyBorder="1" applyAlignment="1">
      <alignment horizontal="center" vertical="center" wrapText="1"/>
    </xf>
    <xf numFmtId="14" fontId="3" fillId="0" borderId="16" xfId="0" applyNumberFormat="1" applyFont="1" applyBorder="1" applyAlignment="1">
      <alignment horizontal="center" vertical="center" wrapText="1"/>
    </xf>
    <xf numFmtId="0" fontId="1" fillId="0" borderId="5" xfId="0" applyFont="1" applyBorder="1" applyAlignment="1">
      <alignment vertical="center" wrapText="1"/>
    </xf>
    <xf numFmtId="0" fontId="1" fillId="0" borderId="6" xfId="0" applyFont="1" applyBorder="1" applyAlignment="1">
      <alignment vertical="center" wrapText="1"/>
    </xf>
    <xf numFmtId="0" fontId="1" fillId="0" borderId="7" xfId="0" applyFont="1" applyBorder="1" applyAlignment="1">
      <alignment vertical="center" wrapText="1"/>
    </xf>
    <xf numFmtId="0" fontId="3" fillId="0" borderId="12" xfId="0" applyFont="1" applyBorder="1" applyAlignment="1">
      <alignment horizontal="justify" vertical="center" wrapText="1"/>
    </xf>
    <xf numFmtId="0" fontId="3" fillId="0" borderId="13" xfId="0" applyFont="1" applyBorder="1" applyAlignment="1">
      <alignment horizontal="justify" vertical="center" wrapText="1"/>
    </xf>
    <xf numFmtId="0" fontId="3" fillId="0" borderId="14" xfId="0" applyFont="1" applyBorder="1" applyAlignment="1">
      <alignment horizontal="justify" vertical="center" wrapText="1"/>
    </xf>
    <xf numFmtId="0" fontId="3" fillId="0" borderId="11" xfId="0" applyFont="1" applyBorder="1" applyAlignment="1">
      <alignment horizontal="justify" vertical="center" wrapText="1"/>
    </xf>
    <xf numFmtId="0" fontId="3" fillId="0" borderId="0" xfId="0" applyFont="1" applyAlignment="1">
      <alignment horizontal="justify" vertical="center" wrapText="1"/>
    </xf>
    <xf numFmtId="0" fontId="3" fillId="0" borderId="46" xfId="0" applyFont="1" applyBorder="1" applyAlignment="1">
      <alignment horizontal="justify" vertical="center" wrapText="1"/>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46" xfId="0" applyFont="1" applyBorder="1" applyAlignment="1">
      <alignment horizontal="center" vertical="center" wrapText="1"/>
    </xf>
    <xf numFmtId="0" fontId="1" fillId="0" borderId="0" xfId="0" applyFont="1" applyAlignment="1">
      <alignment horizontal="center" vertical="center" wrapText="1"/>
    </xf>
    <xf numFmtId="0" fontId="2" fillId="0" borderId="12"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0" fontId="1" fillId="0" borderId="10" xfId="0" applyFont="1" applyBorder="1" applyAlignment="1">
      <alignment horizontal="center" vertical="center" wrapText="1"/>
    </xf>
    <xf numFmtId="0" fontId="7" fillId="0" borderId="5" xfId="0" applyFont="1" applyBorder="1" applyAlignment="1">
      <alignment horizontal="center" vertical="center" wrapText="1"/>
    </xf>
    <xf numFmtId="0" fontId="7" fillId="0" borderId="7" xfId="0" applyFont="1" applyBorder="1" applyAlignment="1">
      <alignment horizontal="center" vertical="center" wrapText="1"/>
    </xf>
    <xf numFmtId="164" fontId="8" fillId="0" borderId="5" xfId="0" applyNumberFormat="1" applyFont="1" applyBorder="1" applyAlignment="1">
      <alignment horizontal="center" vertical="center" wrapText="1"/>
    </xf>
    <xf numFmtId="164" fontId="8" fillId="0" borderId="6" xfId="0" applyNumberFormat="1" applyFont="1" applyBorder="1" applyAlignment="1">
      <alignment horizontal="center" vertical="center" wrapText="1"/>
    </xf>
    <xf numFmtId="164" fontId="8" fillId="0" borderId="7" xfId="0" applyNumberFormat="1" applyFont="1" applyBorder="1" applyAlignment="1">
      <alignment horizontal="center" vertical="center" wrapText="1"/>
    </xf>
    <xf numFmtId="0" fontId="1" fillId="0" borderId="12" xfId="0" applyFont="1" applyBorder="1" applyAlignment="1">
      <alignment horizontal="center" vertical="center" wrapText="1"/>
    </xf>
    <xf numFmtId="0" fontId="2" fillId="0" borderId="5" xfId="0" applyFont="1" applyBorder="1" applyAlignment="1">
      <alignment horizontal="center" vertical="center" wrapText="1"/>
    </xf>
    <xf numFmtId="0" fontId="4" fillId="0" borderId="44" xfId="0" applyFont="1" applyBorder="1" applyAlignment="1">
      <alignment horizontal="center" vertical="center" wrapText="1"/>
    </xf>
    <xf numFmtId="0" fontId="4" fillId="0" borderId="39" xfId="0" applyFont="1" applyBorder="1" applyAlignment="1">
      <alignment horizontal="center" vertical="center" wrapText="1"/>
    </xf>
    <xf numFmtId="0" fontId="4" fillId="0" borderId="8" xfId="0" applyFont="1" applyBorder="1" applyAlignment="1">
      <alignment horizontal="center" vertical="center" wrapText="1"/>
    </xf>
    <xf numFmtId="0" fontId="4" fillId="0" borderId="43" xfId="0" applyFont="1" applyBorder="1" applyAlignment="1">
      <alignment horizontal="center" vertical="center" wrapText="1"/>
    </xf>
    <xf numFmtId="164" fontId="4" fillId="0" borderId="26" xfId="0" applyNumberFormat="1" applyFont="1" applyBorder="1" applyAlignment="1">
      <alignment horizontal="right" vertical="center" wrapText="1"/>
    </xf>
    <xf numFmtId="0" fontId="4" fillId="0" borderId="27" xfId="0" applyFont="1" applyBorder="1" applyAlignment="1">
      <alignment horizontal="right" vertical="center" wrapText="1"/>
    </xf>
    <xf numFmtId="0" fontId="4" fillId="0" borderId="59" xfId="0" applyFont="1" applyBorder="1" applyAlignment="1">
      <alignment horizontal="right" vertical="center" wrapText="1"/>
    </xf>
    <xf numFmtId="0" fontId="4" fillId="0" borderId="42" xfId="0" applyFont="1" applyBorder="1" applyAlignment="1">
      <alignment horizontal="right" vertical="center" wrapText="1"/>
    </xf>
    <xf numFmtId="0" fontId="4" fillId="0" borderId="9" xfId="0" applyFont="1" applyBorder="1" applyAlignment="1">
      <alignment horizontal="right" vertical="center" wrapText="1"/>
    </xf>
    <xf numFmtId="0" fontId="4" fillId="0" borderId="10" xfId="0" applyFont="1" applyBorder="1" applyAlignment="1">
      <alignment horizontal="right" vertical="center" wrapText="1"/>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164" fontId="3" fillId="0" borderId="44" xfId="0" applyNumberFormat="1" applyFont="1" applyBorder="1" applyAlignment="1">
      <alignment horizontal="right" vertical="center" wrapText="1"/>
    </xf>
    <xf numFmtId="0" fontId="3" fillId="0" borderId="27" xfId="0" applyFont="1" applyBorder="1" applyAlignment="1">
      <alignment horizontal="right" vertical="center" wrapText="1"/>
    </xf>
    <xf numFmtId="0" fontId="3" fillId="0" borderId="59" xfId="0" applyFont="1" applyBorder="1" applyAlignment="1">
      <alignment horizontal="right" vertical="center" wrapText="1"/>
    </xf>
    <xf numFmtId="0" fontId="4" fillId="0" borderId="11" xfId="0" applyFont="1" applyBorder="1" applyAlignment="1">
      <alignment horizontal="center" vertical="center" wrapText="1"/>
    </xf>
    <xf numFmtId="0" fontId="4" fillId="0" borderId="38" xfId="0" applyFont="1" applyBorder="1" applyAlignment="1">
      <alignment horizontal="center" vertical="center" wrapText="1"/>
    </xf>
    <xf numFmtId="0" fontId="3" fillId="0" borderId="45" xfId="0" applyFont="1" applyBorder="1" applyAlignment="1">
      <alignment horizontal="center" vertical="center" wrapText="1"/>
    </xf>
    <xf numFmtId="0" fontId="3" fillId="0" borderId="36" xfId="0" applyFont="1" applyBorder="1" applyAlignment="1">
      <alignment horizontal="center" vertical="center" wrapText="1"/>
    </xf>
    <xf numFmtId="164" fontId="3" fillId="0" borderId="25" xfId="0" applyNumberFormat="1" applyFont="1" applyBorder="1" applyAlignment="1">
      <alignment horizontal="right" vertical="center" wrapText="1"/>
    </xf>
    <xf numFmtId="164" fontId="3" fillId="0" borderId="0" xfId="0" applyNumberFormat="1" applyFont="1" applyAlignment="1">
      <alignment horizontal="right" vertical="center" wrapText="1"/>
    </xf>
    <xf numFmtId="164" fontId="3" fillId="0" borderId="46" xfId="0" applyNumberFormat="1" applyFont="1" applyBorder="1" applyAlignment="1">
      <alignment horizontal="right" vertical="center" wrapText="1"/>
    </xf>
    <xf numFmtId="0" fontId="3" fillId="0" borderId="37" xfId="0" applyFont="1" applyBorder="1" applyAlignment="1">
      <alignment horizontal="right" vertical="center" wrapText="1"/>
    </xf>
    <xf numFmtId="0" fontId="3" fillId="0" borderId="40" xfId="0" applyFont="1" applyBorder="1" applyAlignment="1">
      <alignment horizontal="right" vertical="center" wrapText="1"/>
    </xf>
    <xf numFmtId="0" fontId="3" fillId="0" borderId="41" xfId="0" applyFont="1" applyBorder="1" applyAlignment="1">
      <alignment horizontal="right" vertical="center" wrapText="1"/>
    </xf>
    <xf numFmtId="0" fontId="2" fillId="2" borderId="12"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1" fillId="2" borderId="13" xfId="0" applyFont="1" applyFill="1" applyBorder="1" applyAlignment="1">
      <alignment horizontal="center" vertical="center" wrapText="1"/>
    </xf>
    <xf numFmtId="0" fontId="1" fillId="2" borderId="14"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1" fillId="2" borderId="9" xfId="0" applyFont="1" applyFill="1" applyBorder="1" applyAlignment="1">
      <alignment horizontal="center" vertical="center" wrapText="1"/>
    </xf>
    <xf numFmtId="0" fontId="1" fillId="2" borderId="10" xfId="0" applyFont="1" applyFill="1" applyBorder="1" applyAlignment="1">
      <alignment horizontal="center" vertical="center" wrapText="1"/>
    </xf>
    <xf numFmtId="0" fontId="4" fillId="0" borderId="5" xfId="0" applyFont="1" applyBorder="1" applyAlignment="1">
      <alignment horizontal="center" vertical="center" wrapText="1"/>
    </xf>
    <xf numFmtId="164" fontId="3" fillId="0" borderId="40" xfId="0" applyNumberFormat="1" applyFont="1" applyBorder="1" applyAlignment="1">
      <alignment horizontal="right" vertical="center" wrapText="1"/>
    </xf>
    <xf numFmtId="164" fontId="3" fillId="0" borderId="41" xfId="0" applyNumberFormat="1" applyFont="1" applyBorder="1" applyAlignment="1">
      <alignment horizontal="right" vertical="center" wrapText="1"/>
    </xf>
    <xf numFmtId="164" fontId="3" fillId="0" borderId="3" xfId="0" applyNumberFormat="1" applyFont="1" applyBorder="1" applyAlignment="1">
      <alignment horizontal="right" vertical="center" wrapText="1"/>
    </xf>
    <xf numFmtId="164" fontId="3" fillId="0" borderId="16" xfId="0" applyNumberFormat="1" applyFont="1" applyBorder="1" applyAlignment="1">
      <alignment horizontal="right" vertical="center" wrapText="1"/>
    </xf>
    <xf numFmtId="0" fontId="2" fillId="2" borderId="5" xfId="0" applyFont="1" applyFill="1" applyBorder="1" applyAlignment="1">
      <alignment horizontal="center" vertical="center" wrapText="1"/>
    </xf>
    <xf numFmtId="0" fontId="1" fillId="2" borderId="6" xfId="0" applyFont="1" applyFill="1" applyBorder="1" applyAlignment="1">
      <alignment horizontal="center" vertical="center" wrapText="1"/>
    </xf>
    <xf numFmtId="0" fontId="1" fillId="2" borderId="7" xfId="0" applyFont="1" applyFill="1" applyBorder="1" applyAlignment="1">
      <alignment horizontal="center" vertical="center" wrapText="1"/>
    </xf>
    <xf numFmtId="0" fontId="2" fillId="0" borderId="12" xfId="0" applyFont="1" applyBorder="1" applyAlignment="1">
      <alignment horizontal="center" vertical="center"/>
    </xf>
    <xf numFmtId="0" fontId="2" fillId="0" borderId="14" xfId="0" applyFont="1" applyBorder="1" applyAlignment="1">
      <alignment horizontal="center" vertical="center"/>
    </xf>
    <xf numFmtId="14" fontId="3" fillId="0" borderId="5" xfId="0" applyNumberFormat="1" applyFont="1" applyBorder="1" applyAlignment="1">
      <alignment horizontal="center" vertical="center" wrapText="1"/>
    </xf>
    <xf numFmtId="14" fontId="3" fillId="0" borderId="7" xfId="0" applyNumberFormat="1" applyFont="1" applyBorder="1" applyAlignment="1">
      <alignment horizontal="center" vertical="center" wrapText="1"/>
    </xf>
    <xf numFmtId="0" fontId="4" fillId="0" borderId="12" xfId="0" applyFont="1" applyBorder="1" applyAlignment="1">
      <alignment horizontal="center" vertical="center" wrapText="1"/>
    </xf>
    <xf numFmtId="0" fontId="4" fillId="0" borderId="14" xfId="0" applyFont="1" applyBorder="1" applyAlignment="1">
      <alignment horizontal="center" vertical="center" wrapText="1"/>
    </xf>
    <xf numFmtId="0" fontId="4" fillId="0" borderId="10" xfId="0" applyFont="1" applyBorder="1" applyAlignment="1">
      <alignment horizontal="center" vertical="center" wrapText="1"/>
    </xf>
    <xf numFmtId="164" fontId="4" fillId="0" borderId="12" xfId="0" applyNumberFormat="1" applyFont="1" applyBorder="1" applyAlignment="1">
      <alignment horizontal="right" vertical="center" wrapText="1"/>
    </xf>
    <xf numFmtId="0" fontId="4" fillId="0" borderId="13" xfId="0" applyFont="1" applyBorder="1" applyAlignment="1">
      <alignment horizontal="right" vertical="center" wrapText="1"/>
    </xf>
    <xf numFmtId="0" fontId="4" fillId="0" borderId="14" xfId="0" applyFont="1" applyBorder="1" applyAlignment="1">
      <alignment horizontal="right" vertical="center" wrapText="1"/>
    </xf>
    <xf numFmtId="0" fontId="4" fillId="0" borderId="8" xfId="0" applyFont="1" applyBorder="1" applyAlignment="1">
      <alignment horizontal="right" vertical="center" wrapText="1"/>
    </xf>
    <xf numFmtId="14" fontId="3" fillId="0" borderId="1" xfId="0" applyNumberFormat="1" applyFont="1" applyBorder="1" applyAlignment="1">
      <alignment horizontal="center" vertical="center" wrapText="1"/>
    </xf>
    <xf numFmtId="0" fontId="3" fillId="0" borderId="1" xfId="0" applyFont="1" applyBorder="1" applyAlignment="1">
      <alignment horizontal="center" vertical="center" wrapText="1"/>
    </xf>
    <xf numFmtId="0" fontId="3" fillId="0" borderId="58" xfId="0" applyFont="1" applyBorder="1" applyAlignment="1">
      <alignment horizontal="center" vertical="center" wrapText="1"/>
    </xf>
    <xf numFmtId="0" fontId="2" fillId="2" borderId="6"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4" fillId="0" borderId="17" xfId="0" applyFont="1" applyBorder="1" applyAlignment="1">
      <alignment horizontal="center" vertical="center" wrapText="1"/>
    </xf>
    <xf numFmtId="0" fontId="4" fillId="0" borderId="3" xfId="0" applyFont="1" applyBorder="1" applyAlignment="1">
      <alignment horizontal="center" vertical="center" wrapText="1"/>
    </xf>
    <xf numFmtId="164" fontId="6" fillId="0" borderId="2" xfId="0" applyNumberFormat="1" applyFont="1" applyBorder="1" applyAlignment="1">
      <alignment horizontal="right" vertical="center" wrapText="1"/>
    </xf>
    <xf numFmtId="164" fontId="6" fillId="0" borderId="3" xfId="0" applyNumberFormat="1" applyFont="1" applyBorder="1" applyAlignment="1">
      <alignment horizontal="right" vertical="center" wrapText="1"/>
    </xf>
    <xf numFmtId="164" fontId="6" fillId="0" borderId="16" xfId="0" applyNumberFormat="1" applyFont="1" applyBorder="1" applyAlignment="1">
      <alignment horizontal="right" vertical="center" wrapText="1"/>
    </xf>
    <xf numFmtId="164" fontId="3" fillId="0" borderId="5" xfId="0" applyNumberFormat="1" applyFont="1" applyBorder="1" applyAlignment="1">
      <alignment horizontal="center" vertical="center" wrapText="1"/>
    </xf>
    <xf numFmtId="164" fontId="3" fillId="0" borderId="7" xfId="0" applyNumberFormat="1" applyFont="1" applyBorder="1" applyAlignment="1">
      <alignment horizontal="center" vertical="center" wrapText="1"/>
    </xf>
    <xf numFmtId="0" fontId="2" fillId="0" borderId="47" xfId="0" applyFont="1" applyBorder="1" applyAlignment="1">
      <alignment horizontal="center" vertical="center"/>
    </xf>
    <xf numFmtId="0" fontId="2" fillId="0" borderId="51" xfId="0" applyFont="1" applyBorder="1" applyAlignment="1">
      <alignment horizontal="center" vertical="center"/>
    </xf>
    <xf numFmtId="0" fontId="2" fillId="0" borderId="53" xfId="0" applyFont="1" applyBorder="1" applyAlignment="1">
      <alignment horizontal="center" vertical="center"/>
    </xf>
    <xf numFmtId="14" fontId="1" fillId="0" borderId="19" xfId="0" applyNumberFormat="1" applyFont="1" applyBorder="1" applyAlignment="1">
      <alignment horizontal="center" vertical="center"/>
    </xf>
    <xf numFmtId="0" fontId="2" fillId="0" borderId="48" xfId="0" applyFont="1" applyBorder="1" applyAlignment="1">
      <alignment horizontal="center" vertical="center"/>
    </xf>
    <xf numFmtId="0" fontId="2" fillId="0" borderId="49" xfId="0" applyFont="1" applyBorder="1" applyAlignment="1">
      <alignment horizontal="center" vertical="center"/>
    </xf>
    <xf numFmtId="0" fontId="1" fillId="0" borderId="20" xfId="0" applyFont="1" applyBorder="1" applyAlignment="1">
      <alignment horizontal="center" vertical="center"/>
    </xf>
    <xf numFmtId="0" fontId="1" fillId="0" borderId="21" xfId="0" applyFont="1" applyBorder="1" applyAlignment="1">
      <alignment horizontal="center" vertical="center"/>
    </xf>
    <xf numFmtId="0" fontId="2" fillId="0" borderId="24" xfId="0" applyFont="1" applyBorder="1" applyAlignment="1">
      <alignment horizontal="center" vertical="center"/>
    </xf>
    <xf numFmtId="0" fontId="2" fillId="0" borderId="28" xfId="0" applyFont="1" applyBorder="1" applyAlignment="1">
      <alignment horizontal="center" vertical="center"/>
    </xf>
    <xf numFmtId="0" fontId="1" fillId="0" borderId="22" xfId="0" applyFont="1" applyBorder="1" applyAlignment="1">
      <alignment horizontal="center" vertical="center"/>
    </xf>
    <xf numFmtId="0" fontId="1" fillId="0" borderId="23" xfId="0" applyFont="1" applyBorder="1" applyAlignment="1">
      <alignment horizontal="center" vertical="center"/>
    </xf>
    <xf numFmtId="0" fontId="2" fillId="2" borderId="33" xfId="0" applyFont="1" applyFill="1" applyBorder="1" applyAlignment="1">
      <alignment horizontal="center" vertical="center" wrapText="1"/>
    </xf>
    <xf numFmtId="0" fontId="2" fillId="2" borderId="34" xfId="0" applyFont="1" applyFill="1" applyBorder="1" applyAlignment="1">
      <alignment horizontal="center" vertical="center" wrapText="1"/>
    </xf>
    <xf numFmtId="0" fontId="2" fillId="2" borderId="35" xfId="0" applyFont="1" applyFill="1" applyBorder="1" applyAlignment="1">
      <alignment horizontal="center" vertical="center" wrapText="1"/>
    </xf>
    <xf numFmtId="0" fontId="2" fillId="0" borderId="30" xfId="0" applyFont="1" applyBorder="1" applyAlignment="1">
      <alignment horizontal="center" vertical="center" wrapText="1"/>
    </xf>
    <xf numFmtId="0" fontId="2" fillId="0" borderId="31" xfId="0" applyFont="1" applyBorder="1" applyAlignment="1">
      <alignment horizontal="center" vertical="center" wrapText="1"/>
    </xf>
    <xf numFmtId="0" fontId="2" fillId="0" borderId="32" xfId="0" applyFont="1" applyBorder="1" applyAlignment="1">
      <alignment horizontal="center" vertical="center" wrapText="1"/>
    </xf>
    <xf numFmtId="0" fontId="3" fillId="0" borderId="29" xfId="0" applyFont="1" applyBorder="1" applyAlignment="1">
      <alignment horizontal="center" vertical="center" wrapText="1"/>
    </xf>
    <xf numFmtId="0" fontId="3" fillId="0" borderId="56" xfId="0" applyFont="1" applyBorder="1" applyAlignment="1">
      <alignment horizontal="center" vertical="center" wrapText="1"/>
    </xf>
    <xf numFmtId="14" fontId="3" fillId="0" borderId="5" xfId="0" applyNumberFormat="1" applyFont="1" applyBorder="1" applyAlignment="1">
      <alignment horizontal="center" vertical="center" wrapText="1" shrinkToFit="1"/>
    </xf>
    <xf numFmtId="14" fontId="3" fillId="0" borderId="6" xfId="0" applyNumberFormat="1" applyFont="1" applyBorder="1" applyAlignment="1">
      <alignment horizontal="center" vertical="center" wrapText="1" shrinkToFit="1"/>
    </xf>
    <xf numFmtId="14" fontId="3" fillId="0" borderId="7" xfId="0" applyNumberFormat="1" applyFont="1" applyBorder="1" applyAlignment="1">
      <alignment horizontal="center" vertical="center" wrapText="1" shrinkToFit="1"/>
    </xf>
    <xf numFmtId="14" fontId="3" fillId="0" borderId="26" xfId="0" applyNumberFormat="1" applyFont="1" applyBorder="1" applyAlignment="1">
      <alignment horizontal="center" vertical="center" wrapText="1"/>
    </xf>
    <xf numFmtId="0" fontId="3" fillId="0" borderId="5" xfId="0" applyFont="1" applyBorder="1" applyAlignment="1">
      <alignment horizontal="left" vertical="top" wrapText="1"/>
    </xf>
    <xf numFmtId="0" fontId="3" fillId="0" borderId="7" xfId="0" applyFont="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38101</xdr:colOff>
      <xdr:row>1</xdr:row>
      <xdr:rowOff>19050</xdr:rowOff>
    </xdr:from>
    <xdr:to>
      <xdr:col>0</xdr:col>
      <xdr:colOff>2466975</xdr:colOff>
      <xdr:row>3</xdr:row>
      <xdr:rowOff>219075</xdr:rowOff>
    </xdr:to>
    <xdr:pic>
      <xdr:nvPicPr>
        <xdr:cNvPr id="3" name="Imagen 2" descr="http://www.sigcoldeportes.gov.co/Isolucion4Coldeportes/Medios4Coldeportes/cbf703b0923f4e5e932eac5b410df86b.jpg">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1" y="209550"/>
          <a:ext cx="2428874"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1097280</xdr:colOff>
      <xdr:row>70</xdr:row>
      <xdr:rowOff>7620</xdr:rowOff>
    </xdr:from>
    <xdr:to>
      <xdr:col>1</xdr:col>
      <xdr:colOff>2931</xdr:colOff>
      <xdr:row>72</xdr:row>
      <xdr:rowOff>68844</xdr:rowOff>
    </xdr:to>
    <xdr:pic>
      <xdr:nvPicPr>
        <xdr:cNvPr id="4" name="Imagen 3"/>
        <xdr:cNvPicPr>
          <a:picLocks noChangeAspect="1"/>
        </xdr:cNvPicPr>
      </xdr:nvPicPr>
      <xdr:blipFill>
        <a:blip xmlns:r="http://schemas.openxmlformats.org/officeDocument/2006/relationships" r:embed="rId2"/>
        <a:stretch>
          <a:fillRect/>
        </a:stretch>
      </xdr:blipFill>
      <xdr:spPr>
        <a:xfrm>
          <a:off x="1097280" y="36446460"/>
          <a:ext cx="1488831" cy="411744"/>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6"/>
  <sheetViews>
    <sheetView showGridLines="0" tabSelected="1" zoomScaleNormal="100" workbookViewId="0">
      <selection activeCell="H61" sqref="H61"/>
    </sheetView>
  </sheetViews>
  <sheetFormatPr baseColWidth="10" defaultColWidth="11.44140625" defaultRowHeight="13.8" x14ac:dyDescent="0.3"/>
  <cols>
    <col min="1" max="1" width="37.6640625" style="2" customWidth="1"/>
    <col min="2" max="2" width="17.33203125" style="15" customWidth="1"/>
    <col min="3" max="3" width="49.33203125" style="2" customWidth="1"/>
    <col min="4" max="4" width="15.6640625" style="2" customWidth="1"/>
    <col min="5" max="5" width="29.5546875" style="2" customWidth="1"/>
    <col min="6" max="7" width="11.44140625" style="2"/>
    <col min="8" max="8" width="15.44140625" style="2" bestFit="1" customWidth="1"/>
    <col min="9" max="11" width="11.44140625" style="2"/>
    <col min="12" max="12" width="15.44140625" style="2" bestFit="1" customWidth="1"/>
    <col min="13" max="16384" width="11.44140625" style="2"/>
  </cols>
  <sheetData>
    <row r="1" spans="1:5" x14ac:dyDescent="0.3">
      <c r="A1" s="128"/>
      <c r="B1" s="132" t="s">
        <v>0</v>
      </c>
      <c r="C1" s="133"/>
      <c r="D1" s="19" t="s">
        <v>1</v>
      </c>
      <c r="E1" s="20"/>
    </row>
    <row r="2" spans="1:5" x14ac:dyDescent="0.3">
      <c r="A2" s="129"/>
      <c r="B2" s="134" t="s">
        <v>2</v>
      </c>
      <c r="C2" s="135"/>
      <c r="D2" s="21" t="s">
        <v>3</v>
      </c>
      <c r="E2" s="22"/>
    </row>
    <row r="3" spans="1:5" x14ac:dyDescent="0.3">
      <c r="A3" s="129"/>
      <c r="B3" s="134"/>
      <c r="C3" s="135"/>
      <c r="D3" s="23" t="s">
        <v>4</v>
      </c>
      <c r="E3" s="24"/>
    </row>
    <row r="4" spans="1:5" ht="18" customHeight="1" x14ac:dyDescent="0.3">
      <c r="A4" s="129"/>
      <c r="B4" s="136" t="s">
        <v>5</v>
      </c>
      <c r="C4" s="137"/>
      <c r="D4" s="21" t="s">
        <v>6</v>
      </c>
      <c r="E4" s="22"/>
    </row>
    <row r="5" spans="1:5" ht="18" customHeight="1" thickBot="1" x14ac:dyDescent="0.35">
      <c r="A5" s="130"/>
      <c r="B5" s="138" t="s">
        <v>7</v>
      </c>
      <c r="C5" s="139"/>
      <c r="D5" s="131">
        <v>44609</v>
      </c>
      <c r="E5" s="24"/>
    </row>
    <row r="6" spans="1:5" ht="21.9" customHeight="1" thickBot="1" x14ac:dyDescent="0.35">
      <c r="A6" s="140" t="s">
        <v>67</v>
      </c>
      <c r="B6" s="141"/>
      <c r="C6" s="141"/>
      <c r="D6" s="141"/>
      <c r="E6" s="142"/>
    </row>
    <row r="7" spans="1:5" x14ac:dyDescent="0.3">
      <c r="A7" s="143" t="s">
        <v>104</v>
      </c>
      <c r="B7" s="144"/>
      <c r="C7" s="144"/>
      <c r="D7" s="144"/>
      <c r="E7" s="145"/>
    </row>
    <row r="8" spans="1:5" ht="26.25" customHeight="1" thickBot="1" x14ac:dyDescent="0.35">
      <c r="A8" s="3" t="s">
        <v>8</v>
      </c>
      <c r="B8" s="148">
        <v>44743</v>
      </c>
      <c r="C8" s="149"/>
      <c r="D8" s="149"/>
      <c r="E8" s="150"/>
    </row>
    <row r="9" spans="1:5" ht="21.9" customHeight="1" thickBot="1" x14ac:dyDescent="0.35">
      <c r="A9" s="102" t="s">
        <v>9</v>
      </c>
      <c r="B9" s="103"/>
      <c r="C9" s="103"/>
      <c r="D9" s="103"/>
      <c r="E9" s="104"/>
    </row>
    <row r="10" spans="1:5" x14ac:dyDescent="0.3">
      <c r="A10" s="4" t="s">
        <v>10</v>
      </c>
      <c r="B10" s="146" t="s">
        <v>68</v>
      </c>
      <c r="C10" s="146"/>
      <c r="D10" s="146"/>
      <c r="E10" s="147"/>
    </row>
    <row r="11" spans="1:5" x14ac:dyDescent="0.3">
      <c r="A11" s="5" t="s">
        <v>11</v>
      </c>
      <c r="B11" s="32" t="s">
        <v>12</v>
      </c>
      <c r="C11" s="26"/>
      <c r="D11" s="26"/>
      <c r="E11" s="27"/>
    </row>
    <row r="12" spans="1:5" x14ac:dyDescent="0.3">
      <c r="A12" s="5" t="s">
        <v>13</v>
      </c>
      <c r="B12" s="28" t="s">
        <v>69</v>
      </c>
      <c r="C12" s="26"/>
      <c r="D12" s="26"/>
      <c r="E12" s="27"/>
    </row>
    <row r="13" spans="1:5" ht="14.4" thickBot="1" x14ac:dyDescent="0.35">
      <c r="A13" s="6" t="s">
        <v>14</v>
      </c>
      <c r="B13" s="7" t="s">
        <v>15</v>
      </c>
      <c r="C13" s="25">
        <v>80895383</v>
      </c>
      <c r="D13" s="26"/>
      <c r="E13" s="27"/>
    </row>
    <row r="14" spans="1:5" ht="36" customHeight="1" thickBot="1" x14ac:dyDescent="0.35">
      <c r="A14" s="5" t="s">
        <v>16</v>
      </c>
      <c r="B14" s="29" t="s">
        <v>70</v>
      </c>
      <c r="C14" s="30"/>
      <c r="D14" s="30"/>
      <c r="E14" s="31"/>
    </row>
    <row r="15" spans="1:5" ht="14.4" thickBot="1" x14ac:dyDescent="0.35">
      <c r="A15" s="5" t="s">
        <v>17</v>
      </c>
      <c r="B15" s="32" t="s">
        <v>18</v>
      </c>
      <c r="C15" s="26"/>
      <c r="D15" s="26"/>
      <c r="E15" s="27"/>
    </row>
    <row r="16" spans="1:5" x14ac:dyDescent="0.3">
      <c r="A16" s="5" t="s">
        <v>19</v>
      </c>
      <c r="B16" s="33">
        <v>44586</v>
      </c>
      <c r="C16" s="34"/>
      <c r="D16" s="34"/>
      <c r="E16" s="35"/>
    </row>
    <row r="17" spans="1:5" x14ac:dyDescent="0.3">
      <c r="A17" s="5" t="s">
        <v>20</v>
      </c>
      <c r="B17" s="32" t="s">
        <v>71</v>
      </c>
      <c r="C17" s="26"/>
      <c r="D17" s="26"/>
      <c r="E17" s="27"/>
    </row>
    <row r="18" spans="1:5" x14ac:dyDescent="0.3">
      <c r="A18" s="5" t="s">
        <v>21</v>
      </c>
      <c r="B18" s="33">
        <v>44213</v>
      </c>
      <c r="C18" s="34"/>
      <c r="D18" s="34"/>
      <c r="E18" s="35"/>
    </row>
    <row r="19" spans="1:5" x14ac:dyDescent="0.3">
      <c r="A19" s="5" t="s">
        <v>22</v>
      </c>
      <c r="B19" s="151">
        <v>44926</v>
      </c>
      <c r="C19" s="34"/>
      <c r="D19" s="34"/>
      <c r="E19" s="35"/>
    </row>
    <row r="20" spans="1:5" x14ac:dyDescent="0.3">
      <c r="A20" s="6" t="s">
        <v>23</v>
      </c>
      <c r="B20" s="7" t="s">
        <v>24</v>
      </c>
      <c r="C20" s="25" t="s">
        <v>25</v>
      </c>
      <c r="D20" s="26"/>
      <c r="E20" s="27"/>
    </row>
    <row r="21" spans="1:5" x14ac:dyDescent="0.3">
      <c r="A21" s="6" t="s">
        <v>26</v>
      </c>
      <c r="B21" s="7" t="s">
        <v>24</v>
      </c>
      <c r="C21" s="25" t="s">
        <v>25</v>
      </c>
      <c r="D21" s="26"/>
      <c r="E21" s="27"/>
    </row>
    <row r="22" spans="1:5" x14ac:dyDescent="0.3">
      <c r="A22" s="6" t="s">
        <v>27</v>
      </c>
      <c r="B22" s="7" t="s">
        <v>24</v>
      </c>
      <c r="C22" s="25" t="s">
        <v>28</v>
      </c>
      <c r="D22" s="26"/>
      <c r="E22" s="27"/>
    </row>
    <row r="23" spans="1:5" ht="26.4" x14ac:dyDescent="0.3">
      <c r="A23" s="5" t="s">
        <v>29</v>
      </c>
      <c r="B23" s="116" t="s">
        <v>72</v>
      </c>
      <c r="C23" s="117"/>
      <c r="D23" s="117"/>
      <c r="E23" s="118"/>
    </row>
    <row r="24" spans="1:5" x14ac:dyDescent="0.3">
      <c r="A24" s="5" t="s">
        <v>30</v>
      </c>
      <c r="B24" s="116" t="s">
        <v>73</v>
      </c>
      <c r="C24" s="117"/>
      <c r="D24" s="117"/>
      <c r="E24" s="118"/>
    </row>
    <row r="25" spans="1:5" ht="21.9" customHeight="1" thickBot="1" x14ac:dyDescent="0.35">
      <c r="A25" s="102" t="s">
        <v>31</v>
      </c>
      <c r="B25" s="119"/>
      <c r="C25" s="119"/>
      <c r="D25" s="119"/>
      <c r="E25" s="120"/>
    </row>
    <row r="26" spans="1:5" ht="28.2" thickBot="1" x14ac:dyDescent="0.35">
      <c r="A26" s="8" t="s">
        <v>32</v>
      </c>
      <c r="B26" s="102" t="s">
        <v>33</v>
      </c>
      <c r="C26" s="104"/>
      <c r="D26" s="102" t="s">
        <v>34</v>
      </c>
      <c r="E26" s="104"/>
    </row>
    <row r="27" spans="1:5" ht="409.2" customHeight="1" thickBot="1" x14ac:dyDescent="0.35">
      <c r="A27" s="9" t="s">
        <v>74</v>
      </c>
      <c r="B27" s="17" t="s">
        <v>105</v>
      </c>
      <c r="C27" s="18"/>
      <c r="D27" s="17" t="s">
        <v>106</v>
      </c>
      <c r="E27" s="18"/>
    </row>
    <row r="28" spans="1:5" ht="204.6" customHeight="1" thickBot="1" x14ac:dyDescent="0.35">
      <c r="A28" s="10" t="s">
        <v>75</v>
      </c>
      <c r="B28" s="152" t="s">
        <v>109</v>
      </c>
      <c r="C28" s="153"/>
      <c r="D28" s="152" t="s">
        <v>98</v>
      </c>
      <c r="E28" s="153"/>
    </row>
    <row r="29" spans="1:5" ht="136.19999999999999" customHeight="1" thickBot="1" x14ac:dyDescent="0.35">
      <c r="A29" s="10" t="s">
        <v>76</v>
      </c>
      <c r="B29" s="152" t="s">
        <v>107</v>
      </c>
      <c r="C29" s="153"/>
      <c r="D29" s="152" t="s">
        <v>108</v>
      </c>
      <c r="E29" s="153"/>
    </row>
    <row r="30" spans="1:5" ht="64.2" customHeight="1" thickBot="1" x14ac:dyDescent="0.35">
      <c r="A30" s="7" t="s">
        <v>77</v>
      </c>
      <c r="B30" s="73" t="s">
        <v>99</v>
      </c>
      <c r="C30" s="75"/>
      <c r="D30" s="73" t="s">
        <v>100</v>
      </c>
      <c r="E30" s="75"/>
    </row>
    <row r="31" spans="1:5" ht="190.8" customHeight="1" thickBot="1" x14ac:dyDescent="0.35">
      <c r="A31" s="9" t="s">
        <v>78</v>
      </c>
      <c r="B31" s="17" t="s">
        <v>110</v>
      </c>
      <c r="C31" s="18"/>
      <c r="D31" s="17" t="s">
        <v>79</v>
      </c>
      <c r="E31" s="18"/>
    </row>
    <row r="32" spans="1:5" ht="127.8" customHeight="1" thickBot="1" x14ac:dyDescent="0.35">
      <c r="A32" s="9" t="s">
        <v>80</v>
      </c>
      <c r="B32" s="17" t="s">
        <v>111</v>
      </c>
      <c r="C32" s="18"/>
      <c r="D32" s="17" t="s">
        <v>101</v>
      </c>
      <c r="E32" s="18"/>
    </row>
    <row r="33" spans="1:6" ht="173.4" customHeight="1" thickBot="1" x14ac:dyDescent="0.35">
      <c r="A33" s="9" t="s">
        <v>81</v>
      </c>
      <c r="B33" s="17" t="s">
        <v>112</v>
      </c>
      <c r="C33" s="18"/>
      <c r="D33" s="17" t="s">
        <v>102</v>
      </c>
      <c r="E33" s="18"/>
    </row>
    <row r="34" spans="1:6" ht="243.6" customHeight="1" thickBot="1" x14ac:dyDescent="0.35">
      <c r="A34" s="9" t="s">
        <v>82</v>
      </c>
      <c r="B34" s="17" t="s">
        <v>113</v>
      </c>
      <c r="C34" s="18"/>
      <c r="D34" s="17" t="s">
        <v>114</v>
      </c>
      <c r="E34" s="18"/>
    </row>
    <row r="35" spans="1:6" ht="283.8" customHeight="1" thickBot="1" x14ac:dyDescent="0.35">
      <c r="A35" s="9" t="s">
        <v>83</v>
      </c>
      <c r="B35" s="17" t="s">
        <v>115</v>
      </c>
      <c r="C35" s="18"/>
      <c r="D35" s="17" t="s">
        <v>79</v>
      </c>
      <c r="E35" s="18"/>
    </row>
    <row r="36" spans="1:6" ht="132" customHeight="1" thickBot="1" x14ac:dyDescent="0.35">
      <c r="A36" s="9" t="s">
        <v>84</v>
      </c>
      <c r="B36" s="17" t="s">
        <v>116</v>
      </c>
      <c r="C36" s="18"/>
      <c r="D36" s="17" t="s">
        <v>103</v>
      </c>
      <c r="E36" s="18"/>
    </row>
    <row r="37" spans="1:6" ht="112.8" customHeight="1" thickBot="1" x14ac:dyDescent="0.35">
      <c r="A37" s="9" t="s">
        <v>85</v>
      </c>
      <c r="B37" s="17" t="s">
        <v>96</v>
      </c>
      <c r="C37" s="18"/>
      <c r="D37" s="17" t="s">
        <v>97</v>
      </c>
      <c r="E37" s="18"/>
    </row>
    <row r="38" spans="1:6" ht="121.8" customHeight="1" thickBot="1" x14ac:dyDescent="0.35">
      <c r="A38" s="9" t="s">
        <v>86</v>
      </c>
      <c r="B38" s="17" t="s">
        <v>87</v>
      </c>
      <c r="C38" s="18"/>
      <c r="D38" s="17" t="s">
        <v>95</v>
      </c>
      <c r="E38" s="18"/>
    </row>
    <row r="39" spans="1:6" ht="15" x14ac:dyDescent="0.3">
      <c r="A39" s="89" t="s">
        <v>35</v>
      </c>
      <c r="B39" s="90"/>
      <c r="C39" s="90"/>
      <c r="D39" s="90"/>
      <c r="E39" s="91"/>
      <c r="F39" s="11"/>
    </row>
    <row r="40" spans="1:6" ht="15.6" thickBot="1" x14ac:dyDescent="0.35">
      <c r="A40" s="53"/>
      <c r="B40" s="54"/>
      <c r="C40" s="54"/>
      <c r="D40" s="54"/>
      <c r="E40" s="55"/>
      <c r="F40" s="11"/>
    </row>
    <row r="41" spans="1:6" ht="15.6" thickBot="1" x14ac:dyDescent="0.35">
      <c r="A41" s="3" t="s">
        <v>36</v>
      </c>
      <c r="B41" s="7">
        <v>7846616502</v>
      </c>
      <c r="C41" s="3" t="s">
        <v>37</v>
      </c>
      <c r="D41" s="107">
        <v>44713</v>
      </c>
      <c r="E41" s="108"/>
      <c r="F41" s="11"/>
    </row>
    <row r="42" spans="1:6" ht="15.6" thickBot="1" x14ac:dyDescent="0.35">
      <c r="A42" s="3" t="s">
        <v>38</v>
      </c>
      <c r="B42" s="7" t="s">
        <v>117</v>
      </c>
      <c r="C42" s="3" t="s">
        <v>39</v>
      </c>
      <c r="D42" s="126">
        <v>609500</v>
      </c>
      <c r="E42" s="127"/>
      <c r="F42" s="11"/>
    </row>
    <row r="43" spans="1:6" ht="15" x14ac:dyDescent="0.3">
      <c r="A43" s="3" t="s">
        <v>40</v>
      </c>
      <c r="B43" s="7" t="s">
        <v>41</v>
      </c>
      <c r="C43" s="73" t="s">
        <v>52</v>
      </c>
      <c r="D43" s="74"/>
      <c r="E43" s="75"/>
      <c r="F43" s="11"/>
    </row>
    <row r="44" spans="1:6" ht="15" x14ac:dyDescent="0.3">
      <c r="A44" s="3" t="s">
        <v>42</v>
      </c>
      <c r="B44" s="7" t="s">
        <v>41</v>
      </c>
      <c r="C44" s="73" t="s">
        <v>88</v>
      </c>
      <c r="D44" s="74"/>
      <c r="E44" s="75"/>
      <c r="F44" s="11"/>
    </row>
    <row r="45" spans="1:6" x14ac:dyDescent="0.3">
      <c r="A45" s="1" t="s">
        <v>43</v>
      </c>
      <c r="B45" s="7" t="s">
        <v>41</v>
      </c>
      <c r="C45" s="12" t="s">
        <v>44</v>
      </c>
      <c r="D45" s="1" t="s">
        <v>45</v>
      </c>
      <c r="E45" s="12" t="s">
        <v>46</v>
      </c>
      <c r="F45" s="13"/>
    </row>
    <row r="46" spans="1:6" x14ac:dyDescent="0.3">
      <c r="A46" s="3" t="s">
        <v>47</v>
      </c>
      <c r="B46" s="7" t="s">
        <v>48</v>
      </c>
      <c r="C46" s="73"/>
      <c r="D46" s="74"/>
      <c r="E46" s="75"/>
      <c r="F46" s="13"/>
    </row>
    <row r="47" spans="1:6" x14ac:dyDescent="0.3">
      <c r="A47" s="3" t="s">
        <v>49</v>
      </c>
      <c r="B47" s="7" t="s">
        <v>50</v>
      </c>
      <c r="C47" s="73"/>
      <c r="D47" s="74"/>
      <c r="E47" s="75"/>
      <c r="F47" s="13"/>
    </row>
    <row r="48" spans="1:6" x14ac:dyDescent="0.3">
      <c r="A48" s="3" t="s">
        <v>51</v>
      </c>
      <c r="B48" s="7" t="s">
        <v>41</v>
      </c>
      <c r="C48" s="73"/>
      <c r="D48" s="74"/>
      <c r="E48" s="75"/>
      <c r="F48" s="13"/>
    </row>
    <row r="49" spans="1:12" ht="21.9" customHeight="1" thickBot="1" x14ac:dyDescent="0.35">
      <c r="A49" s="102" t="s">
        <v>53</v>
      </c>
      <c r="B49" s="103"/>
      <c r="C49" s="103"/>
      <c r="D49" s="103"/>
      <c r="E49" s="104"/>
      <c r="F49" s="13"/>
    </row>
    <row r="50" spans="1:12" ht="15" x14ac:dyDescent="0.3">
      <c r="A50" s="97" t="s">
        <v>54</v>
      </c>
      <c r="B50" s="75"/>
      <c r="C50" s="98">
        <v>63000000</v>
      </c>
      <c r="D50" s="98"/>
      <c r="E50" s="99"/>
      <c r="F50" s="11"/>
    </row>
    <row r="51" spans="1:12" ht="15" x14ac:dyDescent="0.3">
      <c r="A51" s="3" t="s">
        <v>55</v>
      </c>
      <c r="B51" s="7" t="s">
        <v>56</v>
      </c>
      <c r="C51" s="100">
        <v>0</v>
      </c>
      <c r="D51" s="100"/>
      <c r="E51" s="101"/>
      <c r="F51" s="11"/>
    </row>
    <row r="52" spans="1:12" ht="15" x14ac:dyDescent="0.3">
      <c r="A52" s="3" t="s">
        <v>57</v>
      </c>
      <c r="B52" s="7" t="s">
        <v>56</v>
      </c>
      <c r="C52" s="76">
        <v>0</v>
      </c>
      <c r="D52" s="77"/>
      <c r="E52" s="78"/>
      <c r="F52" s="11"/>
    </row>
    <row r="53" spans="1:12" ht="15" x14ac:dyDescent="0.3">
      <c r="A53" s="109" t="s">
        <v>58</v>
      </c>
      <c r="B53" s="110"/>
      <c r="C53" s="112">
        <f>C50+C51-C52</f>
        <v>63000000</v>
      </c>
      <c r="D53" s="113"/>
      <c r="E53" s="114"/>
      <c r="F53" s="11"/>
    </row>
    <row r="54" spans="1:12" ht="15.6" thickBot="1" x14ac:dyDescent="0.35">
      <c r="A54" s="65"/>
      <c r="B54" s="111"/>
      <c r="C54" s="115"/>
      <c r="D54" s="71"/>
      <c r="E54" s="72"/>
      <c r="F54" s="11"/>
    </row>
    <row r="55" spans="1:12" ht="15" x14ac:dyDescent="0.3">
      <c r="A55" s="79" t="s">
        <v>59</v>
      </c>
      <c r="B55" s="80"/>
      <c r="C55" s="83">
        <v>31500000</v>
      </c>
      <c r="D55" s="84"/>
      <c r="E55" s="85"/>
      <c r="F55" s="11"/>
      <c r="H55" s="16"/>
    </row>
    <row r="56" spans="1:12" ht="15.6" thickBot="1" x14ac:dyDescent="0.35">
      <c r="A56" s="81"/>
      <c r="B56" s="82"/>
      <c r="C56" s="86"/>
      <c r="D56" s="87"/>
      <c r="E56" s="88"/>
      <c r="F56" s="11"/>
      <c r="H56" s="16"/>
      <c r="L56" s="16"/>
    </row>
    <row r="57" spans="1:12" ht="15" x14ac:dyDescent="0.3">
      <c r="A57" s="121" t="s">
        <v>60</v>
      </c>
      <c r="B57" s="122"/>
      <c r="C57" s="123">
        <v>5250000</v>
      </c>
      <c r="D57" s="124"/>
      <c r="E57" s="125"/>
      <c r="F57" s="11"/>
    </row>
    <row r="58" spans="1:12" ht="15" x14ac:dyDescent="0.3">
      <c r="A58" s="63" t="s">
        <v>61</v>
      </c>
      <c r="B58" s="64"/>
      <c r="C58" s="67">
        <f>C53-(C55+C57)</f>
        <v>26250000</v>
      </c>
      <c r="D58" s="68"/>
      <c r="E58" s="69"/>
      <c r="F58" s="11"/>
    </row>
    <row r="59" spans="1:12" ht="15.6" thickBot="1" x14ac:dyDescent="0.35">
      <c r="A59" s="65"/>
      <c r="B59" s="66"/>
      <c r="C59" s="70"/>
      <c r="D59" s="71"/>
      <c r="E59" s="72"/>
      <c r="F59" s="11"/>
    </row>
    <row r="60" spans="1:12" ht="15" x14ac:dyDescent="0.3">
      <c r="A60" s="89" t="s">
        <v>62</v>
      </c>
      <c r="B60" s="92"/>
      <c r="C60" s="92"/>
      <c r="D60" s="92"/>
      <c r="E60" s="93"/>
      <c r="F60" s="11"/>
    </row>
    <row r="61" spans="1:12" ht="14.4" thickBot="1" x14ac:dyDescent="0.35">
      <c r="A61" s="94"/>
      <c r="B61" s="95"/>
      <c r="C61" s="95"/>
      <c r="D61" s="95"/>
      <c r="E61" s="96"/>
    </row>
    <row r="62" spans="1:12" ht="20.100000000000001" customHeight="1" x14ac:dyDescent="0.3">
      <c r="A62" s="39" t="s">
        <v>63</v>
      </c>
      <c r="B62" s="40"/>
      <c r="C62" s="40"/>
      <c r="D62" s="40"/>
      <c r="E62" s="41"/>
    </row>
    <row r="63" spans="1:12" ht="20.100000000000001" customHeight="1" x14ac:dyDescent="0.3">
      <c r="A63" s="42"/>
      <c r="B63" s="43"/>
      <c r="C63" s="43"/>
      <c r="D63" s="43"/>
      <c r="E63" s="44"/>
    </row>
    <row r="64" spans="1:12" ht="20.100000000000001" customHeight="1" x14ac:dyDescent="0.3">
      <c r="A64" s="42"/>
      <c r="B64" s="43"/>
      <c r="C64" s="43"/>
      <c r="D64" s="43"/>
      <c r="E64" s="44"/>
    </row>
    <row r="65" spans="1:5" ht="20.100000000000001" customHeight="1" thickBot="1" x14ac:dyDescent="0.35">
      <c r="A65" s="42"/>
      <c r="B65" s="43"/>
      <c r="C65" s="43"/>
      <c r="D65" s="43"/>
      <c r="E65" s="44"/>
    </row>
    <row r="66" spans="1:5" ht="14.4" thickBot="1" x14ac:dyDescent="0.35">
      <c r="A66" s="45"/>
      <c r="B66" s="46"/>
      <c r="C66" s="46"/>
      <c r="D66" s="46"/>
      <c r="E66" s="47"/>
    </row>
    <row r="67" spans="1:5" ht="14.4" thickBot="1" x14ac:dyDescent="0.35">
      <c r="A67" s="56" t="s">
        <v>64</v>
      </c>
      <c r="B67" s="57"/>
      <c r="C67" s="58">
        <f>C57</f>
        <v>5250000</v>
      </c>
      <c r="D67" s="59"/>
      <c r="E67" s="60"/>
    </row>
    <row r="68" spans="1:5" x14ac:dyDescent="0.3">
      <c r="A68" s="62" t="s">
        <v>89</v>
      </c>
      <c r="B68" s="46"/>
      <c r="C68" s="46"/>
      <c r="D68" s="46"/>
      <c r="E68" s="47"/>
    </row>
    <row r="69" spans="1:5" ht="14.4" thickBot="1" x14ac:dyDescent="0.35">
      <c r="A69" s="45"/>
      <c r="B69" s="46"/>
      <c r="C69" s="46"/>
      <c r="D69" s="46"/>
      <c r="E69" s="47"/>
    </row>
    <row r="70" spans="1:5" x14ac:dyDescent="0.3">
      <c r="A70" s="61"/>
      <c r="B70" s="20"/>
      <c r="C70" s="61"/>
      <c r="D70" s="52"/>
      <c r="E70" s="20"/>
    </row>
    <row r="71" spans="1:5" x14ac:dyDescent="0.3">
      <c r="A71" s="48"/>
      <c r="B71" s="49"/>
      <c r="C71" s="48"/>
      <c r="D71" s="50"/>
      <c r="E71" s="49"/>
    </row>
    <row r="72" spans="1:5" x14ac:dyDescent="0.3">
      <c r="A72" s="48"/>
      <c r="B72" s="49"/>
      <c r="C72" s="48"/>
      <c r="D72" s="50"/>
      <c r="E72" s="49"/>
    </row>
    <row r="73" spans="1:5" x14ac:dyDescent="0.3">
      <c r="A73" s="48"/>
      <c r="B73" s="49"/>
      <c r="C73" s="48"/>
      <c r="D73" s="50"/>
      <c r="E73" s="49"/>
    </row>
    <row r="74" spans="1:5" ht="14.4" thickBot="1" x14ac:dyDescent="0.35">
      <c r="A74" s="53"/>
      <c r="B74" s="55"/>
      <c r="C74" s="53"/>
      <c r="D74" s="54"/>
      <c r="E74" s="55"/>
    </row>
    <row r="75" spans="1:5" x14ac:dyDescent="0.3">
      <c r="A75" s="105" t="s">
        <v>90</v>
      </c>
      <c r="B75" s="106"/>
      <c r="C75" s="51" t="s">
        <v>72</v>
      </c>
      <c r="D75" s="52"/>
      <c r="E75" s="20"/>
    </row>
    <row r="76" spans="1:5" x14ac:dyDescent="0.3">
      <c r="A76" s="48" t="s">
        <v>91</v>
      </c>
      <c r="B76" s="49"/>
      <c r="C76" s="48" t="s">
        <v>94</v>
      </c>
      <c r="D76" s="50"/>
      <c r="E76" s="49"/>
    </row>
    <row r="77" spans="1:5" x14ac:dyDescent="0.3">
      <c r="A77" s="48" t="s">
        <v>65</v>
      </c>
      <c r="B77" s="49"/>
      <c r="C77" s="48" t="s">
        <v>73</v>
      </c>
      <c r="D77" s="50"/>
      <c r="E77" s="49"/>
    </row>
    <row r="78" spans="1:5" x14ac:dyDescent="0.3">
      <c r="A78" s="53" t="s">
        <v>92</v>
      </c>
      <c r="B78" s="55"/>
      <c r="C78" s="53" t="s">
        <v>93</v>
      </c>
      <c r="D78" s="54"/>
      <c r="E78" s="55"/>
    </row>
    <row r="79" spans="1:5" ht="14.4" thickBot="1" x14ac:dyDescent="0.35">
      <c r="A79" s="36"/>
      <c r="B79" s="37"/>
      <c r="C79" s="37"/>
      <c r="D79" s="37"/>
      <c r="E79" s="38"/>
    </row>
    <row r="83" spans="1:1" x14ac:dyDescent="0.3">
      <c r="A83" s="14"/>
    </row>
    <row r="84" spans="1:1" x14ac:dyDescent="0.3">
      <c r="A84" s="14" t="s">
        <v>66</v>
      </c>
    </row>
    <row r="85" spans="1:1" x14ac:dyDescent="0.3">
      <c r="A85" s="14"/>
    </row>
    <row r="86" spans="1:1" x14ac:dyDescent="0.3">
      <c r="A86" s="14"/>
    </row>
  </sheetData>
  <mergeCells count="95">
    <mergeCell ref="B26:C26"/>
    <mergeCell ref="B38:C38"/>
    <mergeCell ref="D38:E38"/>
    <mergeCell ref="B33:C33"/>
    <mergeCell ref="B34:C34"/>
    <mergeCell ref="D33:E33"/>
    <mergeCell ref="D34:E34"/>
    <mergeCell ref="B27:C27"/>
    <mergeCell ref="B28:C28"/>
    <mergeCell ref="B29:C29"/>
    <mergeCell ref="B31:C31"/>
    <mergeCell ref="B32:C32"/>
    <mergeCell ref="D27:E27"/>
    <mergeCell ref="D28:E28"/>
    <mergeCell ref="D29:E29"/>
    <mergeCell ref="D31:E31"/>
    <mergeCell ref="C22:E22"/>
    <mergeCell ref="A1:A5"/>
    <mergeCell ref="D4:E4"/>
    <mergeCell ref="D5:E5"/>
    <mergeCell ref="B11:E11"/>
    <mergeCell ref="A9:E9"/>
    <mergeCell ref="B1:C1"/>
    <mergeCell ref="B2:C3"/>
    <mergeCell ref="B4:C4"/>
    <mergeCell ref="B5:C5"/>
    <mergeCell ref="A6:E6"/>
    <mergeCell ref="A7:E7"/>
    <mergeCell ref="B10:E10"/>
    <mergeCell ref="B8:E8"/>
    <mergeCell ref="B18:E18"/>
    <mergeCell ref="B19:E19"/>
    <mergeCell ref="A75:B75"/>
    <mergeCell ref="D41:E41"/>
    <mergeCell ref="A53:B54"/>
    <mergeCell ref="C53:E54"/>
    <mergeCell ref="B23:E23"/>
    <mergeCell ref="B24:E24"/>
    <mergeCell ref="A25:E25"/>
    <mergeCell ref="A57:B57"/>
    <mergeCell ref="C57:E57"/>
    <mergeCell ref="D42:E42"/>
    <mergeCell ref="D26:E26"/>
    <mergeCell ref="D30:E30"/>
    <mergeCell ref="B30:C30"/>
    <mergeCell ref="C48:E48"/>
    <mergeCell ref="C47:E47"/>
    <mergeCell ref="C46:E46"/>
    <mergeCell ref="A60:E61"/>
    <mergeCell ref="A50:B50"/>
    <mergeCell ref="C50:E50"/>
    <mergeCell ref="C51:E51"/>
    <mergeCell ref="A49:E49"/>
    <mergeCell ref="B37:C37"/>
    <mergeCell ref="D37:E37"/>
    <mergeCell ref="A58:B59"/>
    <mergeCell ref="C58:E59"/>
    <mergeCell ref="C44:E44"/>
    <mergeCell ref="C43:E43"/>
    <mergeCell ref="C52:E52"/>
    <mergeCell ref="A55:B56"/>
    <mergeCell ref="C55:E56"/>
    <mergeCell ref="A39:E40"/>
    <mergeCell ref="A79:E79"/>
    <mergeCell ref="A62:E65"/>
    <mergeCell ref="A66:E66"/>
    <mergeCell ref="A76:B76"/>
    <mergeCell ref="C76:E76"/>
    <mergeCell ref="C77:E77"/>
    <mergeCell ref="C75:E75"/>
    <mergeCell ref="C78:E78"/>
    <mergeCell ref="A67:B67"/>
    <mergeCell ref="C67:E67"/>
    <mergeCell ref="A70:B74"/>
    <mergeCell ref="C70:E74"/>
    <mergeCell ref="A69:E69"/>
    <mergeCell ref="A77:B77"/>
    <mergeCell ref="A68:E68"/>
    <mergeCell ref="A78:B78"/>
    <mergeCell ref="B36:C36"/>
    <mergeCell ref="D36:E36"/>
    <mergeCell ref="D1:E1"/>
    <mergeCell ref="D2:E2"/>
    <mergeCell ref="D3:E3"/>
    <mergeCell ref="D32:E32"/>
    <mergeCell ref="B35:C35"/>
    <mergeCell ref="D35:E35"/>
    <mergeCell ref="C20:E20"/>
    <mergeCell ref="C21:E21"/>
    <mergeCell ref="C13:E13"/>
    <mergeCell ref="B12:E12"/>
    <mergeCell ref="B14:E14"/>
    <mergeCell ref="B15:E15"/>
    <mergeCell ref="B16:E16"/>
    <mergeCell ref="B17:E17"/>
  </mergeCells>
  <printOptions horizontalCentered="1" verticalCentered="1"/>
  <pageMargins left="0.25" right="0.25" top="0.75" bottom="0.75" header="0.3" footer="0.3"/>
  <pageSetup paperSize="122" scale="48"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ColWidth="11.44140625" defaultRowHeight="14.4" x14ac:dyDescent="0.3"/>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ColWidth="11.44140625" defaultRowHeight="14.4" x14ac:dyDescent="0.3"/>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B215645ABD74E442B80EBAC8AF1C0A56" ma:contentTypeVersion="12" ma:contentTypeDescription="Crear nuevo documento." ma:contentTypeScope="" ma:versionID="966e29f4db0c4658ad2897755639053d">
  <xsd:schema xmlns:xsd="http://www.w3.org/2001/XMLSchema" xmlns:xs="http://www.w3.org/2001/XMLSchema" xmlns:p="http://schemas.microsoft.com/office/2006/metadata/properties" xmlns:ns2="438ed245-8acf-45cf-bf88-d2a95cea1cef" xmlns:ns3="c0642af0-4166-4027-8d38-96d70a3eb8ce" targetNamespace="http://schemas.microsoft.com/office/2006/metadata/properties" ma:root="true" ma:fieldsID="e8ca7542a8fe5003c408719a06058fba" ns2:_="" ns3:_="">
    <xsd:import namespace="438ed245-8acf-45cf-bf88-d2a95cea1cef"/>
    <xsd:import namespace="c0642af0-4166-4027-8d38-96d70a3eb8ce"/>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3:SharedWithUsers" minOccurs="0"/>
                <xsd:element ref="ns3:SharedWithDetails" minOccurs="0"/>
                <xsd:element ref="ns2:MediaLengthInSeconds"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38ed245-8acf-45cf-bf88-d2a95cea1ce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4" nillable="true" ma:displayName="MediaServiceDateTaken" ma:hidden="true" ma:internalName="MediaServiceDateTaken" ma:readOnly="true">
      <xsd:simpleType>
        <xsd:restriction base="dms:Text"/>
      </xsd:simpleType>
    </xsd:element>
    <xsd:element name="MediaLengthInSeconds" ma:index="17" nillable="true" ma:displayName="Length (seconds)" ma:internalName="MediaLengthInSeconds" ma:readOnly="true">
      <xsd:simpleType>
        <xsd:restriction base="dms:Unknown"/>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c0642af0-4166-4027-8d38-96d70a3eb8ce" elementFormDefault="qualified">
    <xsd:import namespace="http://schemas.microsoft.com/office/2006/documentManagement/types"/>
    <xsd:import namespace="http://schemas.microsoft.com/office/infopath/2007/PartnerControls"/>
    <xsd:element name="SharedWithUsers" ma:index="15"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c0642af0-4166-4027-8d38-96d70a3eb8ce">
      <UserInfo>
        <DisplayName>Alda Fajardo Polanco</DisplayName>
        <AccountId>420</AccountId>
        <AccountType/>
      </UserInfo>
      <UserInfo>
        <DisplayName>Osman Augusto Moreno Lopez</DisplayName>
        <AccountId>31</AccountId>
        <AccountType/>
      </UserInfo>
    </SharedWithUser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74F3BB0-55E1-42B2-84B6-399F05C064E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38ed245-8acf-45cf-bf88-d2a95cea1cef"/>
    <ds:schemaRef ds:uri="c0642af0-4166-4027-8d38-96d70a3eb8c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E2EB45E-C441-4EAB-9A96-9C33B1F1D758}">
  <ds:schemaRefs>
    <ds:schemaRef ds:uri="http://schemas.openxmlformats.org/package/2006/metadata/core-properties"/>
    <ds:schemaRef ds:uri="http://purl.org/dc/terms/"/>
    <ds:schemaRef ds:uri="http://schemas.microsoft.com/office/infopath/2007/PartnerControls"/>
    <ds:schemaRef ds:uri="http://schemas.microsoft.com/office/2006/documentManagement/types"/>
    <ds:schemaRef ds:uri="http://purl.org/dc/elements/1.1/"/>
    <ds:schemaRef ds:uri="http://purl.org/dc/dcmitype/"/>
    <ds:schemaRef ds:uri="438ed245-8acf-45cf-bf88-d2a95cea1cef"/>
    <ds:schemaRef ds:uri="c0642af0-4166-4027-8d38-96d70a3eb8ce"/>
    <ds:schemaRef ds:uri="http://schemas.microsoft.com/office/2006/metadata/properties"/>
    <ds:schemaRef ds:uri="http://www.w3.org/XML/1998/namespace"/>
  </ds:schemaRefs>
</ds:datastoreItem>
</file>

<file path=customXml/itemProps3.xml><?xml version="1.0" encoding="utf-8"?>
<ds:datastoreItem xmlns:ds="http://schemas.openxmlformats.org/officeDocument/2006/customXml" ds:itemID="{5BA9DF58-0D66-44C9-8DBA-F8FB082B577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Informe de Actividades</vt:lpstr>
      <vt:lpstr>Hoja2</vt:lpstr>
      <vt:lpstr>Hoja3</vt:lpstr>
      <vt:lpstr>'Informe de Actividades'!Área_de_impresión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Hernando Mancipe Perez</dc:creator>
  <cp:keywords/>
  <dc:description/>
  <cp:lastModifiedBy>pc</cp:lastModifiedBy>
  <cp:revision/>
  <cp:lastPrinted>2022-03-16T14:07:15Z</cp:lastPrinted>
  <dcterms:created xsi:type="dcterms:W3CDTF">2019-03-29T19:57:23Z</dcterms:created>
  <dcterms:modified xsi:type="dcterms:W3CDTF">2022-08-01T23:31:19Z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0x010100B215645ABD74E442B80EBAC8AF1C0A56</vt:lpwstr>
  </property>
</Properties>
</file>