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ENERAL" sheetId="1" r:id="rId4"/>
    <sheet state="visible" name="1" sheetId="2" r:id="rId5"/>
    <sheet state="visible" name="2" sheetId="3" r:id="rId6"/>
    <sheet state="visible" name="4" sheetId="4" r:id="rId7"/>
    <sheet state="visible" name="5" sheetId="5" r:id="rId8"/>
    <sheet state="visible" name="6" sheetId="6" r:id="rId9"/>
    <sheet state="visible" name="7" sheetId="7" r:id="rId10"/>
  </sheets>
  <definedNames>
    <definedName localSheetId="2" name="SIoNO">#REF!</definedName>
    <definedName name="SIoNO">#REF!</definedName>
    <definedName localSheetId="4" name="SIoNO">#REF!</definedName>
    <definedName localSheetId="5" name="SIoNO">#REF!</definedName>
    <definedName localSheetId="1" name="SIoNO">#REF!</definedName>
    <definedName localSheetId="3" name="SIoNO">#REF!</definedName>
    <definedName localSheetId="6" name="SIoNO">#REF!</definedName>
  </definedNames>
  <calcPr/>
  <extLst>
    <ext uri="GoogleSheetsCustomDataVersion1">
      <go:sheetsCustomData xmlns:go="http://customooxmlschemas.google.com/" r:id="rId11" roundtripDataSignature="AMtx7mhXCg13l06hUVGji1313+gm4YBoCw=="/>
    </ext>
  </extLst>
</workbook>
</file>

<file path=xl/sharedStrings.xml><?xml version="1.0" encoding="utf-8"?>
<sst xmlns="http://schemas.openxmlformats.org/spreadsheetml/2006/main" count="638" uniqueCount="190">
  <si>
    <t xml:space="preserve">MUNICIPIO DE PALMIRA
PROCESO DE OBRA PÚBLICA - SELECCIÓN ABREVIADA DE MENOR CUANTÍA
No. MP-STT-SA-OP-066-2022.
OBJETO:  “ADECUACIÓN, MODERNIZACIÓN, MEJORAMIENTO Y OBRAS COMPLEMENTARIAS DE LA RED SEMAFÓRICA DEL MUNICIPIO DE PALMIRA VALLE DEL CAUCA."
</t>
  </si>
  <si>
    <t>PRESUPUESTO OFICIAL</t>
  </si>
  <si>
    <t>$80.816.956</t>
  </si>
  <si>
    <t>FECHA DE CIERRE</t>
  </si>
  <si>
    <t xml:space="preserve">No. </t>
  </si>
  <si>
    <t>PROPONENTE</t>
  </si>
  <si>
    <t>INTEGRANTES</t>
  </si>
  <si>
    <t>PORCENTAJE PARTICIPACIÓN</t>
  </si>
  <si>
    <t>REPRESENTANTE LEGAL</t>
  </si>
  <si>
    <t>HABILITADO / NO HABILITADO</t>
  </si>
  <si>
    <t>GRUPO VIAL S.A.S</t>
  </si>
  <si>
    <r>
      <rPr>
        <rFont val="Arial"/>
        <color theme="1"/>
        <sz val="11.0"/>
      </rPr>
      <t xml:space="preserve">Luis Carlos Moya Ospina </t>
    </r>
    <r>
      <rPr>
        <rFont val="Arial"/>
        <color rgb="FF1155CC"/>
        <sz val="11.0"/>
        <u/>
      </rPr>
      <t>16.711.093 de Cali</t>
    </r>
  </si>
  <si>
    <t>HABILITADO</t>
  </si>
  <si>
    <t>SEÑALIZACIONES Y CONSTRUCCIONES S.A.S. SEÑALCON S.A.S.</t>
  </si>
  <si>
    <r>
      <rPr>
        <rFont val="Arial"/>
        <color theme="1"/>
        <sz val="11.0"/>
      </rPr>
      <t xml:space="preserve">Samuel Schuter Bejman  </t>
    </r>
    <r>
      <rPr>
        <rFont val="Arial"/>
        <color rgb="FF1155CC"/>
        <sz val="11.0"/>
        <u/>
      </rPr>
      <t>C.C.No</t>
    </r>
    <r>
      <rPr>
        <rFont val="Arial"/>
        <color theme="1"/>
        <sz val="11.0"/>
      </rPr>
      <t>.79.150.325 de Usaquen</t>
    </r>
  </si>
  <si>
    <t xml:space="preserve"> HABILITADO</t>
  </si>
  <si>
    <t>PROTOLED INGENIERIA S.A.S</t>
  </si>
  <si>
    <r>
      <rPr>
        <rFont val="Arial"/>
        <color rgb="FF000000"/>
        <sz val="11.0"/>
        <u/>
      </rPr>
      <t xml:space="preserve">JAIME EDUARDO FRANCO GUTIEREZ </t>
    </r>
    <r>
      <rPr>
        <rFont val="Arial"/>
        <color rgb="FF1155CC"/>
        <sz val="11.0"/>
        <u/>
      </rPr>
      <t>C.C.16.656.208 de CALI-VALLE</t>
    </r>
  </si>
  <si>
    <t>AFS SERVICE S.A.S.</t>
  </si>
  <si>
    <t>Anibal Franco Soto
C. C. No. 10.274.097 de Manizales</t>
  </si>
  <si>
    <t xml:space="preserve">CONSORCIO SOLUCIONES VIALES </t>
  </si>
  <si>
    <t>RIOT INGENIERIA S.A.S.</t>
  </si>
  <si>
    <r>
      <rPr>
        <rFont val="Arial"/>
        <color theme="1"/>
        <sz val="11.0"/>
      </rPr>
      <t xml:space="preserve">Dubier Alejandro Arias Gómez </t>
    </r>
    <r>
      <rPr>
        <rFont val="Arial"/>
        <color rgb="FF1155CC"/>
        <sz val="11.0"/>
        <u/>
      </rPr>
      <t>C.C.1.110.523.206 de Ibagué</t>
    </r>
  </si>
  <si>
    <t>INGENIERIA Y SEÑAL S.A.S.</t>
  </si>
  <si>
    <t>5K CON SULTING GROUP S.A.S</t>
  </si>
  <si>
    <t>SANTIAGO ANDRADE GOMEZ
C. C. No. 1.000.380.313 de Bogotá</t>
  </si>
  <si>
    <t>Se suscribe en Palmira el tres (09) de agosto del 2022.</t>
  </si>
  <si>
    <t>Abogada contratista- Secretaría de Tránsito y Transporte</t>
  </si>
  <si>
    <t>Evaluadora Jurídica</t>
  </si>
  <si>
    <t>EVALUACIÓN JURÍDICA 
VERIFICACIÓN DE REQUISITOS HABILITANTES</t>
  </si>
  <si>
    <t>GRUPO VIAL S.A.S NIT: 900434069-5</t>
  </si>
  <si>
    <t>DOCUMENTOS QUE SOPORTAN LA CAPACIDAD JURÍDICA</t>
  </si>
  <si>
    <t>CONDICIÓN</t>
  </si>
  <si>
    <t>VERIFICADO</t>
  </si>
  <si>
    <t>OBSERVACIONES</t>
  </si>
  <si>
    <t>CUMPLE SI / NO</t>
  </si>
  <si>
    <t>CARTA DE PRESENTACIÓN DE LA PROPUESTA</t>
  </si>
  <si>
    <t>OK</t>
  </si>
  <si>
    <t>La carta de presentación de la propuesta debe ser diligenciada según el Formato 1 – Carta de presentación de la oferta</t>
  </si>
  <si>
    <t>El proponente GRUPO VIAL SAS, presenta conforme al formato 1. Carta de Presentación de la Propuesta.</t>
  </si>
  <si>
    <t>CUMPLE</t>
  </si>
  <si>
    <t>N/A</t>
  </si>
  <si>
    <t xml:space="preserve">Debe ser firmada por el proponente así: firmado por la persona natural proponente o por el representante legal del proponente individual o plural o por el apoderado. (el apoderado debe cumplir con lo descrito en el numeral 2.2. del Capitulo II. </t>
  </si>
  <si>
    <t>Se encuentra firmada por el representante legal del proponente Luis Carlos Moya Ospina, identificado con la cedula de ciudadanía  No. 16.711.093 de Cali.</t>
  </si>
  <si>
    <t>NO PRESENTA</t>
  </si>
  <si>
    <t xml:space="preserve">En todo caso, de acuerdo con en el artículo 20 de la Ley 842 de 2003, si el Proponente –persona natural– o el representante legal o el apoderado del proponente individual persona jurídica o el representante legal o apoderado de la estructura plural, no posee título de ingeniero en la respectiva rama de la ingeniería, la oferta tendrá que ser avalada por un ingeniero, para lo cual debe adjuntar copia de la tarjeta profesional y copia del certificado de vigencia de matrícula profesional expedida por el COPNIA, en la respectiva rama de la ingeniería, según corresponda, vigente a la fecha de cierre de este procedimiento de selección. El requisito de la tarjeta profesional se puede suplir con el registro de que trata el artículo 18 del Decreto-Ley 2106 de 2019. </t>
  </si>
  <si>
    <r>
      <rPr>
        <rFont val="Arial Narrow"/>
        <color rgb="FF000000"/>
        <sz val="14.0"/>
      </rPr>
      <t>La carta de presentación se encuentra suscrita por el representante legal Luis Carlos Moya Ospina identificado con cedula de ciudadanía No. 16.711.093 de Cali , con MATRICULA PROFESIONAL 76202-29398 desde el 18 de Agosto de 1988</t>
    </r>
    <r>
      <rPr>
        <rFont val="Arial Narrow"/>
        <color rgb="FF000000"/>
        <sz val="14.0"/>
        <u/>
      </rPr>
      <t xml:space="preserve">,   adjunta certificado del COPNIA No. CVAD-2022-1466324, el cual indica que  se encuentra vigente y que el mismo no cuenta con antecedentes disciplinarios ético-profesional. La entidad verificó la autenticidad de la certificación COPNIA.                                                                                                                                                                                                                                                                  </t>
    </r>
  </si>
  <si>
    <t>El aval del ingeniero civil de que trata el artículo 20 de la Ley 842 de 2003 hace parte integral del
Formato 1 – Carta de presentación de la oferta, cuando el proponente deba presentarlo.</t>
  </si>
  <si>
    <t>Todos los espacios en blanco deberán diligenciarse con la información solicitada.</t>
  </si>
  <si>
    <t>Presenta formato totalmente diligenciado</t>
  </si>
  <si>
    <t xml:space="preserve">REGISTRO ÚNICO DE PROPONENTES -RUP. </t>
  </si>
  <si>
    <t>Los proponentes obligados a estar inscritos en el Registro Único de Proponentes (RUP), deben aportar certificado con fecha de expedición no mayor a treinta (30) días calendario anteriores a la fecha de cierre del proceso de contratación. En caso de modificarse la fecha de cierre del Proceso, se tendrá como referencia para establecer el plazo de vigencia del certificado la fecha originalmente establecida en el pliego de condiciones definitivo. 
El RUP debe estar en firme en la fecha prevista para el cierre del proceso de contratación</t>
  </si>
  <si>
    <t>Proponente allega RUP expedido por la Cámara de Comercio de Cali, expedido el 22 de julio de 2022, con código de verificación No.CÓDIGO VERIFICACIÓN: 0822HXP1UK
La información contenida en el RUP se encuentra en firme a la fecha prevista para el cierre del proceso de contratación. La entidad verifica información de RUP.</t>
  </si>
  <si>
    <t>la Entidad aplicará lo dispuesto en el artículo 58 de la Ley 2195 del 2022, a los proponentes del presente proceso de selección que se les haya impuesto una o más multas o cláusulas penales durante el último año, contado a partir de la fecha prevista para la presentación de ofertas, sin importar su cuantía y sin perjuicios de las demás consecuencias derivadas del incumplimiento. Para ello, la Entidad validará la información correspondiente en el Registro Único de Proponentes RUP vigente al momento del cierre del proceso de selección.</t>
  </si>
  <si>
    <t>Cuando se trate de un consorcio o unión temporal, cada integrante debe cumplir con las exigencias del pliego de condiciones.</t>
  </si>
  <si>
    <t xml:space="preserve">CAPACIDAD JURÍDICA </t>
  </si>
  <si>
    <t>Individualmente como: a) personas naturales nacionales o extranjeras, b) personas jurídicas
nacionales o extranjeras.</t>
  </si>
  <si>
    <t>El proponente es persona jurídica denominada Grupo Vial S.A.S. NIT.900434069 - 5 y su representante legal Luis Carlos Moya Ospina identificado con C. C. No. 16.711.093 de Cali.</t>
  </si>
  <si>
    <t>Conjuntamente, como proponentes plurales en cualquiera de las formas de asociación previstas en el artículo 7 de la Ley 80 de 1993.</t>
  </si>
  <si>
    <t>Tener capacidad jurídica para la presentación de la oferta.</t>
  </si>
  <si>
    <t>Tener capacidad jurídica para la celebración y ejecución del contrato.</t>
  </si>
  <si>
    <t xml:space="preserve">El Representante Legal, no tiene restricciones de contratación por razón de la
naturaleza ni de la cuantía de los actos que celebre. Por tanto, se
entenderá que el representante legal podrá celebrar o ejecutar todos
los actos y contratos comprendidos en el objeto social o que se
relacionen directamente con la existencia y el funcionamiento de
sociedad.
</t>
  </si>
  <si>
    <t>No estar incursos en ninguna de las circunstancias de inhabilidad, incompatibilidad, conflicto de interés o prohibición para contratar previstas en la Constitución y en la ley.</t>
  </si>
  <si>
    <t xml:space="preserve">Formato 1 Carta de presentación de la oferta numerales 8 y 9  manifiesta no estar en circunstancias de inhabilidad, incompatibilidad, conflicto de interés o prohibición para contratar previstas en la Constitución y la Ley </t>
  </si>
  <si>
    <t>No estar reportados en el último Boletín de Responsables Fiscales vigente publicado por la Contraloría General de la República. Esta disposición aplica para el proponente e integrantes de un proponente plural con domicilio en Colombia. Tratándose de proponentes extranjeros sin domicilio o sin sucursal en Colombia, deben declarar que no son responsables fiscales por actividades ejercidas en Colombia en el pasado y que no tienen sanciones vigentes en Colombia que impliquen inhabilidad para contratar con el Estado.</t>
  </si>
  <si>
    <t>Se consultan las páginas de www.procuraduria.gov.co; www.contraloría.gov.co; NO SE ENCUENTRAN REPORTADOS</t>
  </si>
  <si>
    <t>La entidad deberá consultar los antecedentes judiciales en línea en los registros de las bases de datos, al igual que el certificado de antecedentes disciplinarios conforme el artículo 1 de la Ley 1238de 2008 y consultar en el Registro Nacional de Medidas Correctivas del Ministerio de DefensaNacional – Policía Nacional de acuerdo con lo dispuesto en el artículo 184 de la Ley 1801 de 2016 –Código Nacional de Seguridad y Convivencia Ciudadana–.</t>
  </si>
  <si>
    <r>
      <rPr>
        <rFont val="Arial Narrow"/>
        <b/>
        <color rgb="FF000000"/>
        <sz val="14.0"/>
        <u/>
      </rPr>
      <t xml:space="preserve">Se consulta la página www.policiajudicial.gov.co; NO PRESENTAN ANTECEDENTES PENALES . SE CONSULTAN MEDIDAS CORREECTIVAS SOLO DEL INGENIERO CIVIL AVAL, FABIO JESUS MEJIA MEDINA, NO REGISTRA MEDIDAS CORRECTIVAS A LA FECHA DE LA CONSULTA. </t>
    </r>
    <r>
      <rPr>
        <rFont val="Arial Narrow"/>
        <b/>
        <color rgb="FFFF0000"/>
        <sz val="14.0"/>
        <u/>
      </rPr>
      <t>NO SE PUEDE CONSULTAR A LA REP LEGAL ADRIANA CAROLINA SANABRIA NIETO, POR CUANTO NO APORTO FOTOCOPIA DE SU CEDULA DE CIUDADANIA. SUBSANAR</t>
    </r>
  </si>
  <si>
    <t>CERTIFICADO DE EXISTENCIA Y REPRESENTACIÓN</t>
  </si>
  <si>
    <t>PERSONAS NATURALES: A. Persona natural de nacionalidad colombiana: cédula de ciudadanía. B. Persona natural extranjera con residencia en Colombia: cédula de extranjería vigente expedida por la autoridad competente. C. Persona natural extranjera sin domicilio en Colombia: pasaporte.</t>
  </si>
  <si>
    <r>
      <rPr>
        <rFont val="Arial Narrow"/>
        <color rgb="FF000000"/>
        <sz val="14.0"/>
      </rPr>
      <t xml:space="preserve">PERSONAS JURÍDICAS: 
</t>
    </r>
    <r>
      <rPr>
        <rFont val="Arial Narrow"/>
        <b/>
        <color rgb="FF000000"/>
        <sz val="14.0"/>
      </rPr>
      <t xml:space="preserve">A. Persona jurídica nacional o extranjera con sucursal en Colombia: </t>
    </r>
    <r>
      <rPr>
        <rFont val="Arial Narrow"/>
        <color rgb="FF000000"/>
        <sz val="14.0"/>
      </rPr>
      <t xml:space="preserve">
I. Certificado de existencia y representación legal expedido por la Cámara de Comercio o autoridad competente en el que se verificará:
a. Fecha de expedición del certificado no mayor a treinta (30) días calendario anteriores a la fecha de cierre del proceso de contratación.
b. Que el objeto de la sociedad permita ejecutar las actividades descritas en el objeto del presente proceso de contratación. 
c. Las personas jurídicas nacionales y extranjeras deberán acreditar que su duración no será inferior a la del plazo del contrato y un año más.
d. Si el representante legal de la sociedad tiene restricciones para contraer obligaciones en nombre de la misma, deberá acreditar su capacidad a través de una autorización suficiente otorgada por parte del órgano social competente respectivo para cada caso.
e. El nombramiento del revisor fiscal en caso que exista. 
f. Que las personas jurídicas extranjeras con actividades permanentes en la República de Colombia (contratos de obra o servicios) deberán estar legalmente establecidas en el territorio nacional de acuerdo con los artículos 471 y 474 del Código de Comercio.
II. Certificación del revisor fiscal en caso de ser sociedad anónima colombiana, en la que conste si es abierta o cerrada.
III. Fotocopia del documento de identificación del representante legal.</t>
    </r>
  </si>
  <si>
    <r>
      <rPr>
        <rFont val="Arial Narrow"/>
        <color theme="1"/>
        <sz val="14.0"/>
        <u/>
      </rPr>
      <t>PERSONA JURIDICA NACIONAL.Grupo Vial S.A.S. NIT.900434069-5                                                                                                                          I. Aporta Certificado de Existencia y Representación Legal, expedido por la Cámara de Comercio de Cali, con código de vertificación No.0822DFIL36                                                                                                                                                                                         a. Fecha de expedición el 22 de junio de 2022.   
b. Se verifica que el objeto social permite el desarrollo de las actividades de interventoría; 
c.  N/A. d. Se consultan las facultades del Rep. Legal, el cual no tiene restricciones; e.N/A. f.N/A. f.N/A.                                                                                                                                                   II. N/A.                                                                                                                                                                                                                                                                    III.</t>
    </r>
    <r>
      <rPr>
        <rFont val="Arial Narrow"/>
        <color rgb="FFFF0000"/>
        <sz val="14.0"/>
        <u/>
      </rPr>
      <t xml:space="preserve"> </t>
    </r>
    <r>
      <rPr>
        <rFont val="Arial Narrow"/>
        <color theme="1"/>
        <sz val="14.0"/>
        <u/>
      </rPr>
      <t>Se aporta fotocopia de la cédula de ciudadanía del Representante Legal  Luis Carlos Moya Ospina identificado con cédula de ciudadanía No. 16.711.093 de Cali .</t>
    </r>
    <r>
      <rPr>
        <rFont val="Arial Narrow"/>
        <color rgb="FFFF0000"/>
        <sz val="14.0"/>
        <u/>
      </rPr>
      <t xml:space="preserve">
</t>
    </r>
  </si>
  <si>
    <r>
      <rPr>
        <rFont val="Arial Narrow"/>
        <color rgb="FF000000"/>
        <sz val="14.0"/>
      </rPr>
      <t xml:space="preserve">PERSONA JURÍDICA: 
</t>
    </r>
    <r>
      <rPr>
        <rFont val="Arial Narrow"/>
        <b/>
        <color rgb="FF000000"/>
        <sz val="14.0"/>
      </rPr>
      <t xml:space="preserve">B.  Persona jurídica extranjera sin sucursal o domicilio en Colombia: Documentos que acrediten la existencia y representación legal de la sociedad extranjera, presentados de conformidad con lo establecido en el presente Pliego de Condiciones: </t>
    </r>
    <r>
      <rPr>
        <rFont val="Arial Narrow"/>
        <color rgb="FF000000"/>
        <sz val="14.0"/>
      </rPr>
      <t xml:space="preserve">
I. Nombre o razón social completa.
II. Nombre del representante legal o de la persona facultada para comprometer a la persona jurídica.
III. Que el objeto de la sociedad permita ejecutar las actividades descritas en el objeto del proceso de selección.
IV. 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V. Tipo, número y fecha del documento de constitución o creación.
VI. Fecha y clase de documento por el cual se reconoce la personería jurídica
VII. Acreditar que su duración no será inferior a la del plazo del contrato y un año más.
VIII. Fotocopia del documento de identificación del representante legal. </t>
    </r>
  </si>
  <si>
    <r>
      <rPr>
        <rFont val="Arial Narrow"/>
        <color rgb="FF000000"/>
        <sz val="14.0"/>
      </rPr>
      <t xml:space="preserve">PERSONA JURÍDICA: 
</t>
    </r>
    <r>
      <rPr>
        <rFont val="Arial Narrow"/>
        <b/>
        <color rgb="FF000000"/>
        <sz val="14.0"/>
      </rPr>
      <t xml:space="preserve">C. Entidades estatales: Deben presentar los siguientes documentos para acreditar su
existencia: </t>
    </r>
    <r>
      <rPr>
        <rFont val="Arial Narrow"/>
        <color rgb="FF000000"/>
        <sz val="14.0"/>
      </rPr>
      <t xml:space="preserve">
I. Acto de creación de la entidad estatal. Este puede ser ley, decreto, ordenanza, acuerdo o certificado de existencia y representación legal (este último no mayor a treinta (30) días calendario anteriores a la fecha de cierre del proceso de contratación) o documento equivalente que permita conocer la naturaleza jurídica, funciones, órganos de dirección, régimen jurídico de contratación de la entidad estatal.
NOTA: En el evento de personas jurídicas no obligadas a aportar el certificado de existencia y representación legal, deberán aportar un documento equivalente que acredite su existencia, junto con los documentos que demuestren la capacidad del representante legal de la entidad o sociedad a contratar, conforme lo establecido en el pliego de condiciones. </t>
    </r>
  </si>
  <si>
    <t>PROPONENTES PLURALES</t>
  </si>
  <si>
    <t xml:space="preserve">A. Acreditar la existencia del proponente plural y clasificarlo en Unión Temporal o Consorcio. En este documento los integrantes deben expresar su intención de conformar el proponente plural. En caso que no exista claridad sobre el tipo de asociación se solicitará la aclaración. Los proponentes deben incluir como mínimo la información requerida en el Formato 2 – Conformación de Proponente Plural (Formato 2A – Consorcios) (Formato 2B – Uniones Temporales). Los proponentes podrán incluir información adicional que no contradiga lo dispuesto en los documentos del proceso.
B. Acreditar el nombramiento de un representante y un suplente cuya intervención deberá quedar definida en el Formato 2 – Conformación de Proponente Plural (Formato 2A – Consorcios) (Formato 2B – Uniones Temporales), de todas las personas naturales y/o jurídicas asociadas, con facultades suficientes para la representación sin limitaciones de todos y cada uno de los integrantes, en todos los aspectos que se requieran para la presentación de la oferta, para la suscripción y ejecución del contrato, así como también la facultad para firmar el acta de terminación y liquidación.
C. Aportar copia del documento de identificación del representante principal y suplente de la estructura plural.
D. Acreditar que la vigencia de la estructura plural no sea inferior a la del plazo del contrato y un año adicional. Para efectos de la evaluación, este plazo será contado a partir de la fecha del cierre del proceso de contratación.
E. El proponente plural debe señalar expresamente cuál es el porcentaje de participación de cada uno de sus miembros. La sumatoria del porcentaje de participación no podrá ser diferente al 100%.
F. En la etapa contractual, no podrán ser modificados los porcentajes de participación sin el consentimiento previo de la entidad.
Dicho documento debe estar firmado por todos y cada uno de los integrantes del proponente plural y en el caso del integrante persona jurídica, por el representante legal de dicha persona, o por el apoderado de cualquiera de los anteriores. </t>
  </si>
  <si>
    <t>CERTIFICACIÓN DE PAGOS DE SEGURIDAD SOCIAL Y APORTES LEGALES</t>
  </si>
  <si>
    <t>PERSONAS JURÍDICAS: El proponente persona jurídica debe presentar el 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Cuando la persona jurídica está exonerada en los términos previstos en el artículo 65 de la Ley 1819 de 2016 debe indicarlo en el Formato 6 – Pagos de seguridad social y aportes legales.
Esta misma previsión aplica para las personas jurídicas extranjeras con domicilio o sucursal en Colombia las cuales deben acreditar este requisito respecto del personal vinculado en Colombia.</t>
  </si>
  <si>
    <t>El proponente adjunta Formato #6  suscrito por el  Revisor Fiscal de Grupo Vial S.A.S Abelardo Antonio Abril Chavez identificado con C.C. 94.415.260 de Cali, y con tarjeta profesional No.188804-T de la Junta Central de Contadores de Colombia</t>
  </si>
  <si>
    <t>PERSONAS NATURALES: El proponente persona natural debe acreditar la afiliación a los sistemas de seguridad social en salud y pensiones aportando los certificados de afiliación respectivos o con el certificado de pago de la correspondiente planilla.
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
La persona natural que reúna los requisitos para acceder a la pensión de vejez, o se pensione por invalidez o anticipadamente, presentará el certificado que lo acredite y, además la afiliación al sistema de salud.
Esta misma previsión aplica para las personas naturales extranjeras con domicilio en Colombia las cuales deberán acreditar este requisito respecto del personal vinculado en Colombia.</t>
  </si>
  <si>
    <t>PROPONENTES PLURALES: Cada uno de los integrantes del proponente plural debe suscribir por separado la declaración de la que tratan los numerales anteriores.</t>
  </si>
  <si>
    <t>GARANTÍA DE SERIEDAD DE LA OFERTA</t>
  </si>
  <si>
    <t>Cualquiera de las clases permitidas por el artículo 2.2.1.2.3.1.2 del Decreto 1082 de 2015, a saber: (i) Contrato de seguro contenido en una póliza, (ii) Patrimonio autónomo y (iii) Garantía Bancaria.</t>
  </si>
  <si>
    <t>COMPAÑIA: ASEGURADORA SOLIDARIA DE COLOMBIA. NIT: 860.524.654-6
Póliza No.430 47 994000056663</t>
  </si>
  <si>
    <t>La garantía deberá contener: Asegurado y beneficiario: MUNICIPIO DE PALMIRA NIT. 891.380.007-3</t>
  </si>
  <si>
    <t xml:space="preserve">Asegurado / Beneficiario: MUNICIPIO DE PALMIRA, NIT: 891.380.007-3
El objeto se encuentra conforme e igual el numero del proceso
Tomador:GRUPO VIAL SAS. NIT.900.434.069-5                     </t>
  </si>
  <si>
    <t>Tomador / Afianzado: 
●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 
● Para los proponentes plurales: la garantía deberá ser otorgada por todos los integrantes del proponente plural, para lo cual se deberá relacionar claramente los integrantes, su identificación y porcentaje de participación, quienes para todos los efectos serán los otorgantes de la misma.</t>
  </si>
  <si>
    <t xml:space="preserve">Encontrarse firmada por el asegurador y por el tomador </t>
  </si>
  <si>
    <t xml:space="preserve">Deberá acreditarse el pago, mediante recibo, sello de pago, certificación, constancia o en su defecto se deberá indicar en la póliza que no expira por falta de pago conforme a lo previsto en el artículo 7 de la Ley 1150 de 2007.  </t>
  </si>
  <si>
    <t>APORTA CERTIFICACION DE PAGO EXPEDIDA POR ASEGURADORA SOLIDARIA DE COLOMBIA DE LA POLIZA No. 430 47 994000056663.</t>
  </si>
  <si>
    <t>Cuando la propuesta se presente en Consorcio o Unión Temporal, la póliza deberá constituirse a nombre de todos sus integrantes y no a nombre de los representantes legales, e identificarlos con los porcentajes de participación</t>
  </si>
  <si>
    <t>Valor asegurado: El equivalente al 10% del valor del presupuesto oficial estimado</t>
  </si>
  <si>
    <r>
      <rPr>
        <rFont val="Arial Narrow"/>
        <color rgb="FF000000"/>
        <sz val="14.0"/>
      </rPr>
      <t xml:space="preserve">Valor asegurado:  $ 37,627,958.00
</t>
    </r>
    <r>
      <rPr>
        <rFont val="Arial Narrow"/>
        <b/>
        <color rgb="FF000000"/>
        <sz val="14.0"/>
      </rPr>
      <t xml:space="preserve">El valor a asegurar es el 10% del valor del presupuesto estimado, que corresponde a $376,279,580.00 </t>
    </r>
  </si>
  <si>
    <t xml:space="preserve">Vigencia de la garantía: Por el término de duración de tres (3) meses, meses contados desde el día de del cierre del proceso de contratación	</t>
  </si>
  <si>
    <t>Fecha de Expedición: 23/07/2022
Vigencia: DESDE EL 27/07/2022 - HASTA EL 27/10/2022
Cierre del proceso:27 /07/2022: 90 días</t>
  </si>
  <si>
    <t>EVALUACION JURIDICA</t>
  </si>
  <si>
    <t>HABILITADA</t>
  </si>
  <si>
    <t>SEÑALIZACIONES Y CONSTRUCCIONES S.A.S. SEÑALCON S.A.S. NIT: 830.505.579-1</t>
  </si>
  <si>
    <t xml:space="preserve">El proponente SEÑALIZACIONES Y CONSTRUCCIONES S.A.S. SEÑALCON S.A.S.., allega formato 1 Carta de Presentación debidamente diligenciado </t>
  </si>
  <si>
    <t>Se encuentra firmada por el representante legal del proponente Samuel Schuter Bejman  C.C.No.79.150.325 de Usaquen</t>
  </si>
  <si>
    <t>Proponente allega RUP expedido por la Cámara de Comercio de Bogotá, el 13 de julio de 2022, con código de verificación No. B22083182E28F4
La información contenida en el RUP se encuentra en firme a la fecha prevista para el cierre del proceso de contratación</t>
  </si>
  <si>
    <t>Proponente no presenta multas o sanciones por incumplimiento como contratista</t>
  </si>
  <si>
    <t>El proponente se presenta como persona jurídica denomimada SEÑALIZACIONES Y CONSTRUCCIONES S.A.S. SEÑALCON S.A.S. con NIT.830.505.579-1, y como respresentante legal  Samuel Schuter Bejman  C.C.No.79.150.325 de Usaquen</t>
  </si>
  <si>
    <t xml:space="preserve">Carta de presentación de la oferta numerales 8 y 9  manifiesta de no estar en circunstancias de inhabilidad, incompatibilidad, conflicto de interés o prohibición para contratar previstas en la Constitución y la Ley </t>
  </si>
  <si>
    <t xml:space="preserve">Se consulta la página www.policiajudicial.gov.co; NO PRESENTAN ANTECEDENTES PENALES . SE CONSULTAN MEDIDAS CORREECTIVAS NO REGISTRAN MEDIDAS CORRECTIVAS A LA FECHA DE LA CONSULTA. </t>
  </si>
  <si>
    <r>
      <rPr>
        <rFont val="Arial Narrow"/>
        <color rgb="FF000000"/>
        <sz val="14.0"/>
      </rPr>
      <t xml:space="preserve">PERSONAS JURÍDICAS: 
</t>
    </r>
    <r>
      <rPr>
        <rFont val="Arial Narrow"/>
        <b/>
        <color rgb="FF000000"/>
        <sz val="14.0"/>
      </rPr>
      <t xml:space="preserve">A. Persona jurídica nacional o extranjera con sucursal en Colombia: </t>
    </r>
    <r>
      <rPr>
        <rFont val="Arial Narrow"/>
        <color rgb="FF000000"/>
        <sz val="14.0"/>
      </rPr>
      <t xml:space="preserve">
I. Certificado de existencia y representación legal expedido por la Cámara de Comercio o autoridad competente en el que se verificará:
a. Fecha de expedición del certificado no mayor a treinta (30) días calendario anteriores a la fecha de cierre del proceso de contratación.
b. Que el objeto de la sociedad permita ejecutar las actividades descritas en el objeto del presente proceso de contratación. 
c. Las personas jurídicas nacionales y extranjeras deberán acreditar que su duración no será inferior a la del plazo del contrato y un año más.
d. Si el representante legal de la sociedad tiene restricciones para contraer obligaciones en nombre de la misma, deberá acreditar su capacidad a través de una autorización suficiente otorgada por parte del órgano social competente respectivo para cada caso.
e. El nombramiento del revisor fiscal en caso que exista. 
f. Que las personas jurídicas extranjeras con actividades permanentes en la República de Colombia (contratos de obra o servicios) deberán estar legalmente establecidas en el territorio nacional de acuerdo con los artículos 471 y 474 del Código de Comercio.
II. Certificación del revisor fiscal en caso de ser sociedad anónima colombiana, en la que conste si es abierta o cerrada.
III. Fotocopia del documento de identificación del representante legal.</t>
    </r>
  </si>
  <si>
    <t xml:space="preserve">PERSONA JURIDICA NACIONAL. LITORAL CONSULTING SAS. NIT.901.499.397-9                                                                                                                           I. Aporta Certificado de Existencia y Representación Legal, expedido por la Cámara de Comercio de Cali, con código de vertificación No.08229TTU9O                                                                                                                                                                                       a. Fecha de expedición el 17 de junio de 2022.    b. Se verifica que el objeto social permite el desarrollo de las actividades de interventoría; c.  N/A. d. Se consultan las facultades del Rep. Legal, el cual no tiene restricciones; e.N/A. f.N/A. f.N/A.                                                                                                                                                   II. N/A.                                                                                                                                                                                                                                                                    III. Se aporta fotocopia de la cédula de ciudadanía de la Representante Legal JUAN CAMILO RODRIGUEZ AYALA, identificado con la cedula de ciudadanía 1.107.104.544 de Cali (Valle) . 
</t>
  </si>
  <si>
    <r>
      <rPr>
        <rFont val="Arial Narrow"/>
        <color rgb="FF000000"/>
        <sz val="14.0"/>
      </rPr>
      <t xml:space="preserve">PERSONA JURÍDICA: 
</t>
    </r>
    <r>
      <rPr>
        <rFont val="Arial Narrow"/>
        <b/>
        <color rgb="FF000000"/>
        <sz val="14.0"/>
      </rPr>
      <t xml:space="preserve">B.  Persona jurídica extranjera sin sucursal o domicilio en Colombia: Documentos que acrediten la existencia y representación legal de la sociedad extranjera, presentados de conformidad con lo establecido en el presente Pliego de Condiciones: </t>
    </r>
    <r>
      <rPr>
        <rFont val="Arial Narrow"/>
        <color rgb="FF000000"/>
        <sz val="14.0"/>
      </rPr>
      <t xml:space="preserve">
I. Nombre o razón social completa.
II. Nombre del representante legal o de la persona facultada para comprometer a la persona jurídica.
III. Que el objeto de la sociedad permita ejecutar las actividades descritas en el objeto del proceso de selección.
IV. 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V. Tipo, número y fecha del documento de constitución o creación.
VI. Fecha y clase de documento por el cual se reconoce la personería jurídica
VII. Acreditar que su duración no será inferior a la del plazo del contrato y un año más.
VIII. Fotocopia del documento de identificación del representante legal. </t>
    </r>
  </si>
  <si>
    <r>
      <rPr>
        <rFont val="Arial Narrow"/>
        <color rgb="FF000000"/>
        <sz val="14.0"/>
      </rPr>
      <t xml:space="preserve">PERSONA JURÍDICA: 
</t>
    </r>
    <r>
      <rPr>
        <rFont val="Arial Narrow"/>
        <b/>
        <color rgb="FF000000"/>
        <sz val="14.0"/>
      </rPr>
      <t xml:space="preserve">C. Entidades estatales: Deben presentar los siguientes documentos para acreditar su
existencia: </t>
    </r>
    <r>
      <rPr>
        <rFont val="Arial Narrow"/>
        <color rgb="FF000000"/>
        <sz val="14.0"/>
      </rPr>
      <t xml:space="preserve">
I. Acto de creación de la entidad estatal. Este puede ser ley, decreto, ordenanza, acuerdo o certificado de existencia y representación legal (este último no mayor a treinta (30) días calendario anteriores a la fecha de cierre del proceso de contratación) o documento equivalente que permita conocer la naturaleza jurídica, funciones, órganos de dirección, régimen jurídico de contratación de la entidad estatal.
NOTA: En el evento de personas jurídicas no obligadas a aportar el certificado de existencia y representación legal, deberán aportar un documento equivalente que acredite su existencia, junto con los documentos que demuestren la capacidad del representante legal de la entidad o sociedad a contratar, conforme lo establecido en el pliego de condiciones. </t>
    </r>
  </si>
  <si>
    <t>PERSONAS JURÍDICAS: 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Cuando la persona jurídica está exonerada en los términos previstos en el artículo 65 de la Ley 1819 de 2016 debe indicarlo en el Formato 6 – Pagos de seguridad social y aportes legales.
Esta misma previsión aplica para las personas jurídicas extranjeras con domicilio o sucursal en Colombia las cuales deben acreditar este requisito respecto del personal vinculado en Colombia.</t>
  </si>
  <si>
    <t>El proponente adjunta Formato #6 suscrito por la Representante Legal el Señor Samuel Schuter Bejman y el Revisor Fiscal Ricardo Manga Morales.</t>
  </si>
  <si>
    <t>COMPAÑIA: SEGUROS DEL ESTADO S.A NIT: 860.009.578-6
Póliza No.11-44-101189183</t>
  </si>
  <si>
    <t>Asegurado / Beneficiario: MUNICIPIO DE PALMIRA, NIT: 891.380.007-3
La Dirección del beneficiario es correcta, la dirección de la Alcaldía de Palmira es Calle 30 – Carrera 29, Esquina.
El objeto se encuentra conforme e igual el numero del proceso
Tomador:SEÑALIZACIONES Y CONSTRUCCIONES SAS, NIT: 830.505.579-1</t>
  </si>
  <si>
    <t>APORTA CERTIFICACION EXPEDIDA POR SEGUROS DEL ESTADO S.A. póliza Nº 11-44-101189183, anexo
0, no expirara por falta de pago de la prima, ni por
revocatoria unilateral del tomador de la póliza o de la aseguradora.</t>
  </si>
  <si>
    <r>
      <rPr>
        <rFont val="Arial Narrow"/>
        <color theme="1"/>
        <sz val="14.0"/>
      </rPr>
      <t xml:space="preserve">Valor asegurado: $37.627.958.
</t>
    </r>
    <r>
      <rPr>
        <rFont val="Arial Narrow"/>
        <b/>
        <color theme="1"/>
        <sz val="14.0"/>
      </rPr>
      <t xml:space="preserve">El valor a asegurar es el 10% del valor del presupuesto estimado, que corresponde a $ 376,279,580.00 </t>
    </r>
  </si>
  <si>
    <t>Fecha de Expedición: 26/07/2022
Vigencia: DESDE EL 27/07/2022 - HASTA EL 16/12/2022
Cierre del proceso: 27 /07/2022: 136 DÍAS</t>
  </si>
  <si>
    <t xml:space="preserve"> HABILITADA</t>
  </si>
  <si>
    <t>PROTOLED INGENIERIA S.A.S NIT: No. 900.887.852-1</t>
  </si>
  <si>
    <r>
      <rPr>
        <rFont val="Arial Narrow"/>
        <color rgb="FF000000"/>
        <sz val="14.0"/>
      </rPr>
      <t>El proponente PROTOLED INGENIERIA S.A.S identificada con Nit 900.887.852-1, allega formato 1 Carta de Presentación,</t>
    </r>
    <r>
      <rPr>
        <rFont val="Arial Narrow"/>
        <b/>
        <color rgb="FFFF0000"/>
        <sz val="14.0"/>
      </rPr>
      <t xml:space="preserve"> sin embargo el numeral 20. COMPOSICIÓN DE LA PERSONA JURÍDICA, no fue diliegenciada y se encuentra el espacio en blanco.
</t>
    </r>
    <r>
      <rPr>
        <rFont val="Arial Narrow"/>
        <b/>
        <color rgb="FF000000"/>
        <sz val="14.0"/>
        <u/>
      </rPr>
      <t>El proponenteSubsano en debida forma.</t>
    </r>
  </si>
  <si>
    <t xml:space="preserve">Se encuentra firmada por el representante legal del proponente JAIME EDUARDO FRANCO GUTIEREZ identificado con cedula de ciudadanía No 16.656.208 de CALI-VALLE 
</t>
  </si>
  <si>
    <r>
      <rPr>
        <rFont val="Arial Narrow"/>
        <color rgb="FF000000"/>
        <sz val="14.0"/>
      </rPr>
      <t>El representante legal del proponente no posee titulo de ingeniero. Así las cosas, tal y como reza en el pliego de condiciones en su capitulo II. ELABORACIÓN Y PRESENTACIÓN DE LA OFERTA Numeral 2.1.  "... En virtud de lo previsto en la Ley 842 de 2003 y con el fin de evitar el ejercicio ilegal de la Ingeniería, la persona natural (proponente individual o integrante de la estructura plural) que pretenda participar en el presente proceso, debe acreditar que posee título como ingeniero, para lo cual debe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
De acuerdo con en el artículo 20 de la Ley 842 de 2003, si el representante legal o apoderado del proponente individual persona jurídica o el representante legal o apoderado de la estructura plural, no posee título de una de las profesiones catalogadas como ejercicio de la ingeniería, la oferta debe ser avalada por un ingeniero, para lo cual debe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 "
De acuerdo a lo anterior, el proponente  aporta una hoja de vida de CARLOS EDUARDO GONZALEZ ZULUAGA
Ingeniero de Sistemas,</t>
    </r>
    <r>
      <rPr>
        <rFont val="Arial Narrow"/>
        <b/>
        <color rgb="FFFF0000"/>
        <sz val="14.0"/>
      </rPr>
      <t xml:space="preserve"> </t>
    </r>
    <r>
      <rPr>
        <rFont val="Arial Narrow"/>
        <b/>
        <color rgb="FFFF0000"/>
        <sz val="14.0"/>
        <u/>
      </rPr>
      <t xml:space="preserve">sin embargo no adjuntan  título como ingeniero,  copia de la tarjeta profesional y copia del certificado de vigencia de matrícula profesional expedida por el Copnia.
</t>
    </r>
    <r>
      <rPr>
        <rFont val="Arial Narrow"/>
        <b/>
        <color rgb="FFFF0000"/>
        <sz val="14.0"/>
      </rPr>
      <t xml:space="preserve">
</t>
    </r>
    <r>
      <rPr>
        <rFont val="Arial Narrow"/>
        <b/>
        <color rgb="FF000000"/>
        <sz val="14.0"/>
      </rPr>
      <t>El proponente subasana en debida forma.</t>
    </r>
  </si>
  <si>
    <r>
      <rPr>
        <rFont val="Arial Narrow"/>
        <color theme="1"/>
        <sz val="14.0"/>
      </rPr>
      <t xml:space="preserve">El numeral 20. COMPOSICIÓN DE LA PERSONA JURÍDICA, del FORMARTO 1- Carta de Presentación,  no fue diliegenciada por el proponente y se encuentra el espacio en blanco.
</t>
    </r>
    <r>
      <rPr>
        <rFont val="Arial Narrow"/>
        <b/>
        <color rgb="FFFF0000"/>
        <sz val="14.0"/>
      </rPr>
      <t xml:space="preserve">
</t>
    </r>
    <r>
      <rPr>
        <rFont val="Arial Narrow"/>
        <b/>
        <color theme="1"/>
        <sz val="14.0"/>
      </rPr>
      <t>El proponente subsana en debida forma.</t>
    </r>
  </si>
  <si>
    <t>Proponente allega RUP expedido por la Cámara de Comercio de Cali, el 25 de julio de 2022, con código de verificación No.08224FFC4F
La información contenida en el RUP se encuentra en firme a la fecha prevista para el cierre del proceso de contratación</t>
  </si>
  <si>
    <t>Se presenta como persona jurídica nacional, aporta certificado de matricula de persona jurídica</t>
  </si>
  <si>
    <r>
      <rPr>
        <rFont val="Arial Narrow"/>
        <color rgb="FF000000"/>
        <sz val="14.0"/>
      </rPr>
      <t xml:space="preserve">PERSONAS JURÍDICAS: 
</t>
    </r>
    <r>
      <rPr>
        <rFont val="Arial Narrow"/>
        <b/>
        <color rgb="FF000000"/>
        <sz val="14.0"/>
      </rPr>
      <t xml:space="preserve">A. Persona jurídica nacional o extranjera con sucursal en Colombia: </t>
    </r>
    <r>
      <rPr>
        <rFont val="Arial Narrow"/>
        <color rgb="FF000000"/>
        <sz val="14.0"/>
      </rPr>
      <t xml:space="preserve">
I. Certificado de existencia y representación legal expedido por la Cámara de Comercio o autoridad competente en el que se verificará:
a. Fecha de expedición del certificado no mayor a treinta (30) días calendario anteriores a la fecha de cierre del proceso de contratación.
b. Que el objeto de la sociedad permita ejecutar las actividades descritas en el objeto del presente proceso de contratación. 
c. Las personas jurídicas nacionales y extranjeras deberán acreditar que su duración no será inferior a la del plazo del contrato y un año más.
d. Si el representante legal de la sociedad tiene restricciones para contraer obligaciones en nombre de la misma, deberá acreditar su capacidad a través de una autorización suficiente otorgada por parte del órgano social competente respectivo para cada caso.
e. El nombramiento del revisor fiscal en caso que exista. 
f. Que las personas jurídicas extranjeras con actividades permanentes en la República de Colombia (contratos de obra o servicios) deberán estar legalmente establecidas en el territorio nacional de acuerdo con los artículos 471 y 474 del Código de Comercio.
II. Certificación del revisor fiscal en caso de ser sociedad anónima colombiana, en la que conste si es abierta o cerrada.
III. Fotocopia del documento de identificación del representante legal.</t>
    </r>
  </si>
  <si>
    <r>
      <rPr>
        <rFont val="Arial Narrow"/>
        <color rgb="FF000000"/>
        <sz val="14.0"/>
      </rPr>
      <t xml:space="preserve">PERSONA JURÍDICA: 
</t>
    </r>
    <r>
      <rPr>
        <rFont val="Arial Narrow"/>
        <b/>
        <color rgb="FF000000"/>
        <sz val="14.0"/>
      </rPr>
      <t xml:space="preserve">B.  Persona jurídica extranjera sin sucursal o domicilio en Colombia: Documentos que acrediten la existencia y representación legal de la sociedad extranjera, presentados de conformidad con lo establecido en el presente Pliego de Condiciones: </t>
    </r>
    <r>
      <rPr>
        <rFont val="Arial Narrow"/>
        <color rgb="FF000000"/>
        <sz val="14.0"/>
      </rPr>
      <t xml:space="preserve">
I. Nombre o razón social completa.
II. Nombre del representante legal o de la persona facultada para comprometer a la persona jurídica.
III. Que el objeto de la sociedad permita ejecutar las actividades descritas en el objeto del proceso de selección.
IV. 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V. Tipo, número y fecha del documento de constitución o creación.
VI. Fecha y clase de documento por el cual se reconoce la personería jurídica
VII. Acreditar que su duración no será inferior a la del plazo del contrato y un año más.
VIII. Fotocopia del documento de identificación del representante legal. </t>
    </r>
  </si>
  <si>
    <r>
      <rPr>
        <rFont val="Arial Narrow"/>
        <color rgb="FF000000"/>
        <sz val="14.0"/>
      </rPr>
      <t xml:space="preserve">PERSONA JURÍDICA: 
</t>
    </r>
    <r>
      <rPr>
        <rFont val="Arial Narrow"/>
        <b/>
        <color rgb="FF000000"/>
        <sz val="14.0"/>
      </rPr>
      <t xml:space="preserve">C. Entidades estatales: Deben presentar los siguientes documentos para acreditar su
existencia: </t>
    </r>
    <r>
      <rPr>
        <rFont val="Arial Narrow"/>
        <color rgb="FF000000"/>
        <sz val="14.0"/>
      </rPr>
      <t xml:space="preserve">
I. Acto de creación de la entidad estatal. Este puede ser ley, decreto, ordenanza, acuerdo o certificado de existencia y representación legal (este último no mayor a treinta (30) días calendario anteriores a la fecha de cierre del proceso de contratación) o documento equivalente que permita conocer la naturaleza jurídica, funciones, órganos de dirección, régimen jurídico de contratación de la entidad estatal.
NOTA: En el evento de personas jurídicas no obligadas a aportar el certificado de existencia y representación legal, deberán aportar un documento equivalente que acredite su existencia, junto con los documentos que demuestren la capacidad del representante legal de la entidad o sociedad a contratar, conforme lo establecido en el pliego de condiciones. </t>
    </r>
  </si>
  <si>
    <r>
      <rPr>
        <rFont val="Arial Narrow"/>
        <b/>
        <color rgb="FFFF0000"/>
        <sz val="14.0"/>
      </rPr>
      <t xml:space="preserve">El proponente no dilengio el FORMATO 6-PAGO DE SEGURIDAD SOCIAL Y AOPORTES LEGALES.
</t>
    </r>
    <r>
      <rPr>
        <rFont val="Arial Narrow"/>
        <b/>
        <color theme="1"/>
        <sz val="14.0"/>
      </rPr>
      <t>El proponente subsano en debida forma.</t>
    </r>
  </si>
  <si>
    <t>COMPAÑIA: SEGUROS MUNDIAL NIT: 860.037.013-6
Póliza No.100047049</t>
  </si>
  <si>
    <r>
      <rPr>
        <rFont val="Arial Narrow"/>
        <color theme="1"/>
        <sz val="14.0"/>
      </rPr>
      <t xml:space="preserve">Asegurado / Beneficiario: MUNICIPIO DE PALMIRA, NIT: 891.380.007-3
</t>
    </r>
    <r>
      <rPr>
        <rFont val="Arial Narrow"/>
        <b/>
        <color theme="1"/>
        <sz val="14.0"/>
      </rPr>
      <t xml:space="preserve"> Dirección de la Alcaldía de Palmira es Calle 30 – Carrera 29, Esquina.</t>
    </r>
    <r>
      <rPr>
        <rFont val="Arial Narrow"/>
        <color theme="1"/>
        <sz val="14.0"/>
      </rPr>
      <t xml:space="preserve">
El objeto se encuentra conforme e igual el numero del proceso
Tomador: PROTOLED INGENIERIA SAS., NIT: 900.887.852-1</t>
    </r>
  </si>
  <si>
    <r>
      <rPr>
        <rFont val="Arial Narrow"/>
        <color theme="1"/>
        <sz val="14.0"/>
      </rPr>
      <t xml:space="preserve">En la poliza no se presenta la acreditación del pago, ni recibo o sello de pago, certificación, constancia, ni tampoco se indica que " LA POLIZA NO EXPIRARÁN POR MORA EN EL PAGO DE LA PRIMA, NI PODRÁN SER REVOCADOS UNILATERAL POR EL TOMADOR O AFIANZADO DE LA PÓLIZA O DE LA ASEGURADORA.
LO ANTERIOR DE CONFORMIDAD CON LO ESTABLECIDO EN EL DECRETO 1082 DE 2015, ARTÍCULO 2.2.1.2.3.2."
</t>
    </r>
    <r>
      <rPr>
        <rFont val="Arial Narrow"/>
        <b/>
        <color theme="1"/>
        <sz val="14.0"/>
      </rPr>
      <t>El proponente subsano en debida forma.</t>
    </r>
  </si>
  <si>
    <r>
      <rPr>
        <rFont val="Arial Narrow"/>
        <color theme="1"/>
        <sz val="14.0"/>
      </rPr>
      <t xml:space="preserve">Valor asegurado: $37.627.958
</t>
    </r>
    <r>
      <rPr>
        <rFont val="Arial Narrow"/>
        <b/>
        <color theme="1"/>
        <sz val="14.0"/>
      </rPr>
      <t>El valor a asegurar es el 10% del valor del presupuesto estimado, que corresponde a $  376,279,580.00</t>
    </r>
  </si>
  <si>
    <t>Fecha de Expedición: 05/07/2022
Vigencia: DESDE EL 27/07/2022 - HASTA EL 06/11/2022
Cierre del proceso: 27/07/2022: 96 DÍAS</t>
  </si>
  <si>
    <t>AFS SERVICE S.A.S. NIT: 901380311-3</t>
  </si>
  <si>
    <t xml:space="preserve">El proponente allega formato 1 Carta de Presentación COMPLETA. </t>
  </si>
  <si>
    <t>El proponente suscribe propuesta a través de su representante legal, Anibal Franco Soto
C. C. No. 10.274.097 de Manizales</t>
  </si>
  <si>
    <t>El proponente suscribe propuesta a través de su representante legal,Anibal Franco Soto
C. C. No. 10.274.097 de Manizales, y de acuerdo con lo expresado en la Ley 842 de 2003 y debido a que el suscriptor de la presente propuesta no es ingeniero matriculado, Daniel Felipe Arroyave Franco ingeniero con matrícula profesional No. 1736-283249 CLD y C.C. No. 1.053.803.964 de Manizales, avaló la presente propuesta.</t>
  </si>
  <si>
    <r>
      <rPr>
        <rFont val="Arial Narrow"/>
        <color theme="1"/>
        <sz val="14.0"/>
      </rPr>
      <t xml:space="preserve">El proponente AFS SERVICE S.A.S, allega  RUP . CERTIFICADO EXPEDIDO POR LA </t>
    </r>
    <r>
      <rPr>
        <rFont val="Arial Narrow"/>
        <b/>
        <color theme="1"/>
        <sz val="14.0"/>
      </rPr>
      <t>CÁMARA DE COMERCIO DE MANIZALEZ POR CALDAS DE FECHA 25/07/2022</t>
    </r>
    <r>
      <rPr>
        <rFont val="Arial Narrow"/>
        <color theme="1"/>
        <sz val="14.0"/>
      </rPr>
      <t xml:space="preserve"> CON CÓDIGO VERIFICACIÓN: 2mjkR3puJJ. </t>
    </r>
    <r>
      <rPr>
        <rFont val="Arial Narrow"/>
        <color theme="1"/>
        <sz val="14.0"/>
      </rPr>
      <t xml:space="preserve">La información contenida en el RUP se encuentra en firme a la fecha prevista para el cierre del proceso de contratación. Los certificados tienen una fecha de expedición inferior a 30 días. </t>
    </r>
  </si>
  <si>
    <t>Cada integrante cumple con las exigencias del pliego de condiciones.</t>
  </si>
  <si>
    <t>el representante legal está expresamente facultado para firmar, presentar la propuesta y, en caso de salir favorecidos con la adjudicación del contrato, firmarlo y tomar todas las determinaciones que fueren necesarias respecto de su ejecución y liquidación, con amplias y suficientes facultades.</t>
  </si>
  <si>
    <t xml:space="preserve">Carta de presentación de la oferta numerales 7 y 8  manifiesta de no estar en circunstancias de inhabilidad, incompatibilidad, conflicto de interés o prohibición para contratar previstas en la Constitución y la Ley </t>
  </si>
  <si>
    <t>No presenta reporte en el último Boletín de Responsables Fiscales vigente publicado por la Contraloría General de la República,</t>
  </si>
  <si>
    <t>No presenta antecedentes judiciales, disciplinarios ni medidas correctivas por cumplir</t>
  </si>
  <si>
    <r>
      <rPr>
        <rFont val="Arial Narrow"/>
        <color rgb="FF000000"/>
        <sz val="14.0"/>
      </rPr>
      <t xml:space="preserve">PERSONAS JURÍDICAS: 
</t>
    </r>
    <r>
      <rPr>
        <rFont val="Arial Narrow"/>
        <b/>
        <color rgb="FF000000"/>
        <sz val="14.0"/>
      </rPr>
      <t xml:space="preserve">A. Persona jurídica nacional o extranjera con sucursal en Colombia: </t>
    </r>
    <r>
      <rPr>
        <rFont val="Arial Narrow"/>
        <color rgb="FF000000"/>
        <sz val="14.0"/>
      </rPr>
      <t xml:space="preserve">
I. Certificado de existencia y representación legal expedido por la Cámara de Comercio o autoridad competente en el que se verificará:
a. Fecha de expedición del certificado no mayor a treinta (30) días calendario anteriores a la fecha de cierre del proceso de contratación.
b. Que el objeto de la sociedad permita ejecutar las actividades descritas en el objeto del presente proceso de contratación. 
c. Las personas jurídicas nacionales y extranjeras deberán acreditar que su duración no será inferior a la del plazo del contrato y un año más.
d. Si el representante legal de la sociedad tiene restricciones para contraer obligaciones en nombre de la misma, deberá acreditar su capacidad a través de una autorización suficiente otorgada por parte del órgano social competente respectivo para cada caso.
e. El nombramiento del revisor fiscal en caso que exista. 
f. Que las personas jurídicas extranjeras con actividades permanentes en la República de Colombia (contratos de obra o servicios) deberán estar legalmente establecidas en el territorio nacional de acuerdo con los artículos 471 y 474 del Código de Comercio.
II. Certificación del revisor fiscal en caso de ser sociedad anónima colombiana, en la que conste si es abierta o cerrada.
III. Fotocopia del documento de identificación del representante legal.</t>
    </r>
  </si>
  <si>
    <r>
      <rPr>
        <rFont val="Arial Narrow"/>
        <color rgb="FF000000"/>
        <sz val="14.0"/>
      </rPr>
      <t xml:space="preserve">PERSONA JURÍDICA: 
</t>
    </r>
    <r>
      <rPr>
        <rFont val="Arial Narrow"/>
        <b/>
        <color rgb="FF000000"/>
        <sz val="14.0"/>
      </rPr>
      <t xml:space="preserve">B.  Persona jurídica extranjera sin sucursal o domicilio en Colombia: Documentos que acrediten la existencia y representación legal de la sociedad extranjera, presentados de conformidad con lo establecido en el presente Pliego de Condiciones: </t>
    </r>
    <r>
      <rPr>
        <rFont val="Arial Narrow"/>
        <color rgb="FF000000"/>
        <sz val="14.0"/>
      </rPr>
      <t xml:space="preserve">
I. Nombre o razón social completa.
II. Nombre del representante legal o de la persona facultada para comprometer a la persona jurídica.
III. Que el objeto de la sociedad permita ejecutar las actividades descritas en el objeto del proceso de selección.
IV. 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V. Tipo, número y fecha del documento de constitución o creación.
VI. Fecha y clase de documento por el cual se reconoce la personería jurídica
VII. Acreditar que su duración no será inferior a la del plazo del contrato y un año más.
VIII. Fotocopia del documento de identificación del representante legal. </t>
    </r>
  </si>
  <si>
    <r>
      <rPr>
        <rFont val="Arial Narrow"/>
        <color rgb="FF000000"/>
        <sz val="14.0"/>
      </rPr>
      <t xml:space="preserve">PERSONA JURÍDICA: 
</t>
    </r>
    <r>
      <rPr>
        <rFont val="Arial Narrow"/>
        <b/>
        <color rgb="FF000000"/>
        <sz val="14.0"/>
      </rPr>
      <t xml:space="preserve">C. Entidades estatales: Deben presentar los siguientes documentos para acreditar su
existencia: </t>
    </r>
    <r>
      <rPr>
        <rFont val="Arial Narrow"/>
        <color rgb="FF000000"/>
        <sz val="14.0"/>
      </rPr>
      <t xml:space="preserve">
I. Acto de creación de la entidad estatal. Este puede ser ley, decreto, ordenanza, acuerdo o certificado de existencia y representación legal (este último no mayor a treinta (30) días calendario anteriores a la fecha de cierre del proceso de contratación) o documento equivalente que permita conocer la naturaleza jurídica, funciones, órganos de dirección, régimen jurídico de contratación de la entidad estatal.
NOTA: En el evento de personas jurídicas no obligadas a aportar el certificado de existencia y representación legal, deberán aportar un documento equivalente que acredite su existencia, junto con los documentos que demuestren la capacidad del representante legal de la entidad o sociedad a contratar, conforme lo establecido en el pliego de condiciones. </t>
    </r>
  </si>
  <si>
    <t>El oferente presentó el Formato 6 – Pagos de seguridad social y aportes legales en debida forma.</t>
  </si>
  <si>
    <t>SEGUROS DEL ESTADO S.A. NIT 860.009.578-6. PÓLIZA NO. 42-44-101141709</t>
  </si>
  <si>
    <t xml:space="preserve">Asegurado / Beneficiario: MUNICIPIO DE PALMIRA, NIT: 891.380.007-3
El objeto se encuentra conforme e igual el numero del proceso.
Tomador/Afianzado: AFS SERVICE S.A.S..                                                                                                                        NIT: 901.380.311-3 
</t>
  </si>
  <si>
    <t xml:space="preserve">Se encuentra firmada por el asegurador y por el tomador </t>
  </si>
  <si>
    <t>Se presenta el recibo de pago de la poliza.</t>
  </si>
  <si>
    <t>Se constituye a nombre de todos los integrantes del Consorcio con sus porcentajes de participación.</t>
  </si>
  <si>
    <r>
      <rPr>
        <rFont val="Arial Narrow"/>
        <color rgb="FF000000"/>
        <sz val="14.0"/>
      </rPr>
      <t xml:space="preserve">Presupuesto: </t>
    </r>
    <r>
      <rPr>
        <rFont val="Arial Narrow"/>
        <b/>
        <color rgb="FF000000"/>
        <sz val="14.0"/>
      </rPr>
      <t>376,279,580.00</t>
    </r>
    <r>
      <rPr>
        <rFont val="Arial Narrow"/>
        <color rgb="FF000000"/>
        <sz val="14.0"/>
      </rPr>
      <t>.  
Valor asegurado:</t>
    </r>
    <r>
      <rPr>
        <rFont val="Arial Narrow"/>
        <b/>
        <color rgb="FF000000"/>
        <sz val="14.0"/>
      </rPr>
      <t xml:space="preserve"> $37,627,958.00</t>
    </r>
    <r>
      <rPr>
        <rFont val="Arial Narrow"/>
        <color rgb="FF000000"/>
        <sz val="14.0"/>
      </rPr>
      <t xml:space="preserve"> Cumple, porque  equivale al Diez por ciento (10%) del presupuesto oficial del proceso de selección</t>
    </r>
  </si>
  <si>
    <t>Fecha de Expedición: 26/07/2022
Vigencia: DESDE EL 27/07/2022 - 10/10/2022 - 70 DÍAS
Cierre del proceso: 27/07/2022. LA PÓLIZA CUMPLE CON LOS PARÁMETROS ESTABLECIDOS EN EL ACÁPITE 7.1 del Capítulo VII sobre la vigencia que debe ser de al menos 3 meses contados a partir de la fecha de cierre del proceso de contratación.</t>
  </si>
  <si>
    <t>CONSORCIO SOLUCIONES VIALES NAD: 317.089-0</t>
  </si>
  <si>
    <t>El proponente Consorcio Soluciones Viales, allega formato 1 Carta de Presentación diligenciada</t>
  </si>
  <si>
    <t>Se encuentra firmada por el representante legal del proponente GDubier Alejandro Arias Gómez, identificado con la cedula de ciudadanía No. 1.110.523.206 de Ibagué</t>
  </si>
  <si>
    <t>El representante legal del Consorcio Soluciones Viales, Dubier Alejandro ARIAS GOMEZ, identificado con Cédula de Ciudadanía No. 1110523206 de Ibagué (Tolima), se encuentra registrado ante el Consejo Profesional Nacional de
Ingenierías Eléctrica, Mecánica y Profesiones Afines, como Ingeniero ELECTROMECÁNICO con Matrícula No. CN250-144231 expedida por el Consejo Profesional Seccional de CUNDINAMARCA,mediante resolución No. CN-42 de 2019 el día 05 de Noviembre de 2019 y confirmada por el Consejo Profesional Nacional según Resolución No. CPN-129 de 2019.
Con fecha de expedición del 23 de julio del 2022.</t>
  </si>
  <si>
    <t>Proponente allega RUP expedido por la Cámara de Comercio de Ibague
RIOT INGENIERIA S.A.S, con código de verificación No. BR2rySyUns, con fecha de expedición del 23 de julio del 2022.
RUP expedido por la Camara de Comercio de Ibague de INGENIERIA Y SEÑAL S.A.S. con codigo de verificación CODIGO DE VERIFICACIÓN gzCRMeyc3g.
La información contenida en el RUP se encuentra en firme a la fecha prevista para el cierre del proceso de contratación</t>
  </si>
  <si>
    <t>El proponente se presenta como Consorcio Soluciones Viales</t>
  </si>
  <si>
    <t xml:space="preserve">Carta de presentación de la oferta numerales 8 y 9 manifiesta de no estar en circunstancias de inhabilidad, incompatibilidad, conflicto de interés o prohibición para contratar previstas en la Constitución y la Ley </t>
  </si>
  <si>
    <t xml:space="preserve">Se consultan las páginas de www.procuraduria.gov.co; www.contraloría.gov.co; NO SE ENCUENTRAN REPORTADOS
</t>
  </si>
  <si>
    <r>
      <rPr>
        <rFont val="Arial Narrow"/>
        <b/>
        <color theme="1"/>
        <sz val="14.0"/>
        <u/>
      </rPr>
      <t xml:space="preserve">Se consulta la página www.policiajudicial.gov.co; NO PRESENTAN ANTECEDENTES PENALES . </t>
    </r>
    <r>
      <rPr>
        <rFont val="Arial Narrow"/>
        <b/>
        <color rgb="FFFF0000"/>
        <sz val="14.0"/>
        <u/>
      </rPr>
      <t xml:space="preserve">
</t>
    </r>
    <r>
      <rPr>
        <rFont val="Arial Narrow"/>
        <b/>
        <color theme="1"/>
        <sz val="14.0"/>
        <u/>
      </rPr>
      <t>SE CONSULTAN MEDIDAS CORRECTIVAS DEL SEÑOR CARLOS ARTURO ORTIZ IDENTIFICADO CON CEDULA DE CIUDADANIA No. 14.238.346 DE IBAGUE, TOLIMA, Y ÉSTE REGISTRA UN ANTECEDENTE DE MEDIDAS CORRECTIVAS A LA FECHA DE LA CONSULTA. SIN EMBARGO, LA MISMA SE ENCUENTRA EN PROCESO.
ASI PUES Y ATEMPERANDONOS A LO ESTIPULADO POR LA  LEY 1801 DE 2016 "Por la cual se expide el Código Nacional de Seguridad y
Convivencia Ciudadana" , Si el estado de la medida se encuentra en: "CERRADO" o "EN PROCESO" el presente
documento NO genera las consecuencias por el no pago de multas descritas en el
artículo 183 de la Ley 1801 de 2016.</t>
    </r>
  </si>
  <si>
    <r>
      <rPr>
        <rFont val="Arial Narrow"/>
        <color rgb="FF000000"/>
        <sz val="14.0"/>
      </rPr>
      <t xml:space="preserve">PERSONAS JURÍDICAS: 
</t>
    </r>
    <r>
      <rPr>
        <rFont val="Arial Narrow"/>
        <b/>
        <color rgb="FF000000"/>
        <sz val="14.0"/>
      </rPr>
      <t xml:space="preserve">A. Persona jurídica nacional o extranjera con sucursal en Colombia: </t>
    </r>
    <r>
      <rPr>
        <rFont val="Arial Narrow"/>
        <color rgb="FF000000"/>
        <sz val="14.0"/>
      </rPr>
      <t xml:space="preserve">
I. Certificado de existencia y representación legal expedido por la Cámara de Comercio o autoridad competente en el que se verificará:
a. Fecha de expedición del certificado no mayor a treinta (30) días calendario anteriores a la fecha de cierre del proceso de contratación.
b. Que el objeto de la sociedad permita ejecutar las actividades descritas en el objeto del presente proceso de contratación. 
c. Las personas jurídicas nacionales y extranjeras deberán acreditar que su duración no será inferior a la del plazo del contrato y un año más.
d. Si el representante legal de la sociedad tiene restricciones para contraer obligaciones en nombre de la misma, deberá acreditar su capacidad a través de una autorización suficiente otorgada por parte del órgano social competente respectivo para cada caso.
e. El nombramiento del revisor fiscal en caso que exista. 
f. Que las personas jurídicas extranjeras con actividades permanentes en la República de Colombia (contratos de obra o servicios) deberán estar legalmente establecidas en el territorio nacional de acuerdo con los artículos 471 y 474 del Código de Comercio.
II. Certificación del revisor fiscal en caso de ser sociedad anónima colombiana, en la que conste si es abierta o cerrada.
III. Fotocopia del documento de identificación del representante legal.</t>
    </r>
  </si>
  <si>
    <t xml:space="preserve">
</t>
  </si>
  <si>
    <r>
      <rPr>
        <rFont val="Arial Narrow"/>
        <color rgb="FF000000"/>
        <sz val="14.0"/>
      </rPr>
      <t xml:space="preserve">PERSONA JURÍDICA: 
</t>
    </r>
    <r>
      <rPr>
        <rFont val="Arial Narrow"/>
        <b/>
        <color rgb="FF000000"/>
        <sz val="14.0"/>
      </rPr>
      <t xml:space="preserve">B.  Persona jurídica extranjera sin sucursal o domicilio en Colombia: Documentos que acrediten la existencia y representación legal de la sociedad extranjera, presentados de conformidad con lo establecido en el presente Pliego de Condiciones: </t>
    </r>
    <r>
      <rPr>
        <rFont val="Arial Narrow"/>
        <color rgb="FF000000"/>
        <sz val="14.0"/>
      </rPr>
      <t xml:space="preserve">
I. Nombre o razón social completa.
II. Nombre del representante legal o de la persona facultada para comprometer a la persona jurídica.
III. Que el objeto de la sociedad permita ejecutar las actividades descritas en el objeto del proceso de selección.
IV. 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V. Tipo, número y fecha del documento de constitución o creación.
VI. Fecha y clase de documento por el cual se reconoce la personería jurídica
VII. Acreditar que su duración no será inferior a la del plazo del contrato y un año más.
VIII. Fotocopia del documento de identificación del representante legal. </t>
    </r>
  </si>
  <si>
    <r>
      <rPr>
        <rFont val="Arial Narrow"/>
        <color rgb="FF000000"/>
        <sz val="14.0"/>
      </rPr>
      <t xml:space="preserve">PERSONA JURÍDICA: 
</t>
    </r>
    <r>
      <rPr>
        <rFont val="Arial Narrow"/>
        <b/>
        <color rgb="FF000000"/>
        <sz val="14.0"/>
      </rPr>
      <t xml:space="preserve">C. Entidades estatales: Deben presentar los siguientes documentos para acreditar su
existencia: </t>
    </r>
    <r>
      <rPr>
        <rFont val="Arial Narrow"/>
        <color rgb="FF000000"/>
        <sz val="14.0"/>
      </rPr>
      <t xml:space="preserve">
I. Acto de creación de la entidad estatal. Este puede ser ley, decreto, ordenanza, acuerdo o certificado de existencia y representación legal (este último no mayor a treinta (30) días calendario anteriores a la fecha de cierre del proceso de contratación) o documento equivalente que permita conocer la naturaleza jurídica, funciones, órganos de dirección, régimen jurídico de contratación de la entidad estatal.
NOTA: En el evento de personas jurídicas no obligadas a aportar el certificado de existencia y representación legal, deberán aportar un documento equivalente que acredite su existencia, junto con los documentos que demuestren la capacidad del representante legal de la entidad o sociedad a contratar, conforme lo establecido en el pliego de condiciones. </t>
    </r>
  </si>
  <si>
    <t xml:space="preserve">En el Formato 2 – Conformación de Proponente Plural (Formato 2A – Consorcios), se Acredita el nombramiento de un representante y un suplente.
Dubier Alejandro Arias Gómez 
Representante Legal Principal
Carlos Arturo Rojas Ortiz
 Representante Legal Suplente
</t>
  </si>
  <si>
    <t>COMPAÑIA: SEGUROS DEL ESTADO S.A NIT: 860.009.578-6
Póliza No.25-44-101170153</t>
  </si>
  <si>
    <t xml:space="preserve"> CUMPLE</t>
  </si>
  <si>
    <t>Asegurado / Beneficiario: MUNICIPIO DE PALMIRA, NIT: 891.380.007-
Dirección de la Alcaldía de Palmira es Calle 30 – Carrera 29, Esquina.
El objeto se encuentra conforme e igual el numero del proceso
Tomador:CONSORCIO SOLUCIONES VIALES</t>
  </si>
  <si>
    <r>
      <t xml:space="preserve">En la poliza no se indica lo siguiente: "EL PRESENTE SEGURO Y LOS CERTIFICADOS O ANEXOS QUE SE EXPIDAN CON FUNDAMENTO EN ÉL, NO EXPIRARÁN POR MORA EN EL PAGO DE LA PRIMA, NI PODRÁN SER REVOCADOS UNILATERAL POR EL TOMADOR O AFIANZADO DE LA PÓLIZA O DE LA ASEGURADORA.
LO ANTERIOR DE CONFORMIDAD CON LO ESTABLECIDO EN EL DECRETO 1082 DE 2015, ARTÍCULO 2.2.1.2.3.2."
</t>
    </r>
    <r>
      <rPr>
        <rFont val="Arial Narrow"/>
        <b/>
        <color rgb="FF000000"/>
        <sz val="14.0"/>
      </rPr>
      <t xml:space="preserve">El proponente subsano en debida forma </t>
    </r>
  </si>
  <si>
    <r>
      <rPr>
        <rFont val="Arial Narrow"/>
        <color theme="1"/>
        <sz val="14.0"/>
      </rPr>
      <t xml:space="preserve">Valor asegurado: $37,627,958.
</t>
    </r>
    <r>
      <rPr>
        <rFont val="Arial Narrow"/>
        <b/>
        <color theme="1"/>
        <sz val="14.0"/>
      </rPr>
      <t>El valor a asegurar es el 10% del valor del presupuesto estimado, que corresponde a $376,279,580.00.</t>
    </r>
  </si>
  <si>
    <r>
      <rPr>
        <rFont val="Arial Narrow"/>
        <color rgb="FF000000"/>
        <sz val="14.0"/>
      </rPr>
      <t xml:space="preserve">Fecha de Expedición: 26/07/2022
Vigencia: DESDE EL 27/07/2022 - HASTA EL 04/12/2022
</t>
    </r>
    <r>
      <rPr>
        <rFont val="Arial Narrow"/>
        <color rgb="FFFF0000"/>
        <sz val="14.0"/>
      </rPr>
      <t>Cierre del proceso: 27/07/2022: 124 DÍAS</t>
    </r>
  </si>
  <si>
    <t>5K CON SULTING GROUP SAS. NIT.900.874.331-8</t>
  </si>
  <si>
    <t>El proponente 5K CON SULTING GROUP SAS, presenta conforme al formato 1. Carta de Presentación.</t>
  </si>
  <si>
    <t>El proponente suscribe propuesta a través de su representante legal, SANTIAGO ANDRADE GOMEZ
C. C. No. 1.000.380.313 de Bogotá</t>
  </si>
  <si>
    <t xml:space="preserve">
De acuerdo con lo expresado en la Ley 842 de 2003 y debido a que el suscriptor de la presente propuesta no es ingeniero matriculado, CAMILO ANDRES PINZON RODRIGUEZ, ingeniero con matrícula profesional No. 25202-406073 CND y C. C. No. 1.075.678. 462 de Zipaquirá, avaló la presente propuesta”.</t>
  </si>
  <si>
    <r>
      <rPr>
        <rFont val="Arial Narrow"/>
        <color theme="1"/>
        <sz val="14.0"/>
      </rPr>
      <t xml:space="preserve">El proponente allega el  RUP de la Camara de Comercio de Bogotá con CÓDIGO VERIFICACIÓN: B2207645669F07. </t>
    </r>
    <r>
      <rPr>
        <rFont val="Arial Narrow"/>
        <b/>
        <color theme="1"/>
        <sz val="14.0"/>
      </rPr>
      <t xml:space="preserve"> DE FECHA 12/07/2022</t>
    </r>
    <r>
      <rPr>
        <rFont val="Arial Narrow"/>
        <color theme="1"/>
        <sz val="14.0"/>
      </rPr>
      <t xml:space="preserve">. CON CÓDIGO VERIFICACIÓN: A22967432E2CB3. 
La información contenida en el RUP se encuentra en firme a la fecha prevista para el cierre del proceso de contratación. Los certificados tienen una fecha de expedición inferior a 30 días. </t>
    </r>
  </si>
  <si>
    <t>El Proponente se presenta individualmente como Persona Jurídica Nacional.</t>
  </si>
  <si>
    <r>
      <rPr>
        <rFont val="Arial Narrow"/>
        <color rgb="FF000000"/>
        <sz val="14.0"/>
      </rPr>
      <t xml:space="preserve">PERSONAS JURÍDICAS: 
</t>
    </r>
    <r>
      <rPr>
        <rFont val="Arial Narrow"/>
        <b/>
        <color rgb="FF000000"/>
        <sz val="14.0"/>
      </rPr>
      <t xml:space="preserve">A. Persona jurídica nacional o extranjera con sucursal en Colombia: </t>
    </r>
    <r>
      <rPr>
        <rFont val="Arial Narrow"/>
        <color rgb="FF000000"/>
        <sz val="14.0"/>
      </rPr>
      <t xml:space="preserve">
I. Certificado de existencia y representación legal expedido por la Cámara de Comercio o autoridad competente en el que se verificará:
a. Fecha de expedición del certificado no mayor a treinta (30) días calendario anteriores a la fecha de cierre del proceso de contratación.
b. Que el objeto de la sociedad permita ejecutar las actividades descritas en el objeto del presente proceso de contratación. 
c. Las personas jurídicas nacionales y extranjeras deberán acreditar que su duración no será inferior a la del plazo del contrato y un año más.
d. Si el representante legal de la sociedad tiene restricciones para contraer obligaciones en nombre de la misma, deberá acreditar su capacidad a través de una autorización suficiente otorgada por parte del órgano social competente respectivo para cada caso.
e. El nombramiento del revisor fiscal en caso que exista. 
f. Que las personas jurídicas extranjeras con actividades permanentes en la República de Colombia (contratos de obra o servicios) deberán estar legalmente establecidas en el territorio nacional de acuerdo con los artículos 471 y 474 del Código de Comercio.
II. Certificación del revisor fiscal en caso de ser sociedad anónima colombiana, en la que conste si es abierta o cerrada.
III. Fotocopia del documento de identificación del representante legal.</t>
    </r>
  </si>
  <si>
    <r>
      <rPr>
        <rFont val="Arial Narrow"/>
        <color rgb="FF000000"/>
        <sz val="14.0"/>
      </rPr>
      <t xml:space="preserve">PERSONA JURÍDICA: 
</t>
    </r>
    <r>
      <rPr>
        <rFont val="Arial Narrow"/>
        <b/>
        <color rgb="FF000000"/>
        <sz val="14.0"/>
      </rPr>
      <t xml:space="preserve">B.  Persona jurídica extranjera sin sucursal o domicilio en Colombia: Documentos que acrediten la existencia y representación legal de la sociedad extranjera, presentados de conformidad con lo establecido en el presente Pliego de Condiciones: </t>
    </r>
    <r>
      <rPr>
        <rFont val="Arial Narrow"/>
        <color rgb="FF000000"/>
        <sz val="14.0"/>
      </rPr>
      <t xml:space="preserve">
I. Nombre o razón social completa.
II. Nombre del representante legal o de la persona facultada para comprometer a la persona jurídica.
III. Que el objeto de la sociedad permita ejecutar las actividades descritas en el objeto del proceso de selección.
IV. 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V. Tipo, número y fecha del documento de constitución o creación.
VI. Fecha y clase de documento por el cual se reconoce la personería jurídica
VII. Acreditar que su duración no será inferior a la del plazo del contrato y un año más.
VIII. Fotocopia del documento de identificación del representante legal. </t>
    </r>
  </si>
  <si>
    <r>
      <rPr>
        <rFont val="Arial Narrow"/>
        <color rgb="FF000000"/>
        <sz val="14.0"/>
      </rPr>
      <t xml:space="preserve">PERSONA JURÍDICA: 
</t>
    </r>
    <r>
      <rPr>
        <rFont val="Arial Narrow"/>
        <b/>
        <color rgb="FF000000"/>
        <sz val="14.0"/>
      </rPr>
      <t xml:space="preserve">C. Entidades estatales: Deben presentar los siguientes documentos para acreditar su
existencia: </t>
    </r>
    <r>
      <rPr>
        <rFont val="Arial Narrow"/>
        <color rgb="FF000000"/>
        <sz val="14.0"/>
      </rPr>
      <t xml:space="preserve">
I. Acto de creación de la entidad estatal. Este puede ser ley, decreto, ordenanza, acuerdo o certificado de existencia y representación legal (este último no mayor a treinta (30) días calendario anteriores a la fecha de cierre del proceso de contratación) o documento equivalente que permita conocer la naturaleza jurídica, funciones, órganos de dirección, régimen jurídico de contratación de la entidad estatal.
NOTA: En el evento de personas jurídicas no obligadas a aportar el certificado de existencia y representación legal, deberán aportar un documento equivalente que acredite su existencia, junto con los documentos que demuestren la capacidad del representante legal de la entidad o sociedad a contratar, conforme lo establecido en el pliego de condiciones. </t>
    </r>
  </si>
  <si>
    <t>PERSONAS JURÍDICAS: El proponente persona jurídica debe presentar el 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Cuando la persona jurídica está exonerada en los términos previstos en el artículo 65 de la Ley 1819 de 2016 debe indicarlo en el Formato 5 – Pagos de seguridad social y aportes legales.
Esta misma previsión aplica para las personas jurídicas extranjeras con domicilio o sucursal en Colombia las cuales deben acreditar este requisito respecto del personal vinculado en Colombia.</t>
  </si>
  <si>
    <t>El oferente presentó el Formato 6 – Pagos de seguridad social y aportes legales en debida forma</t>
  </si>
  <si>
    <t>SEGUROS DEL ESTADO S.R. NIT 860.009.578-6. 
PÓLIZA NO. 11-44-101189184</t>
  </si>
  <si>
    <t xml:space="preserve">Asegurado / Beneficiario: MUNICIPIO DE PALMIRA, NIT: 891.380.007-3
El objeto se encuentra conforme e igual el numero del proceso.
Tomador/Afianzado: 5K CONSULTING GROUP S.A.S.                                                                                                                      </t>
  </si>
  <si>
    <t>La poliza indica: "Hacemos constar, que la póliza Nº 101189184, anexo 0, no expirara por falta de pago de la prima, ni por revocatoria unilateral del tomador de la póliza o de la aseguradora. Lo anterior de conformidad con lo establecido en el decreto 1082 de 2015 el cual regula las garantías ante entidades estatales."</t>
  </si>
  <si>
    <r>
      <rPr>
        <rFont val="Arial Narrow"/>
        <color rgb="FF000000"/>
        <sz val="14.0"/>
      </rPr>
      <t xml:space="preserve">Presupuesto: </t>
    </r>
    <r>
      <rPr>
        <rFont val="Arial Narrow"/>
        <b/>
        <color rgb="FF000000"/>
        <sz val="14.0"/>
      </rPr>
      <t>$376,279,580.00</t>
    </r>
    <r>
      <rPr>
        <rFont val="Arial Narrow"/>
        <color rgb="FF000000"/>
        <sz val="14.0"/>
      </rPr>
      <t>. 
Valor asegurado:</t>
    </r>
    <r>
      <rPr>
        <rFont val="Arial Narrow"/>
        <b/>
        <color rgb="FF000000"/>
        <sz val="14.0"/>
      </rPr>
      <t xml:space="preserve"> $37,627,958</t>
    </r>
    <r>
      <rPr>
        <rFont val="Arial Narrow"/>
        <color rgb="FF000000"/>
        <sz val="14.0"/>
      </rPr>
      <t>. Cumple, porque  equivale al Diez por ciento (10%) del presupuesto oficial del proceso de selección</t>
    </r>
  </si>
  <si>
    <t xml:space="preserve">Fecha de Expedición: 26/07/2022
Vigencia: DESDE EL 27/07/2022 - 16/12/2022 - 136 DÍAS
Cierre del proceso: 27/07/2022. </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</si>
</sst>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_-[$$-240A]\ * #,##0.00_-;\-[$$-240A]\ * #,##0.00_-;_-[$$-240A]\ * &quot;-&quot;??_-;_-@"/>
    <numFmt numFmtId="165" formatCode="[$-F800]dddd\,\ mmmm\ dd\,\ yyyy"/>
    <numFmt numFmtId="166" formatCode="_(&quot;$&quot;\ * #,##0.00_);_(&quot;$&quot;\ * \(#,##0.00\);_(&quot;$&quot;\ * &quot;-&quot;??_);_(@_)"/>
  </numFmts>
  <fonts count="43">
    <font>
      <sz val="11.0"/>
      <color theme="1"/>
      <name val="Arial"/>
      <scheme val="minor"/>
    </font>
    <font>
      <b/>
      <sz val="11.0"/>
      <color rgb="FFFFFFFF"/>
      <name val="Arial"/>
    </font>
    <font/>
    <font>
      <sz val="11.0"/>
      <color theme="1"/>
      <name val="Arial"/>
    </font>
    <font>
      <b/>
      <sz val="12.0"/>
      <color rgb="FFFFFFFF"/>
      <name val="Arial"/>
    </font>
    <font>
      <b/>
      <sz val="14.0"/>
      <color rgb="FFFFFFFF"/>
      <name val="Arial"/>
    </font>
    <font>
      <u/>
      <sz val="11.0"/>
      <color theme="1"/>
      <name val="Arial"/>
    </font>
    <font>
      <u/>
      <sz val="11.0"/>
      <color theme="1"/>
      <name val="Arial"/>
    </font>
    <font>
      <u/>
      <sz val="11.0"/>
      <color theme="1"/>
      <name val="Arial"/>
    </font>
    <font>
      <sz val="11.0"/>
      <color theme="1"/>
      <name val="Calibri"/>
    </font>
    <font>
      <sz val="11.0"/>
      <color rgb="FF000000"/>
      <name val="Arial"/>
    </font>
    <font>
      <u/>
      <sz val="11.0"/>
      <color theme="1"/>
      <name val="Arial"/>
    </font>
    <font>
      <u/>
      <sz val="11.0"/>
      <color theme="1"/>
      <name val="Arial"/>
    </font>
    <font>
      <sz val="12.0"/>
      <color rgb="FF000000"/>
      <name val="Arial Narrow"/>
    </font>
    <font>
      <b/>
      <sz val="12.0"/>
      <color rgb="FF000000"/>
      <name val="Arial Narrow"/>
    </font>
    <font>
      <b/>
      <sz val="17.0"/>
      <color rgb="FFFFFFFF"/>
      <name val="Arial Narrow"/>
    </font>
    <font>
      <b/>
      <sz val="13.0"/>
      <color theme="1"/>
      <name val="Arial"/>
    </font>
    <font>
      <b/>
      <sz val="11.0"/>
      <color theme="1"/>
      <name val="Arial"/>
    </font>
    <font>
      <b/>
      <sz val="12.0"/>
      <color theme="0"/>
      <name val="Arial"/>
    </font>
    <font>
      <b/>
      <sz val="16.0"/>
      <color theme="1"/>
      <name val="Arial Narrow"/>
    </font>
    <font>
      <b/>
      <sz val="14.0"/>
      <color theme="1"/>
      <name val="Arial Narrow"/>
    </font>
    <font>
      <b/>
      <sz val="16.0"/>
      <color rgb="FF000000"/>
      <name val="Arial Narrow"/>
    </font>
    <font>
      <sz val="11.0"/>
      <color theme="1"/>
      <name val="Arial Narrow"/>
    </font>
    <font>
      <sz val="14.0"/>
      <color rgb="FF000000"/>
      <name val="Arial Narrow"/>
    </font>
    <font>
      <sz val="14.0"/>
      <color theme="1"/>
      <name val="Arial Narrow"/>
    </font>
    <font>
      <b/>
      <sz val="14.0"/>
      <color rgb="FF000000"/>
      <name val="Arial Narrow"/>
    </font>
    <font>
      <u/>
      <sz val="14.0"/>
      <color rgb="FF000000"/>
      <name val="Arial Narrow"/>
    </font>
    <font>
      <sz val="14.0"/>
      <color rgb="FF002060"/>
      <name val="Arial Narrow"/>
    </font>
    <font>
      <b/>
      <u/>
      <sz val="14.0"/>
      <color rgb="FF000000"/>
      <name val="Arial Narrow"/>
    </font>
    <font>
      <b/>
      <u/>
      <sz val="14.0"/>
      <color rgb="FF000000"/>
      <name val="Arial Narrow"/>
    </font>
    <font>
      <b/>
      <sz val="14.0"/>
      <color rgb="FFFF0000"/>
      <name val="Arial Narrow"/>
    </font>
    <font>
      <u/>
      <sz val="14.0"/>
      <color rgb="FF000000"/>
      <name val="Arial Narrow"/>
    </font>
    <font>
      <sz val="11.0"/>
      <color rgb="FFFF0000"/>
      <name val="Calibri"/>
    </font>
    <font>
      <b/>
      <sz val="20.0"/>
      <color theme="1"/>
      <name val="Arial Narrow"/>
    </font>
    <font>
      <sz val="12.0"/>
      <color theme="1"/>
      <name val="Arial Narrow"/>
    </font>
    <font>
      <b/>
      <sz val="11.0"/>
      <color theme="1"/>
      <name val="Arial Narrow"/>
    </font>
    <font>
      <b/>
      <sz val="12.0"/>
      <color theme="1"/>
      <name val="Arial Narrow"/>
    </font>
    <font>
      <b/>
      <sz val="11.0"/>
      <color theme="0"/>
      <name val="Arial Narrow"/>
    </font>
    <font>
      <sz val="11.0"/>
      <color theme="0"/>
      <name val="Arial Narrow"/>
    </font>
    <font>
      <b/>
      <sz val="12.0"/>
      <color theme="1"/>
      <name val="Arial"/>
    </font>
    <font>
      <sz val="10.0"/>
      <color theme="1"/>
      <name val="Arial"/>
    </font>
    <font>
      <u/>
      <sz val="14.0"/>
      <color rgb="FF000000"/>
      <name val="Arial Narrow"/>
    </font>
    <font>
      <b/>
      <u/>
      <sz val="14.0"/>
      <color theme="1"/>
      <name val="Arial Narrow"/>
    </font>
  </fonts>
  <fills count="9">
    <fill>
      <patternFill patternType="none"/>
    </fill>
    <fill>
      <patternFill patternType="lightGray"/>
    </fill>
    <fill>
      <patternFill patternType="solid">
        <fgColor rgb="FF2F5496"/>
        <bgColor rgb="FF2F5496"/>
      </patternFill>
    </fill>
    <fill>
      <patternFill patternType="solid">
        <fgColor rgb="FFF2F2F2"/>
        <bgColor rgb="FFF2F2F2"/>
      </patternFill>
    </fill>
    <fill>
      <patternFill patternType="solid">
        <fgColor theme="0"/>
        <bgColor theme="0"/>
      </patternFill>
    </fill>
    <fill>
      <patternFill patternType="solid">
        <fgColor theme="9"/>
        <bgColor theme="9"/>
      </patternFill>
    </fill>
    <fill>
      <patternFill patternType="solid">
        <fgColor theme="8"/>
        <bgColor theme="8"/>
      </patternFill>
    </fill>
    <fill>
      <patternFill patternType="solid">
        <fgColor rgb="FFD8D8D8"/>
        <bgColor rgb="FFD8D8D8"/>
      </patternFill>
    </fill>
    <fill>
      <patternFill patternType="solid">
        <fgColor rgb="FFFFFFFF"/>
        <bgColor rgb="FFFFFFFF"/>
      </patternFill>
    </fill>
  </fills>
  <borders count="21">
    <border/>
    <border>
      <left style="thin">
        <color rgb="FF000000"/>
      </left>
      <top style="thin">
        <color rgb="FF000000"/>
      </top>
      <bottom style="thin">
        <color rgb="FF000000"/>
      </bottom>
    </border>
    <border>
      <top style="thin">
        <color rgb="FF000000"/>
      </top>
      <bottom style="thin">
        <color rgb="FF000000"/>
      </bottom>
    </border>
    <border>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thin">
        <color rgb="FF000000"/>
      </left>
      <right/>
      <top style="thin">
        <color rgb="FF000000"/>
      </top>
      <bottom/>
    </border>
    <border>
      <left style="thin">
        <color rgb="FF000000"/>
      </left>
      <right style="thin">
        <color rgb="FF000000"/>
      </right>
      <top style="thin">
        <color rgb="FF000000"/>
      </top>
    </border>
    <border>
      <left style="thin">
        <color rgb="FF000000"/>
      </left>
      <right style="thin">
        <color rgb="FF000000"/>
      </right>
      <top/>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
      <left style="thin">
        <color rgb="FF000000"/>
      </left>
      <right style="thin">
        <color rgb="FF000000"/>
      </right>
      <top style="medium">
        <color rgb="FF000000"/>
      </top>
      <bottom style="thin">
        <color rgb="FF000000"/>
      </bottom>
    </border>
    <border>
      <bottom style="thin">
        <color rgb="FF000000"/>
      </bottom>
    </border>
    <border>
      <left style="thin">
        <color rgb="FF000000"/>
      </left>
      <top style="thin">
        <color rgb="FF000000"/>
      </top>
    </border>
    <border>
      <right style="thin">
        <color rgb="FF000000"/>
      </right>
      <top style="thin">
        <color rgb="FF000000"/>
      </top>
    </border>
    <border>
      <left style="thin">
        <color rgb="FF000000"/>
      </left>
      <bottom style="thin">
        <color rgb="FF000000"/>
      </bottom>
    </border>
    <border>
      <right style="thin">
        <color rgb="FF000000"/>
      </right>
      <bottom style="thin">
        <color rgb="FF000000"/>
      </bottom>
    </border>
    <border>
      <left style="thin">
        <color rgb="FF000000"/>
      </left>
    </border>
    <border>
      <right style="thin">
        <color rgb="FF000000"/>
      </right>
    </border>
    <border>
      <left/>
      <right/>
      <top/>
      <bottom/>
    </border>
  </borders>
  <cellStyleXfs count="1">
    <xf borderId="0" fillId="0" fontId="0" numFmtId="0" applyAlignment="1" applyFont="1"/>
  </cellStyleXfs>
  <cellXfs count="141">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0" fillId="0" fontId="3" numFmtId="0" xfId="0" applyFont="1"/>
    <xf borderId="1" fillId="2" fontId="4" numFmtId="164" xfId="0" applyAlignment="1" applyBorder="1" applyFont="1" applyNumberFormat="1">
      <alignment horizontal="right" shrinkToFit="0" vertical="center" wrapText="1"/>
    </xf>
    <xf borderId="4" fillId="0" fontId="2" numFmtId="0" xfId="0" applyBorder="1" applyFont="1"/>
    <xf borderId="5" fillId="2" fontId="4" numFmtId="164" xfId="0" applyAlignment="1" applyBorder="1" applyFont="1" applyNumberFormat="1">
      <alignment shrinkToFit="0" vertical="center" wrapText="1"/>
    </xf>
    <xf borderId="1" fillId="2" fontId="1" numFmtId="0" xfId="0" applyAlignment="1" applyBorder="1" applyFont="1">
      <alignment horizontal="right" shrinkToFit="0" vertical="center" wrapText="1"/>
    </xf>
    <xf borderId="5" fillId="2" fontId="5" numFmtId="165" xfId="0" applyAlignment="1" applyBorder="1" applyFont="1" applyNumberFormat="1">
      <alignment horizontal="right" shrinkToFit="0" vertical="center" wrapText="1"/>
    </xf>
    <xf borderId="6" fillId="2" fontId="1" numFmtId="0" xfId="0" applyAlignment="1" applyBorder="1" applyFont="1">
      <alignment horizontal="center" shrinkToFit="0" vertical="center" wrapText="1"/>
    </xf>
    <xf borderId="7" fillId="2" fontId="1" numFmtId="0" xfId="0" applyAlignment="1" applyBorder="1" applyFont="1">
      <alignment horizontal="center" shrinkToFit="0" vertical="center" wrapText="1"/>
    </xf>
    <xf borderId="5" fillId="0" fontId="3" numFmtId="0" xfId="0" applyAlignment="1" applyBorder="1" applyFont="1">
      <alignment horizontal="center" vertical="center"/>
    </xf>
    <xf borderId="1" fillId="0" fontId="3" numFmtId="0" xfId="0" applyAlignment="1" applyBorder="1" applyFont="1">
      <alignment shrinkToFit="0" vertical="center" wrapText="1"/>
    </xf>
    <xf borderId="5" fillId="0" fontId="3" numFmtId="0" xfId="0" applyAlignment="1" applyBorder="1" applyFont="1">
      <alignment horizontal="left" shrinkToFit="0" vertical="center" wrapText="1"/>
    </xf>
    <xf borderId="4" fillId="0" fontId="3" numFmtId="9" xfId="0" applyAlignment="1" applyBorder="1" applyFont="1" applyNumberFormat="1">
      <alignment horizontal="center" shrinkToFit="0" vertical="center" wrapText="1"/>
    </xf>
    <xf borderId="5" fillId="0" fontId="6" numFmtId="0" xfId="0" applyAlignment="1" applyBorder="1" applyFont="1">
      <alignment horizontal="center" shrinkToFit="0" vertical="center" wrapText="1"/>
    </xf>
    <xf borderId="5" fillId="0" fontId="3" numFmtId="0" xfId="0" applyAlignment="1" applyBorder="1" applyFont="1">
      <alignment horizontal="center" shrinkToFit="0" vertical="center" wrapText="1"/>
    </xf>
    <xf borderId="8" fillId="3" fontId="3" numFmtId="0" xfId="0" applyAlignment="1" applyBorder="1" applyFill="1" applyFont="1">
      <alignment horizontal="center" vertical="center"/>
    </xf>
    <xf borderId="8" fillId="3" fontId="3" numFmtId="0" xfId="0" applyAlignment="1" applyBorder="1" applyFont="1">
      <alignment shrinkToFit="0" vertical="center" wrapText="1"/>
    </xf>
    <xf borderId="9" fillId="3" fontId="3" numFmtId="0" xfId="0" applyAlignment="1" applyBorder="1" applyFont="1">
      <alignment shrinkToFit="0" vertical="center" wrapText="1"/>
    </xf>
    <xf borderId="5" fillId="3" fontId="3" numFmtId="9" xfId="0" applyAlignment="1" applyBorder="1" applyFont="1" applyNumberFormat="1">
      <alignment horizontal="center" shrinkToFit="0" vertical="center" wrapText="1"/>
    </xf>
    <xf borderId="8" fillId="3" fontId="7" numFmtId="0" xfId="0" applyAlignment="1" applyBorder="1" applyFont="1">
      <alignment horizontal="center" shrinkToFit="0" vertical="center" wrapText="1"/>
    </xf>
    <xf borderId="8" fillId="3" fontId="3" numFmtId="0" xfId="0" applyAlignment="1" applyBorder="1" applyFont="1">
      <alignment horizontal="center" readingOrder="0" shrinkToFit="0" vertical="center" wrapText="1"/>
    </xf>
    <xf borderId="10" fillId="0" fontId="2" numFmtId="0" xfId="0" applyBorder="1" applyFont="1"/>
    <xf borderId="5" fillId="3" fontId="3" numFmtId="0" xfId="0" applyAlignment="1" applyBorder="1" applyFont="1">
      <alignment shrinkToFit="0" vertical="center" wrapText="1"/>
    </xf>
    <xf borderId="11" fillId="0" fontId="2" numFmtId="0" xfId="0" applyBorder="1" applyFont="1"/>
    <xf borderId="5" fillId="0" fontId="3" numFmtId="0" xfId="0" applyAlignment="1" applyBorder="1" applyFont="1">
      <alignment horizontal="center" readingOrder="0" vertical="center"/>
    </xf>
    <xf borderId="5" fillId="0" fontId="3" numFmtId="0" xfId="0" applyAlignment="1" applyBorder="1" applyFont="1">
      <alignment shrinkToFit="0" vertical="center" wrapText="1"/>
    </xf>
    <xf borderId="5" fillId="0" fontId="3" numFmtId="9" xfId="0" applyAlignment="1" applyBorder="1" applyFont="1" applyNumberFormat="1">
      <alignment horizontal="center" shrinkToFit="0" vertical="center" wrapText="1"/>
    </xf>
    <xf borderId="5" fillId="0" fontId="8" numFmtId="0" xfId="0" applyAlignment="1" applyBorder="1" applyFont="1">
      <alignment shrinkToFit="0" vertical="center" wrapText="1"/>
    </xf>
    <xf borderId="9" fillId="3" fontId="3" numFmtId="0" xfId="0" applyAlignment="1" applyBorder="1" applyFont="1">
      <alignment horizontal="center" readingOrder="0" shrinkToFit="0" vertical="center" wrapText="1"/>
    </xf>
    <xf borderId="8" fillId="3" fontId="3" numFmtId="0" xfId="0" applyAlignment="1" applyBorder="1" applyFont="1">
      <alignment horizontal="center" readingOrder="0" vertical="center"/>
    </xf>
    <xf borderId="11" fillId="0" fontId="9" numFmtId="0" xfId="0" applyAlignment="1" applyBorder="1" applyFont="1">
      <alignment horizontal="center" shrinkToFit="0" vertical="center" wrapText="1"/>
    </xf>
    <xf borderId="0" fillId="0" fontId="10" numFmtId="9" xfId="0" applyAlignment="1" applyFont="1" applyNumberFormat="1">
      <alignment horizontal="center"/>
    </xf>
    <xf borderId="8" fillId="0" fontId="3" numFmtId="0" xfId="0" applyAlignment="1" applyBorder="1" applyFont="1">
      <alignment horizontal="center" shrinkToFit="0" vertical="center" wrapText="1"/>
    </xf>
    <xf borderId="12" fillId="0" fontId="9" numFmtId="0" xfId="0" applyAlignment="1" applyBorder="1" applyFont="1">
      <alignment horizontal="center" shrinkToFit="0" vertical="center" wrapText="1"/>
    </xf>
    <xf borderId="8" fillId="0" fontId="3" numFmtId="0" xfId="0" applyAlignment="1" applyBorder="1" applyFont="1">
      <alignment horizontal="center" readingOrder="0" vertical="center"/>
    </xf>
    <xf borderId="8" fillId="4" fontId="3" numFmtId="0" xfId="0" applyAlignment="1" applyBorder="1" applyFill="1" applyFont="1">
      <alignment shrinkToFit="0" vertical="center" wrapText="1"/>
    </xf>
    <xf borderId="5" fillId="4" fontId="3" numFmtId="0" xfId="0" applyAlignment="1" applyBorder="1" applyFont="1">
      <alignment shrinkToFit="0" vertical="center" wrapText="1"/>
    </xf>
    <xf borderId="5" fillId="4" fontId="3" numFmtId="9" xfId="0" applyAlignment="1" applyBorder="1" applyFont="1" applyNumberFormat="1">
      <alignment horizontal="center" shrinkToFit="0" vertical="center" wrapText="1"/>
    </xf>
    <xf borderId="8" fillId="4" fontId="11" numFmtId="0" xfId="0" applyAlignment="1" applyBorder="1" applyFont="1">
      <alignment horizontal="center" shrinkToFit="0" vertical="center" wrapText="1"/>
    </xf>
    <xf borderId="8" fillId="4" fontId="3" numFmtId="0" xfId="0" applyAlignment="1" applyBorder="1" applyFont="1">
      <alignment horizontal="center" readingOrder="0" shrinkToFit="0" vertical="center" wrapText="1"/>
    </xf>
    <xf borderId="8" fillId="3" fontId="3" numFmtId="9" xfId="0" applyAlignment="1" applyBorder="1" applyFont="1" applyNumberFormat="1">
      <alignment horizontal="center" shrinkToFit="0" vertical="center" wrapText="1"/>
    </xf>
    <xf borderId="8" fillId="3" fontId="12" numFmtId="0" xfId="0" applyAlignment="1" applyBorder="1" applyFont="1">
      <alignment shrinkToFit="0" vertical="center" wrapText="1"/>
    </xf>
    <xf borderId="11" fillId="0" fontId="3" numFmtId="0" xfId="0" applyAlignment="1" applyBorder="1" applyFont="1">
      <alignment horizontal="center" shrinkToFit="0" vertical="center" wrapText="1"/>
    </xf>
    <xf borderId="10" fillId="0" fontId="3" numFmtId="0" xfId="0" applyAlignment="1" applyBorder="1" applyFont="1">
      <alignment horizontal="center" shrinkToFit="0" vertical="center" wrapText="1"/>
    </xf>
    <xf borderId="0" fillId="0" fontId="3" numFmtId="0" xfId="0" applyAlignment="1" applyFont="1">
      <alignment horizontal="center" vertical="center"/>
    </xf>
    <xf borderId="0" fillId="0" fontId="13" numFmtId="0" xfId="0" applyFont="1"/>
    <xf borderId="0" fillId="0" fontId="3" numFmtId="0" xfId="0" applyAlignment="1" applyFont="1">
      <alignment vertical="center"/>
    </xf>
    <xf borderId="0" fillId="0" fontId="13" numFmtId="0" xfId="0" applyAlignment="1" applyFont="1">
      <alignment readingOrder="0"/>
    </xf>
    <xf borderId="0" fillId="0" fontId="3" numFmtId="0" xfId="0" applyAlignment="1" applyFont="1">
      <alignment horizontal="center" shrinkToFit="0" vertical="center" wrapText="1"/>
    </xf>
    <xf borderId="0" fillId="0" fontId="10" numFmtId="0" xfId="0" applyFont="1"/>
    <xf borderId="13" fillId="0" fontId="13" numFmtId="0" xfId="0" applyBorder="1" applyFont="1"/>
    <xf borderId="13" fillId="0" fontId="3" numFmtId="0" xfId="0" applyAlignment="1" applyBorder="1" applyFont="1">
      <alignment horizontal="center" shrinkToFit="0" vertical="center" wrapText="1"/>
    </xf>
    <xf borderId="0" fillId="0" fontId="14" numFmtId="0" xfId="0" applyFont="1"/>
    <xf borderId="0" fillId="0" fontId="10" numFmtId="0" xfId="0" applyAlignment="1" applyFont="1">
      <alignment readingOrder="0"/>
    </xf>
    <xf borderId="0" fillId="0" fontId="3" numFmtId="0" xfId="0" applyAlignment="1" applyFont="1">
      <alignment shrinkToFit="0" vertical="center" wrapText="1"/>
    </xf>
    <xf borderId="1" fillId="5" fontId="15" numFmtId="0" xfId="0" applyAlignment="1" applyBorder="1" applyFill="1" applyFont="1">
      <alignment horizontal="center" shrinkToFit="0" vertical="center" wrapText="1"/>
    </xf>
    <xf borderId="1" fillId="0" fontId="16" numFmtId="0" xfId="0" applyAlignment="1" applyBorder="1" applyFont="1">
      <alignment horizontal="center" shrinkToFit="0" vertical="center" wrapText="1"/>
    </xf>
    <xf borderId="1" fillId="0" fontId="17" numFmtId="0" xfId="0" applyAlignment="1" applyBorder="1" applyFont="1">
      <alignment horizontal="center" shrinkToFit="0" vertical="center" wrapText="1"/>
    </xf>
    <xf borderId="1" fillId="6" fontId="18" numFmtId="166" xfId="0" applyAlignment="1" applyBorder="1" applyFill="1" applyFont="1" applyNumberFormat="1">
      <alignment horizontal="center" shrinkToFit="0" vertical="center" wrapText="1"/>
    </xf>
    <xf borderId="1" fillId="7" fontId="19" numFmtId="0" xfId="0" applyAlignment="1" applyBorder="1" applyFill="1" applyFont="1">
      <alignment horizontal="center" shrinkToFit="0" vertical="center" wrapText="1"/>
    </xf>
    <xf borderId="14" fillId="7" fontId="19" numFmtId="3" xfId="0" applyAlignment="1" applyBorder="1" applyFont="1" applyNumberFormat="1">
      <alignment horizontal="center" shrinkToFit="0" vertical="center" wrapText="1"/>
    </xf>
    <xf borderId="15" fillId="0" fontId="2" numFmtId="0" xfId="0" applyBorder="1" applyFont="1"/>
    <xf borderId="1" fillId="7" fontId="19" numFmtId="166" xfId="0" applyAlignment="1" applyBorder="1" applyFont="1" applyNumberFormat="1">
      <alignment horizontal="center" shrinkToFit="0" vertical="center" wrapText="1"/>
    </xf>
    <xf borderId="16" fillId="0" fontId="2" numFmtId="0" xfId="0" applyBorder="1" applyFont="1"/>
    <xf borderId="17" fillId="0" fontId="2" numFmtId="0" xfId="0" applyBorder="1" applyFont="1"/>
    <xf borderId="5" fillId="7" fontId="20" numFmtId="0" xfId="0" applyAlignment="1" applyBorder="1" applyFont="1">
      <alignment horizontal="center" shrinkToFit="0" vertical="center" wrapText="1"/>
    </xf>
    <xf borderId="5" fillId="7" fontId="19" numFmtId="0" xfId="0" applyAlignment="1" applyBorder="1" applyFont="1">
      <alignment horizontal="center" shrinkToFit="0" vertical="center" wrapText="1"/>
    </xf>
    <xf borderId="1" fillId="7" fontId="20" numFmtId="0" xfId="0" applyAlignment="1" applyBorder="1" applyFont="1">
      <alignment horizontal="center" shrinkToFit="0" vertical="center" wrapText="1"/>
    </xf>
    <xf borderId="1" fillId="7" fontId="21" numFmtId="3" xfId="0" applyAlignment="1" applyBorder="1" applyFont="1" applyNumberFormat="1">
      <alignment horizontal="left" shrinkToFit="0" vertical="center" wrapText="1"/>
    </xf>
    <xf borderId="0" fillId="0" fontId="22" numFmtId="0" xfId="0" applyAlignment="1" applyFont="1">
      <alignment horizontal="center" shrinkToFit="0" vertical="center" wrapText="1"/>
    </xf>
    <xf borderId="1" fillId="0" fontId="23" numFmtId="3" xfId="0" applyAlignment="1" applyBorder="1" applyFont="1" applyNumberFormat="1">
      <alignment horizontal="left" shrinkToFit="0" vertical="center" wrapText="1"/>
    </xf>
    <xf borderId="5" fillId="0" fontId="23" numFmtId="0" xfId="0" applyAlignment="1" applyBorder="1" applyFont="1">
      <alignment horizontal="center" shrinkToFit="0" vertical="center" wrapText="1"/>
    </xf>
    <xf borderId="5" fillId="0" fontId="24" numFmtId="0" xfId="0" applyAlignment="1" applyBorder="1" applyFont="1">
      <alignment horizontal="left" shrinkToFit="0" vertical="center" wrapText="1"/>
    </xf>
    <xf borderId="14" fillId="4" fontId="25" numFmtId="0" xfId="0" applyAlignment="1" applyBorder="1" applyFont="1">
      <alignment horizontal="center" shrinkToFit="0" vertical="center" wrapText="1"/>
    </xf>
    <xf borderId="5" fillId="0" fontId="23" numFmtId="0" xfId="0" applyAlignment="1" applyBorder="1" applyFont="1">
      <alignment horizontal="left" shrinkToFit="0" vertical="center" wrapText="1"/>
    </xf>
    <xf borderId="18" fillId="0" fontId="2" numFmtId="0" xfId="0" applyBorder="1" applyFont="1"/>
    <xf borderId="19" fillId="0" fontId="2" numFmtId="0" xfId="0" applyBorder="1" applyFont="1"/>
    <xf borderId="0" fillId="0" fontId="9" numFmtId="0" xfId="0" applyAlignment="1" applyFont="1">
      <alignment horizontal="center" shrinkToFit="0" vertical="center" wrapText="1"/>
    </xf>
    <xf borderId="8" fillId="0" fontId="26" numFmtId="0" xfId="0" applyAlignment="1" applyBorder="1" applyFont="1">
      <alignment horizontal="left" shrinkToFit="0" vertical="center" wrapText="1"/>
    </xf>
    <xf borderId="1" fillId="7" fontId="19" numFmtId="3" xfId="0" applyAlignment="1" applyBorder="1" applyFont="1" applyNumberFormat="1">
      <alignment shrinkToFit="0" vertical="center" wrapText="1"/>
    </xf>
    <xf borderId="1" fillId="0" fontId="24" numFmtId="3" xfId="0" applyAlignment="1" applyBorder="1" applyFont="1" applyNumberFormat="1">
      <alignment shrinkToFit="0" vertical="center" wrapText="1"/>
    </xf>
    <xf borderId="5" fillId="0" fontId="24" numFmtId="3" xfId="0" applyAlignment="1" applyBorder="1" applyFont="1" applyNumberFormat="1">
      <alignment shrinkToFit="0" vertical="center" wrapText="1"/>
    </xf>
    <xf borderId="14" fillId="8" fontId="20" numFmtId="3" xfId="0" applyAlignment="1" applyBorder="1" applyFill="1" applyFont="1" applyNumberFormat="1">
      <alignment horizontal="center" shrinkToFit="0" vertical="center" wrapText="1"/>
    </xf>
    <xf borderId="5" fillId="0" fontId="27" numFmtId="3" xfId="0" applyAlignment="1" applyBorder="1" applyFont="1" applyNumberFormat="1">
      <alignment shrinkToFit="0" vertical="center" wrapText="1"/>
    </xf>
    <xf borderId="1" fillId="7" fontId="19" numFmtId="3" xfId="0" applyAlignment="1" applyBorder="1" applyFont="1" applyNumberFormat="1">
      <alignment horizontal="left" shrinkToFit="0" vertical="center" wrapText="1"/>
    </xf>
    <xf borderId="1" fillId="0" fontId="24" numFmtId="3" xfId="0" applyAlignment="1" applyBorder="1" applyFont="1" applyNumberFormat="1">
      <alignment horizontal="left" shrinkToFit="0" vertical="center" wrapText="1"/>
    </xf>
    <xf borderId="14" fillId="4" fontId="20" numFmtId="0" xfId="0" applyAlignment="1" applyBorder="1" applyFont="1">
      <alignment horizontal="center" shrinkToFit="0" vertical="center" wrapText="1"/>
    </xf>
    <xf borderId="20" fillId="8" fontId="28" numFmtId="0" xfId="0" applyAlignment="1" applyBorder="1" applyFont="1">
      <alignment horizontal="left"/>
    </xf>
    <xf borderId="5" fillId="0" fontId="24" numFmtId="0" xfId="0" applyAlignment="1" applyBorder="1" applyFont="1">
      <alignment horizontal="center" shrinkToFit="0" vertical="center" wrapText="1"/>
    </xf>
    <xf borderId="0" fillId="0" fontId="29" numFmtId="0" xfId="0" applyAlignment="1" applyFont="1">
      <alignment horizontal="left"/>
    </xf>
    <xf borderId="0" fillId="0" fontId="9" numFmtId="0" xfId="0" applyAlignment="1" applyFont="1">
      <alignment horizontal="left"/>
    </xf>
    <xf borderId="5" fillId="0" fontId="30" numFmtId="0" xfId="0" applyAlignment="1" applyBorder="1" applyFont="1">
      <alignment horizontal="left" shrinkToFit="0" vertical="top" wrapText="1"/>
    </xf>
    <xf borderId="5" fillId="0" fontId="31" numFmtId="0" xfId="0" applyAlignment="1" applyBorder="1" applyFont="1">
      <alignment horizontal="left" shrinkToFit="0" vertical="top" wrapText="1"/>
    </xf>
    <xf borderId="5" fillId="0" fontId="23" numFmtId="0" xfId="0" applyAlignment="1" applyBorder="1" applyFont="1">
      <alignment horizontal="left" shrinkToFit="0" vertical="top" wrapText="1"/>
    </xf>
    <xf borderId="1" fillId="4" fontId="20" numFmtId="0" xfId="0" applyAlignment="1" applyBorder="1" applyFont="1">
      <alignment horizontal="center" shrinkToFit="0" vertical="center" wrapText="1"/>
    </xf>
    <xf borderId="0" fillId="0" fontId="32" numFmtId="0" xfId="0" applyFont="1"/>
    <xf borderId="1" fillId="4" fontId="25" numFmtId="0" xfId="0" applyAlignment="1" applyBorder="1" applyFont="1">
      <alignment horizontal="center" shrinkToFit="0" vertical="center" wrapText="1"/>
    </xf>
    <xf borderId="5" fillId="0" fontId="23" numFmtId="0" xfId="0" applyAlignment="1" applyBorder="1" applyFont="1">
      <alignment shrinkToFit="0" vertical="center" wrapText="1"/>
    </xf>
    <xf borderId="8" fillId="0" fontId="23" numFmtId="0" xfId="0" applyAlignment="1" applyBorder="1" applyFont="1">
      <alignment horizontal="left" shrinkToFit="0" vertical="center" wrapText="1"/>
    </xf>
    <xf borderId="1" fillId="4" fontId="23" numFmtId="3" xfId="0" applyAlignment="1" applyBorder="1" applyFont="1" applyNumberFormat="1">
      <alignment horizontal="left" shrinkToFit="0" vertical="center" wrapText="1"/>
    </xf>
    <xf borderId="1" fillId="7" fontId="33" numFmtId="0" xfId="0" applyAlignment="1" applyBorder="1" applyFont="1">
      <alignment horizontal="center" shrinkToFit="0" vertical="center" wrapText="1"/>
    </xf>
    <xf borderId="5" fillId="4" fontId="33" numFmtId="0" xfId="0" applyAlignment="1" applyBorder="1" applyFont="1">
      <alignment horizontal="center" shrinkToFit="0" vertical="center" wrapText="1"/>
    </xf>
    <xf borderId="0" fillId="0" fontId="34" numFmtId="0" xfId="0" applyAlignment="1" applyFont="1">
      <alignment horizontal="center" shrinkToFit="0" vertical="center" wrapText="1"/>
    </xf>
    <xf borderId="0" fillId="0" fontId="35" numFmtId="0" xfId="0" applyAlignment="1" applyFont="1">
      <alignment horizontal="center" shrinkToFit="0" vertical="center" wrapText="1"/>
    </xf>
    <xf borderId="0" fillId="0" fontId="22" numFmtId="3" xfId="0" applyAlignment="1" applyFont="1" applyNumberFormat="1">
      <alignment horizontal="left" shrinkToFit="0" vertical="center" wrapText="1"/>
    </xf>
    <xf borderId="0" fillId="0" fontId="22" numFmtId="0" xfId="0" applyAlignment="1" applyFont="1">
      <alignment horizontal="left" shrinkToFit="0" vertical="center" wrapText="1"/>
    </xf>
    <xf borderId="13" fillId="0" fontId="9" numFmtId="3" xfId="0" applyBorder="1" applyFont="1" applyNumberFormat="1"/>
    <xf borderId="0" fillId="0" fontId="36" numFmtId="0" xfId="0" applyAlignment="1" applyFont="1">
      <alignment horizontal="center" shrinkToFit="0" vertical="center" wrapText="1"/>
    </xf>
    <xf borderId="20" fillId="4" fontId="37" numFmtId="0" xfId="0" applyAlignment="1" applyBorder="1" applyFont="1">
      <alignment horizontal="center" shrinkToFit="0" vertical="center" wrapText="1"/>
    </xf>
    <xf borderId="20" fillId="8" fontId="9" numFmtId="0" xfId="0" applyAlignment="1" applyBorder="1" applyFont="1">
      <alignment vertical="top"/>
    </xf>
    <xf borderId="20" fillId="4" fontId="38" numFmtId="0" xfId="0" applyAlignment="1" applyBorder="1" applyFont="1">
      <alignment horizontal="center" shrinkToFit="0" vertical="center" wrapText="1"/>
    </xf>
    <xf borderId="20" fillId="4" fontId="38" numFmtId="0" xfId="0" applyAlignment="1" applyBorder="1" applyFont="1">
      <alignment horizontal="left" shrinkToFit="0" vertical="top" wrapText="1"/>
    </xf>
    <xf borderId="20" fillId="4" fontId="37" numFmtId="0" xfId="0" applyAlignment="1" applyBorder="1" applyFont="1">
      <alignment horizontal="center" vertical="center"/>
    </xf>
    <xf borderId="20" fillId="4" fontId="38" numFmtId="0" xfId="0" applyAlignment="1" applyBorder="1" applyFont="1">
      <alignment horizontal="center" vertical="center"/>
    </xf>
    <xf borderId="0" fillId="0" fontId="22" numFmtId="0" xfId="0" applyAlignment="1" applyFont="1">
      <alignment vertical="center"/>
    </xf>
    <xf borderId="0" fillId="0" fontId="39" numFmtId="0" xfId="0" applyAlignment="1" applyFont="1">
      <alignment horizontal="center" shrinkToFit="0" vertical="top" wrapText="1"/>
    </xf>
    <xf borderId="0" fillId="0" fontId="22" numFmtId="0" xfId="0" applyAlignment="1" applyFont="1">
      <alignment horizontal="center" vertical="center"/>
    </xf>
    <xf borderId="0" fillId="0" fontId="22" numFmtId="0" xfId="0" applyAlignment="1" applyFont="1">
      <alignment horizontal="left" vertical="top"/>
    </xf>
    <xf borderId="0" fillId="0" fontId="35" numFmtId="0" xfId="0" applyAlignment="1" applyFont="1">
      <alignment horizontal="center" vertical="top"/>
    </xf>
    <xf borderId="0" fillId="0" fontId="22" numFmtId="0" xfId="0" applyAlignment="1" applyFont="1">
      <alignment horizontal="center" vertical="top"/>
    </xf>
    <xf borderId="0" fillId="0" fontId="40" numFmtId="0" xfId="0" applyAlignment="1" applyFont="1">
      <alignment horizontal="left" shrinkToFit="0" wrapText="1"/>
    </xf>
    <xf borderId="1" fillId="3" fontId="17" numFmtId="0" xfId="0" applyAlignment="1" applyBorder="1" applyFont="1">
      <alignment horizontal="center" shrinkToFit="0" vertical="center" wrapText="1"/>
    </xf>
    <xf borderId="5" fillId="0" fontId="23" numFmtId="0" xfId="0" applyAlignment="1" applyBorder="1" applyFont="1">
      <alignment horizontal="center" readingOrder="0" shrinkToFit="0" vertical="center" wrapText="1"/>
    </xf>
    <xf borderId="5" fillId="0" fontId="23" numFmtId="0" xfId="0" applyAlignment="1" applyBorder="1" applyFont="1">
      <alignment horizontal="left" readingOrder="0" shrinkToFit="0" vertical="center" wrapText="1"/>
    </xf>
    <xf borderId="14" fillId="4" fontId="25" numFmtId="0" xfId="0" applyAlignment="1" applyBorder="1" applyFont="1">
      <alignment horizontal="center" readingOrder="0" shrinkToFit="0" vertical="center" wrapText="1"/>
    </xf>
    <xf borderId="20" fillId="8" fontId="20" numFmtId="0" xfId="0" applyAlignment="1" applyBorder="1" applyFont="1">
      <alignment horizontal="left"/>
    </xf>
    <xf borderId="5" fillId="0" fontId="20" numFmtId="0" xfId="0" applyAlignment="1" applyBorder="1" applyFont="1">
      <alignment horizontal="left" shrinkToFit="0" vertical="center" wrapText="1"/>
    </xf>
    <xf borderId="0" fillId="0" fontId="23" numFmtId="0" xfId="0" applyAlignment="1" applyFont="1">
      <alignment horizontal="left"/>
    </xf>
    <xf borderId="5" fillId="4" fontId="33" numFmtId="0" xfId="0" applyAlignment="1" applyBorder="1" applyFont="1">
      <alignment horizontal="center" readingOrder="0" shrinkToFit="0" vertical="center" wrapText="1"/>
    </xf>
    <xf borderId="8" fillId="0" fontId="23" numFmtId="0" xfId="0" applyAlignment="1" applyBorder="1" applyFont="1">
      <alignment horizontal="left" readingOrder="0" shrinkToFit="0" vertical="center" wrapText="1"/>
    </xf>
    <xf borderId="20" fillId="8" fontId="20" numFmtId="0" xfId="0" applyAlignment="1" applyBorder="1" applyFont="1">
      <alignment horizontal="left" shrinkToFit="0" wrapText="1"/>
    </xf>
    <xf borderId="5" fillId="0" fontId="30" numFmtId="0" xfId="0" applyAlignment="1" applyBorder="1" applyFont="1">
      <alignment horizontal="left" readingOrder="0" shrinkToFit="0" vertical="center" wrapText="1"/>
    </xf>
    <xf borderId="8" fillId="0" fontId="24" numFmtId="0" xfId="0" applyAlignment="1" applyBorder="1" applyFont="1">
      <alignment horizontal="left" shrinkToFit="0" vertical="center" wrapText="1"/>
    </xf>
    <xf borderId="5" fillId="0" fontId="41" numFmtId="0" xfId="0" applyAlignment="1" applyBorder="1" applyFont="1">
      <alignment horizontal="left" shrinkToFit="0" vertical="center" wrapText="1"/>
    </xf>
    <xf borderId="0" fillId="0" fontId="24" numFmtId="0" xfId="0" applyFont="1"/>
    <xf borderId="14" fillId="4" fontId="20" numFmtId="0" xfId="0" applyAlignment="1" applyBorder="1" applyFont="1">
      <alignment horizontal="center" readingOrder="0" shrinkToFit="0" vertical="center" wrapText="1"/>
    </xf>
    <xf borderId="5" fillId="0" fontId="24" numFmtId="0" xfId="0" applyAlignment="1" applyBorder="1" applyFont="1">
      <alignment horizontal="center" readingOrder="0" shrinkToFit="0" vertical="center" wrapText="1"/>
    </xf>
    <xf borderId="5" fillId="0" fontId="42" numFmtId="0" xfId="0" applyAlignment="1" applyBorder="1" applyFont="1">
      <alignment horizontal="left" readingOrder="0" shrinkToFit="0" vertical="center" wrapText="1"/>
    </xf>
  </cellXfs>
  <cellStyles count="1">
    <cellStyle xfId="0" name="Normal" builtinId="0"/>
  </cellStyles>
  <dxfs count="2">
    <dxf>
      <font/>
      <fill>
        <patternFill patternType="solid">
          <fgColor rgb="FFF4C7C3"/>
          <bgColor rgb="FFF4C7C3"/>
        </patternFill>
      </fill>
      <border/>
    </dxf>
    <dxf>
      <font/>
      <fill>
        <patternFill patternType="solid">
          <fgColor rgb="FFFFFF00"/>
          <bgColor rgb="FFFFFF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customschemas.google.com/relationships/workbookmetadata" Target="metadata"/><Relationship Id="rId10" Type="http://schemas.openxmlformats.org/officeDocument/2006/relationships/worksheet" Target="worksheets/sheet7.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c.c.no/" TargetMode="External"/><Relationship Id="rId2" Type="http://schemas.openxmlformats.org/officeDocument/2006/relationships/hyperlink" Target="http://c.c.no/" TargetMode="External"/><Relationship Id="rId3" Type="http://schemas.openxmlformats.org/officeDocument/2006/relationships/hyperlink" Target="http://c.c.no/" TargetMode="External"/><Relationship Id="rId4" Type="http://schemas.openxmlformats.org/officeDocument/2006/relationships/hyperlink" Target="http://c.c.no/" TargetMode="External"/><Relationship Id="rId5" Type="http://schemas.openxmlformats.org/officeDocument/2006/relationships/hyperlink" Target="http://c.c.no/" TargetMode="External"/><Relationship Id="rId6"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c.c.no/" TargetMode="External"/><Relationship Id="rId2" Type="http://schemas.openxmlformats.org/officeDocument/2006/relationships/hyperlink" Target="http://www.procuraduria.gov.co/" TargetMode="External"/><Relationship Id="rId3" Type="http://schemas.openxmlformats.org/officeDocument/2006/relationships/hyperlink" Target="http://www.policiajudicial.gov.co/" TargetMode="External"/><Relationship Id="rId4" Type="http://schemas.openxmlformats.org/officeDocument/2006/relationships/hyperlink" Target="http://iii.se/" TargetMode="External"/><Relationship Id="rId5"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7.0"/>
    <col customWidth="1" min="2" max="2" width="30.13"/>
    <col customWidth="1" min="3" max="3" width="45.25"/>
    <col customWidth="1" min="4" max="4" width="16.13"/>
    <col customWidth="1" min="5" max="5" width="30.0"/>
    <col customWidth="1" min="6" max="6" width="38.13"/>
    <col customWidth="1" min="7" max="26" width="10.63"/>
  </cols>
  <sheetData>
    <row r="1" ht="84.75" customHeight="1">
      <c r="A1" s="1" t="s">
        <v>0</v>
      </c>
      <c r="B1" s="2"/>
      <c r="C1" s="2"/>
      <c r="D1" s="2"/>
      <c r="E1" s="2"/>
      <c r="F1" s="3"/>
      <c r="G1" s="4"/>
      <c r="H1" s="4"/>
      <c r="I1" s="4"/>
      <c r="J1" s="4"/>
      <c r="K1" s="4"/>
      <c r="L1" s="4"/>
      <c r="M1" s="4"/>
      <c r="N1" s="4"/>
      <c r="O1" s="4"/>
      <c r="P1" s="4"/>
      <c r="Q1" s="4"/>
      <c r="R1" s="4"/>
      <c r="S1" s="4"/>
      <c r="T1" s="4"/>
      <c r="U1" s="4"/>
      <c r="V1" s="4"/>
      <c r="W1" s="4"/>
      <c r="X1" s="4"/>
      <c r="Y1" s="4"/>
      <c r="Z1" s="4"/>
    </row>
    <row r="2" ht="13.5" customHeight="1">
      <c r="A2" s="5" t="s">
        <v>1</v>
      </c>
      <c r="B2" s="2"/>
      <c r="C2" s="2"/>
      <c r="D2" s="2"/>
      <c r="E2" s="6"/>
      <c r="F2" s="7" t="s">
        <v>2</v>
      </c>
      <c r="G2" s="4"/>
      <c r="H2" s="4"/>
      <c r="I2" s="4"/>
      <c r="J2" s="4"/>
      <c r="K2" s="4"/>
      <c r="L2" s="4"/>
      <c r="M2" s="4"/>
      <c r="N2" s="4"/>
      <c r="O2" s="4"/>
      <c r="P2" s="4"/>
      <c r="Q2" s="4"/>
      <c r="R2" s="4"/>
      <c r="S2" s="4"/>
      <c r="T2" s="4"/>
      <c r="U2" s="4"/>
      <c r="V2" s="4"/>
      <c r="W2" s="4"/>
      <c r="X2" s="4"/>
      <c r="Y2" s="4"/>
      <c r="Z2" s="4"/>
    </row>
    <row r="3" ht="13.5" customHeight="1">
      <c r="A3" s="8" t="s">
        <v>3</v>
      </c>
      <c r="B3" s="2"/>
      <c r="C3" s="2"/>
      <c r="D3" s="2"/>
      <c r="E3" s="6"/>
      <c r="F3" s="9">
        <v>44754.0</v>
      </c>
      <c r="G3" s="4"/>
      <c r="H3" s="4"/>
      <c r="I3" s="4"/>
      <c r="J3" s="4"/>
      <c r="K3" s="4"/>
      <c r="L3" s="4"/>
      <c r="M3" s="4"/>
      <c r="N3" s="4"/>
      <c r="O3" s="4"/>
      <c r="P3" s="4"/>
      <c r="Q3" s="4"/>
      <c r="R3" s="4"/>
      <c r="S3" s="4"/>
      <c r="T3" s="4"/>
      <c r="U3" s="4"/>
      <c r="V3" s="4"/>
      <c r="W3" s="4"/>
      <c r="X3" s="4"/>
      <c r="Y3" s="4"/>
      <c r="Z3" s="4"/>
    </row>
    <row r="4" ht="13.5" customHeight="1">
      <c r="A4" s="10" t="s">
        <v>4</v>
      </c>
      <c r="B4" s="10" t="s">
        <v>5</v>
      </c>
      <c r="C4" s="11" t="s">
        <v>6</v>
      </c>
      <c r="D4" s="10" t="s">
        <v>7</v>
      </c>
      <c r="E4" s="10" t="s">
        <v>8</v>
      </c>
      <c r="F4" s="10" t="s">
        <v>9</v>
      </c>
      <c r="G4" s="4"/>
      <c r="H4" s="4"/>
      <c r="I4" s="4"/>
      <c r="J4" s="4"/>
      <c r="K4" s="4"/>
      <c r="L4" s="4"/>
      <c r="M4" s="4"/>
      <c r="N4" s="4"/>
      <c r="O4" s="4"/>
      <c r="P4" s="4"/>
      <c r="Q4" s="4"/>
      <c r="R4" s="4"/>
      <c r="S4" s="4"/>
      <c r="T4" s="4"/>
      <c r="U4" s="4"/>
      <c r="V4" s="4"/>
      <c r="W4" s="4"/>
      <c r="X4" s="4"/>
      <c r="Y4" s="4"/>
      <c r="Z4" s="4"/>
    </row>
    <row r="5" ht="48.75" customHeight="1">
      <c r="A5" s="12">
        <v>1.0</v>
      </c>
      <c r="B5" s="13" t="s">
        <v>10</v>
      </c>
      <c r="C5" s="14"/>
      <c r="D5" s="15"/>
      <c r="E5" s="16" t="s">
        <v>11</v>
      </c>
      <c r="F5" s="17" t="s">
        <v>12</v>
      </c>
      <c r="G5" s="4"/>
      <c r="H5" s="4"/>
      <c r="I5" s="4"/>
      <c r="J5" s="4"/>
      <c r="K5" s="4"/>
      <c r="L5" s="4"/>
      <c r="M5" s="4"/>
      <c r="N5" s="4"/>
      <c r="O5" s="4"/>
      <c r="P5" s="4"/>
      <c r="Q5" s="4"/>
      <c r="R5" s="4"/>
      <c r="S5" s="4"/>
      <c r="T5" s="4"/>
      <c r="U5" s="4"/>
      <c r="V5" s="4"/>
      <c r="W5" s="4"/>
      <c r="X5" s="4"/>
      <c r="Y5" s="4"/>
      <c r="Z5" s="4"/>
    </row>
    <row r="6" ht="23.25" customHeight="1">
      <c r="A6" s="18">
        <v>2.0</v>
      </c>
      <c r="B6" s="19" t="s">
        <v>13</v>
      </c>
      <c r="C6" s="20"/>
      <c r="D6" s="21"/>
      <c r="E6" s="22" t="s">
        <v>14</v>
      </c>
      <c r="F6" s="23" t="s">
        <v>15</v>
      </c>
      <c r="G6" s="4"/>
      <c r="H6" s="4"/>
      <c r="I6" s="4"/>
      <c r="J6" s="4"/>
      <c r="K6" s="4"/>
      <c r="L6" s="4"/>
      <c r="M6" s="4"/>
      <c r="N6" s="4"/>
      <c r="O6" s="4"/>
      <c r="P6" s="4"/>
      <c r="Q6" s="4"/>
      <c r="R6" s="4"/>
      <c r="S6" s="4"/>
      <c r="T6" s="4"/>
      <c r="U6" s="4"/>
      <c r="V6" s="4"/>
      <c r="W6" s="4"/>
      <c r="X6" s="4"/>
      <c r="Y6" s="4"/>
      <c r="Z6" s="4"/>
    </row>
    <row r="7" ht="13.5" customHeight="1">
      <c r="A7" s="24"/>
      <c r="B7" s="24"/>
      <c r="C7" s="25"/>
      <c r="D7" s="21"/>
      <c r="E7" s="24"/>
      <c r="F7" s="24"/>
      <c r="G7" s="4"/>
      <c r="H7" s="4"/>
      <c r="I7" s="4"/>
      <c r="J7" s="4"/>
      <c r="K7" s="4"/>
      <c r="L7" s="4"/>
      <c r="M7" s="4"/>
      <c r="N7" s="4"/>
      <c r="O7" s="4"/>
      <c r="P7" s="4"/>
      <c r="Q7" s="4"/>
      <c r="R7" s="4"/>
      <c r="S7" s="4"/>
      <c r="T7" s="4"/>
      <c r="U7" s="4"/>
      <c r="V7" s="4"/>
      <c r="W7" s="4"/>
      <c r="X7" s="4"/>
      <c r="Y7" s="4"/>
      <c r="Z7" s="4"/>
    </row>
    <row r="8" ht="22.5" customHeight="1">
      <c r="A8" s="24"/>
      <c r="B8" s="24"/>
      <c r="C8" s="25"/>
      <c r="D8" s="21"/>
      <c r="E8" s="24"/>
      <c r="F8" s="24"/>
      <c r="G8" s="4"/>
      <c r="H8" s="4"/>
      <c r="I8" s="4"/>
      <c r="J8" s="4"/>
      <c r="K8" s="4"/>
      <c r="L8" s="4"/>
      <c r="M8" s="4"/>
      <c r="N8" s="4"/>
      <c r="O8" s="4"/>
      <c r="P8" s="4"/>
      <c r="Q8" s="4"/>
      <c r="R8" s="4"/>
      <c r="S8" s="4"/>
      <c r="T8" s="4"/>
      <c r="U8" s="4"/>
      <c r="V8" s="4"/>
      <c r="W8" s="4"/>
      <c r="X8" s="4"/>
      <c r="Y8" s="4"/>
      <c r="Z8" s="4"/>
    </row>
    <row r="9" ht="22.5" customHeight="1">
      <c r="A9" s="24"/>
      <c r="B9" s="24"/>
      <c r="C9" s="25"/>
      <c r="D9" s="21"/>
      <c r="E9" s="24"/>
      <c r="F9" s="24"/>
      <c r="G9" s="4"/>
      <c r="H9" s="4"/>
      <c r="I9" s="4"/>
      <c r="J9" s="4"/>
      <c r="K9" s="4"/>
      <c r="L9" s="4"/>
      <c r="M9" s="4"/>
      <c r="N9" s="4"/>
      <c r="O9" s="4"/>
      <c r="P9" s="4"/>
      <c r="Q9" s="4"/>
      <c r="R9" s="4"/>
      <c r="S9" s="4"/>
      <c r="T9" s="4"/>
      <c r="U9" s="4"/>
      <c r="V9" s="4"/>
      <c r="W9" s="4"/>
      <c r="X9" s="4"/>
      <c r="Y9" s="4"/>
      <c r="Z9" s="4"/>
    </row>
    <row r="10" ht="21.0" customHeight="1">
      <c r="A10" s="26"/>
      <c r="B10" s="26"/>
      <c r="C10" s="25"/>
      <c r="D10" s="21"/>
      <c r="E10" s="26"/>
      <c r="F10" s="26"/>
      <c r="G10" s="4"/>
      <c r="H10" s="4"/>
      <c r="I10" s="4"/>
      <c r="J10" s="4"/>
      <c r="K10" s="4"/>
      <c r="L10" s="4"/>
      <c r="M10" s="4"/>
      <c r="N10" s="4"/>
      <c r="O10" s="4"/>
      <c r="P10" s="4"/>
      <c r="Q10" s="4"/>
      <c r="R10" s="4"/>
      <c r="S10" s="4"/>
      <c r="T10" s="4"/>
      <c r="U10" s="4"/>
      <c r="V10" s="4"/>
      <c r="W10" s="4"/>
      <c r="X10" s="4"/>
      <c r="Y10" s="4"/>
      <c r="Z10" s="4"/>
    </row>
    <row r="11" ht="39.75" customHeight="1">
      <c r="A11" s="27">
        <v>3.0</v>
      </c>
      <c r="B11" s="28" t="s">
        <v>16</v>
      </c>
      <c r="C11" s="28"/>
      <c r="D11" s="29"/>
      <c r="E11" s="30" t="s">
        <v>17</v>
      </c>
      <c r="F11" s="31" t="s">
        <v>12</v>
      </c>
      <c r="G11" s="4"/>
      <c r="H11" s="4"/>
      <c r="I11" s="4"/>
      <c r="J11" s="4"/>
      <c r="K11" s="4"/>
      <c r="L11" s="4"/>
      <c r="M11" s="4"/>
      <c r="N11" s="4"/>
      <c r="O11" s="4"/>
      <c r="P11" s="4"/>
      <c r="Q11" s="4"/>
      <c r="R11" s="4"/>
      <c r="S11" s="4"/>
      <c r="T11" s="4"/>
      <c r="U11" s="4"/>
      <c r="V11" s="4"/>
      <c r="W11" s="4"/>
      <c r="X11" s="4"/>
      <c r="Y11" s="4"/>
      <c r="Z11" s="4"/>
    </row>
    <row r="12">
      <c r="A12" s="32">
        <v>4.0</v>
      </c>
      <c r="B12" s="19" t="s">
        <v>18</v>
      </c>
      <c r="C12" s="33"/>
      <c r="D12" s="34"/>
      <c r="E12" s="19" t="s">
        <v>19</v>
      </c>
      <c r="F12" s="35" t="s">
        <v>15</v>
      </c>
      <c r="G12" s="4"/>
      <c r="H12" s="4"/>
      <c r="I12" s="4"/>
      <c r="J12" s="4"/>
      <c r="K12" s="4"/>
      <c r="L12" s="4"/>
      <c r="M12" s="4"/>
      <c r="N12" s="4"/>
      <c r="O12" s="4"/>
      <c r="P12" s="4"/>
      <c r="Q12" s="4"/>
      <c r="R12" s="4"/>
      <c r="S12" s="4"/>
      <c r="T12" s="4"/>
      <c r="U12" s="4"/>
      <c r="V12" s="4"/>
      <c r="W12" s="4"/>
      <c r="X12" s="4"/>
      <c r="Y12" s="4"/>
      <c r="Z12" s="4"/>
    </row>
    <row r="13">
      <c r="A13" s="26"/>
      <c r="B13" s="26"/>
      <c r="C13" s="36"/>
      <c r="D13" s="29"/>
      <c r="E13" s="26"/>
      <c r="F13" s="26"/>
      <c r="G13" s="4"/>
      <c r="H13" s="4"/>
      <c r="I13" s="4"/>
      <c r="J13" s="4"/>
      <c r="K13" s="4"/>
      <c r="L13" s="4"/>
      <c r="M13" s="4"/>
      <c r="N13" s="4"/>
      <c r="O13" s="4"/>
      <c r="P13" s="4"/>
      <c r="Q13" s="4"/>
      <c r="R13" s="4"/>
      <c r="S13" s="4"/>
      <c r="T13" s="4"/>
      <c r="U13" s="4"/>
      <c r="V13" s="4"/>
      <c r="W13" s="4"/>
      <c r="X13" s="4"/>
      <c r="Y13" s="4"/>
      <c r="Z13" s="4"/>
    </row>
    <row r="14">
      <c r="A14" s="37">
        <v>5.0</v>
      </c>
      <c r="B14" s="38" t="s">
        <v>20</v>
      </c>
      <c r="C14" s="39" t="s">
        <v>21</v>
      </c>
      <c r="D14" s="40">
        <v>0.7</v>
      </c>
      <c r="E14" s="41" t="s">
        <v>22</v>
      </c>
      <c r="F14" s="42" t="s">
        <v>12</v>
      </c>
      <c r="G14" s="4"/>
      <c r="H14" s="4"/>
      <c r="I14" s="4"/>
      <c r="J14" s="4"/>
      <c r="K14" s="4"/>
      <c r="L14" s="4"/>
      <c r="M14" s="4"/>
      <c r="N14" s="4"/>
      <c r="O14" s="4"/>
      <c r="P14" s="4"/>
      <c r="Q14" s="4"/>
      <c r="R14" s="4"/>
      <c r="S14" s="4"/>
      <c r="T14" s="4"/>
      <c r="U14" s="4"/>
      <c r="V14" s="4"/>
      <c r="W14" s="4"/>
      <c r="X14" s="4"/>
      <c r="Y14" s="4"/>
      <c r="Z14" s="4"/>
    </row>
    <row r="15">
      <c r="A15" s="26"/>
      <c r="B15" s="26"/>
      <c r="C15" s="39" t="s">
        <v>23</v>
      </c>
      <c r="D15" s="40">
        <v>0.3</v>
      </c>
      <c r="E15" s="26"/>
      <c r="F15" s="26"/>
      <c r="G15" s="4"/>
      <c r="H15" s="4"/>
      <c r="I15" s="4"/>
      <c r="J15" s="4"/>
      <c r="K15" s="4"/>
      <c r="L15" s="4"/>
      <c r="M15" s="4"/>
      <c r="N15" s="4"/>
      <c r="O15" s="4"/>
      <c r="P15" s="4"/>
      <c r="Q15" s="4"/>
      <c r="R15" s="4"/>
      <c r="S15" s="4"/>
      <c r="T15" s="4"/>
      <c r="U15" s="4"/>
      <c r="V15" s="4"/>
      <c r="W15" s="4"/>
      <c r="X15" s="4"/>
      <c r="Y15" s="4"/>
      <c r="Z15" s="4"/>
    </row>
    <row r="16" ht="33.0" customHeight="1">
      <c r="A16" s="32">
        <v>6.0</v>
      </c>
      <c r="B16" s="19" t="s">
        <v>24</v>
      </c>
      <c r="C16" s="19"/>
      <c r="D16" s="43"/>
      <c r="E16" s="44" t="s">
        <v>25</v>
      </c>
      <c r="F16" s="35" t="s">
        <v>15</v>
      </c>
      <c r="G16" s="4"/>
      <c r="H16" s="4"/>
      <c r="I16" s="4"/>
      <c r="J16" s="4"/>
      <c r="K16" s="4"/>
      <c r="L16" s="4"/>
      <c r="M16" s="4"/>
      <c r="N16" s="4"/>
      <c r="O16" s="4"/>
      <c r="P16" s="4"/>
      <c r="Q16" s="4"/>
      <c r="R16" s="4"/>
      <c r="S16" s="4"/>
      <c r="T16" s="4"/>
      <c r="U16" s="4"/>
      <c r="V16" s="4"/>
      <c r="W16" s="4"/>
      <c r="X16" s="4"/>
      <c r="Y16" s="4"/>
      <c r="Z16" s="4"/>
    </row>
    <row r="17" ht="39.0" customHeight="1">
      <c r="A17" s="24"/>
      <c r="B17" s="24"/>
      <c r="C17" s="24"/>
      <c r="D17" s="24"/>
      <c r="E17" s="24"/>
      <c r="F17" s="24"/>
      <c r="G17" s="4"/>
      <c r="H17" s="4"/>
      <c r="I17" s="4"/>
      <c r="J17" s="4"/>
      <c r="K17" s="4"/>
      <c r="L17" s="4"/>
      <c r="M17" s="4"/>
      <c r="N17" s="4"/>
      <c r="O17" s="4"/>
      <c r="P17" s="4"/>
      <c r="Q17" s="4"/>
      <c r="R17" s="4"/>
      <c r="S17" s="4"/>
      <c r="T17" s="4"/>
      <c r="U17" s="4"/>
      <c r="V17" s="4"/>
      <c r="W17" s="4"/>
      <c r="X17" s="4"/>
      <c r="Y17" s="4"/>
      <c r="Z17" s="4"/>
    </row>
    <row r="18" ht="15.75" customHeight="1">
      <c r="A18" s="26"/>
      <c r="B18" s="26"/>
      <c r="C18" s="26"/>
      <c r="D18" s="26"/>
      <c r="E18" s="26"/>
      <c r="F18" s="26"/>
      <c r="G18" s="4"/>
      <c r="H18" s="4"/>
      <c r="I18" s="4"/>
      <c r="J18" s="4"/>
      <c r="K18" s="4"/>
      <c r="L18" s="4"/>
      <c r="M18" s="4"/>
      <c r="N18" s="4"/>
      <c r="O18" s="4"/>
      <c r="P18" s="4"/>
      <c r="Q18" s="4"/>
      <c r="R18" s="4"/>
      <c r="S18" s="4"/>
      <c r="T18" s="4"/>
      <c r="U18" s="4"/>
      <c r="V18" s="4"/>
      <c r="W18" s="4"/>
      <c r="X18" s="4"/>
      <c r="Y18" s="4"/>
      <c r="Z18" s="4"/>
    </row>
    <row r="19" ht="3.0" customHeight="1">
      <c r="A19" s="45"/>
      <c r="B19" s="4"/>
      <c r="C19" s="4"/>
      <c r="D19" s="4"/>
      <c r="E19" s="4"/>
      <c r="F19" s="4"/>
      <c r="G19" s="4"/>
      <c r="H19" s="4"/>
      <c r="I19" s="4"/>
      <c r="J19" s="4"/>
      <c r="K19" s="4"/>
      <c r="L19" s="4"/>
      <c r="M19" s="4"/>
      <c r="N19" s="4"/>
      <c r="O19" s="4"/>
      <c r="P19" s="4"/>
      <c r="Q19" s="4"/>
      <c r="R19" s="4"/>
      <c r="S19" s="4"/>
      <c r="T19" s="4"/>
    </row>
    <row r="20" ht="13.5" hidden="1" customHeight="1">
      <c r="A20" s="35"/>
      <c r="B20" s="4"/>
      <c r="C20" s="4"/>
      <c r="D20" s="4"/>
      <c r="E20" s="4"/>
      <c r="F20" s="4"/>
      <c r="G20" s="4"/>
      <c r="H20" s="4"/>
      <c r="I20" s="4"/>
      <c r="J20" s="4"/>
      <c r="K20" s="4"/>
      <c r="L20" s="4"/>
      <c r="M20" s="4"/>
      <c r="N20" s="4"/>
      <c r="O20" s="4"/>
      <c r="P20" s="4"/>
      <c r="Q20" s="4"/>
      <c r="R20" s="4"/>
      <c r="S20" s="4"/>
      <c r="T20" s="4"/>
    </row>
    <row r="21" ht="1.5" hidden="1" customHeight="1">
      <c r="A21" s="46"/>
      <c r="B21" s="4"/>
      <c r="C21" s="4"/>
      <c r="D21" s="4"/>
      <c r="E21" s="4"/>
      <c r="F21" s="4"/>
      <c r="G21" s="4"/>
      <c r="H21" s="4"/>
      <c r="I21" s="4"/>
      <c r="J21" s="4"/>
      <c r="K21" s="4"/>
      <c r="L21" s="4"/>
      <c r="M21" s="4"/>
      <c r="N21" s="4"/>
      <c r="O21" s="4"/>
      <c r="P21" s="4"/>
      <c r="Q21" s="4"/>
      <c r="R21" s="4"/>
      <c r="S21" s="4"/>
      <c r="T21" s="4"/>
    </row>
    <row r="22" ht="13.5" hidden="1" customHeight="1">
      <c r="A22" s="4"/>
      <c r="B22" s="4"/>
      <c r="C22" s="4"/>
      <c r="D22" s="4"/>
      <c r="E22" s="4"/>
      <c r="F22" s="4"/>
      <c r="G22" s="4"/>
      <c r="H22" s="4"/>
      <c r="I22" s="4"/>
      <c r="J22" s="4"/>
      <c r="K22" s="4"/>
      <c r="L22" s="4"/>
      <c r="M22" s="4"/>
      <c r="N22" s="4"/>
      <c r="O22" s="4"/>
      <c r="P22" s="4"/>
      <c r="Q22" s="4"/>
      <c r="R22" s="4"/>
      <c r="S22" s="4"/>
      <c r="T22" s="4"/>
    </row>
    <row r="23" ht="13.5" hidden="1" customHeight="1">
      <c r="A23" s="4"/>
      <c r="B23" s="4"/>
      <c r="C23" s="4"/>
      <c r="D23" s="4"/>
      <c r="E23" s="4"/>
      <c r="F23" s="4"/>
      <c r="G23" s="4"/>
      <c r="H23" s="4"/>
      <c r="I23" s="4"/>
      <c r="J23" s="4"/>
      <c r="K23" s="4"/>
      <c r="L23" s="4"/>
      <c r="M23" s="4"/>
      <c r="N23" s="4"/>
      <c r="O23" s="4"/>
      <c r="P23" s="4"/>
      <c r="Q23" s="4"/>
      <c r="R23" s="4"/>
      <c r="S23" s="4"/>
      <c r="T23" s="4"/>
    </row>
    <row r="24" ht="13.5" hidden="1" customHeight="1">
      <c r="A24" s="4"/>
      <c r="B24" s="4"/>
      <c r="C24" s="4"/>
      <c r="D24" s="4"/>
      <c r="E24" s="4"/>
      <c r="F24" s="4"/>
      <c r="G24" s="4"/>
      <c r="H24" s="4"/>
      <c r="I24" s="4"/>
      <c r="J24" s="4"/>
      <c r="K24" s="4"/>
      <c r="L24" s="4"/>
      <c r="M24" s="4"/>
      <c r="N24" s="4"/>
      <c r="O24" s="4"/>
      <c r="P24" s="4"/>
      <c r="Q24" s="4"/>
      <c r="R24" s="4"/>
      <c r="S24" s="4"/>
      <c r="T24" s="4"/>
    </row>
    <row r="25" ht="13.5" hidden="1" customHeight="1">
      <c r="A25" s="4"/>
      <c r="B25" s="4"/>
      <c r="C25" s="4"/>
      <c r="D25" s="4"/>
      <c r="E25" s="4"/>
      <c r="F25" s="4"/>
      <c r="G25" s="4"/>
      <c r="H25" s="4"/>
      <c r="I25" s="4"/>
      <c r="J25" s="4"/>
      <c r="K25" s="4"/>
      <c r="L25" s="4"/>
      <c r="M25" s="4"/>
      <c r="N25" s="4"/>
      <c r="O25" s="4"/>
      <c r="P25" s="4"/>
      <c r="Q25" s="4"/>
      <c r="R25" s="4"/>
      <c r="S25" s="4"/>
      <c r="T25" s="4"/>
    </row>
    <row r="26" ht="13.5" hidden="1" customHeight="1">
      <c r="A26" s="4"/>
      <c r="B26" s="4"/>
      <c r="C26" s="4"/>
      <c r="D26" s="4"/>
      <c r="E26" s="4"/>
      <c r="F26" s="4"/>
      <c r="G26" s="4"/>
      <c r="H26" s="4"/>
      <c r="I26" s="4"/>
      <c r="J26" s="4"/>
      <c r="K26" s="4"/>
      <c r="L26" s="4"/>
      <c r="M26" s="4"/>
      <c r="N26" s="4"/>
      <c r="O26" s="4"/>
      <c r="P26" s="4"/>
      <c r="Q26" s="4"/>
      <c r="R26" s="4"/>
      <c r="S26" s="4"/>
      <c r="T26" s="4"/>
    </row>
    <row r="27" ht="15.75" hidden="1" customHeight="1">
      <c r="A27" s="4"/>
      <c r="B27" s="4"/>
      <c r="C27" s="4"/>
      <c r="D27" s="4"/>
      <c r="E27" s="4"/>
      <c r="F27" s="4"/>
      <c r="G27" s="4"/>
      <c r="H27" s="4"/>
      <c r="I27" s="4"/>
      <c r="J27" s="4"/>
      <c r="K27" s="4"/>
      <c r="L27" s="4"/>
      <c r="M27" s="4"/>
      <c r="N27" s="4"/>
      <c r="O27" s="4"/>
      <c r="P27" s="4"/>
      <c r="Q27" s="4"/>
      <c r="R27" s="4"/>
      <c r="S27" s="4"/>
      <c r="T27" s="4"/>
    </row>
    <row r="28" ht="13.5" hidden="1" customHeight="1">
      <c r="A28" s="4"/>
      <c r="B28" s="4"/>
      <c r="C28" s="4"/>
      <c r="D28" s="4"/>
      <c r="E28" s="4"/>
      <c r="F28" s="4"/>
      <c r="G28" s="4"/>
      <c r="H28" s="4"/>
      <c r="I28" s="4"/>
      <c r="J28" s="4"/>
      <c r="K28" s="4"/>
      <c r="L28" s="4"/>
      <c r="M28" s="4"/>
      <c r="N28" s="4"/>
      <c r="O28" s="4"/>
      <c r="P28" s="4"/>
      <c r="Q28" s="4"/>
      <c r="R28" s="4"/>
      <c r="S28" s="4"/>
      <c r="T28" s="4"/>
    </row>
    <row r="29" ht="13.5" hidden="1" customHeight="1">
      <c r="A29" s="4"/>
      <c r="B29" s="4"/>
      <c r="C29" s="4"/>
      <c r="D29" s="4"/>
      <c r="E29" s="4"/>
      <c r="F29" s="4"/>
      <c r="G29" s="4"/>
      <c r="H29" s="4"/>
      <c r="I29" s="4"/>
      <c r="J29" s="4"/>
      <c r="K29" s="4"/>
      <c r="L29" s="4"/>
      <c r="M29" s="4"/>
      <c r="N29" s="4"/>
      <c r="O29" s="4"/>
      <c r="P29" s="4"/>
      <c r="Q29" s="4"/>
      <c r="R29" s="4"/>
      <c r="S29" s="4"/>
      <c r="T29" s="4"/>
    </row>
    <row r="30" ht="13.5" customHeight="1">
      <c r="A30" s="47"/>
      <c r="B30" s="48"/>
      <c r="C30" s="49"/>
      <c r="D30" s="47"/>
      <c r="F30" s="47"/>
      <c r="G30" s="4"/>
      <c r="H30" s="4"/>
      <c r="I30" s="4"/>
      <c r="J30" s="4"/>
      <c r="K30" s="4"/>
      <c r="L30" s="4"/>
      <c r="M30" s="4"/>
      <c r="N30" s="4"/>
      <c r="O30" s="4"/>
      <c r="P30" s="4"/>
      <c r="Q30" s="4"/>
      <c r="R30" s="4"/>
      <c r="S30" s="4"/>
      <c r="T30" s="4"/>
      <c r="U30" s="4"/>
      <c r="V30" s="4"/>
      <c r="W30" s="4"/>
      <c r="X30" s="4"/>
      <c r="Y30" s="4"/>
      <c r="Z30" s="4"/>
    </row>
    <row r="31" ht="13.5" customHeight="1">
      <c r="A31" s="47"/>
      <c r="B31" s="50" t="s">
        <v>26</v>
      </c>
      <c r="C31" s="49"/>
      <c r="D31" s="47"/>
      <c r="E31" s="48"/>
      <c r="F31" s="47"/>
      <c r="G31" s="4"/>
      <c r="H31" s="4"/>
      <c r="I31" s="4"/>
      <c r="J31" s="4"/>
      <c r="K31" s="4"/>
      <c r="L31" s="4"/>
      <c r="M31" s="4"/>
      <c r="N31" s="4"/>
      <c r="O31" s="4"/>
      <c r="P31" s="4"/>
      <c r="Q31" s="4"/>
      <c r="R31" s="4"/>
      <c r="S31" s="4"/>
      <c r="T31" s="4"/>
      <c r="U31" s="4"/>
      <c r="V31" s="4"/>
      <c r="W31" s="4"/>
      <c r="X31" s="4"/>
      <c r="Y31" s="4"/>
      <c r="Z31" s="4"/>
    </row>
    <row r="32" ht="13.5" customHeight="1">
      <c r="A32" s="47"/>
      <c r="B32" s="48"/>
      <c r="C32" s="49"/>
      <c r="D32" s="47"/>
      <c r="E32" s="48"/>
      <c r="F32" s="47"/>
      <c r="G32" s="4"/>
      <c r="H32" s="4"/>
      <c r="I32" s="4"/>
      <c r="J32" s="4"/>
      <c r="K32" s="4"/>
      <c r="L32" s="4"/>
      <c r="M32" s="4"/>
      <c r="N32" s="4"/>
      <c r="O32" s="4"/>
      <c r="P32" s="4"/>
      <c r="Q32" s="4"/>
      <c r="R32" s="4"/>
      <c r="S32" s="4"/>
      <c r="T32" s="4"/>
      <c r="U32" s="4"/>
      <c r="V32" s="4"/>
      <c r="W32" s="4"/>
      <c r="X32" s="4"/>
      <c r="Y32" s="4"/>
      <c r="Z32" s="4"/>
    </row>
    <row r="33" ht="15.75" customHeight="1">
      <c r="A33" s="47"/>
      <c r="B33" s="48"/>
      <c r="C33" s="49"/>
      <c r="D33" s="47"/>
      <c r="E33" s="51"/>
      <c r="F33" s="47"/>
      <c r="G33" s="4"/>
      <c r="H33" s="4"/>
      <c r="I33" s="4"/>
      <c r="J33" s="4"/>
      <c r="K33" s="4"/>
      <c r="L33" s="4"/>
      <c r="M33" s="4"/>
      <c r="N33" s="4"/>
      <c r="O33" s="4"/>
      <c r="P33" s="4"/>
      <c r="Q33" s="4"/>
      <c r="R33" s="4"/>
      <c r="S33" s="4"/>
      <c r="T33" s="4"/>
      <c r="U33" s="4"/>
      <c r="V33" s="4"/>
      <c r="W33" s="4"/>
      <c r="X33" s="4"/>
      <c r="Y33" s="4"/>
      <c r="Z33" s="4"/>
    </row>
    <row r="34" ht="13.5" customHeight="1">
      <c r="A34" s="47"/>
      <c r="B34" s="52"/>
      <c r="C34" s="49"/>
      <c r="D34" s="47"/>
      <c r="E34" s="51"/>
      <c r="F34" s="47"/>
      <c r="G34" s="4"/>
      <c r="H34" s="4"/>
      <c r="I34" s="4"/>
      <c r="J34" s="4"/>
      <c r="K34" s="4"/>
      <c r="L34" s="4"/>
      <c r="M34" s="4"/>
      <c r="N34" s="4"/>
      <c r="O34" s="4"/>
      <c r="P34" s="4"/>
      <c r="Q34" s="4"/>
      <c r="R34" s="4"/>
      <c r="S34" s="4"/>
      <c r="T34" s="4"/>
      <c r="U34" s="4"/>
      <c r="V34" s="4"/>
      <c r="W34" s="4"/>
      <c r="X34" s="4"/>
      <c r="Y34" s="4"/>
      <c r="Z34" s="4"/>
    </row>
    <row r="35" ht="13.5" customHeight="1">
      <c r="A35" s="47"/>
      <c r="B35" s="52"/>
      <c r="C35" s="49"/>
      <c r="D35" s="47"/>
      <c r="E35" s="51"/>
      <c r="F35" s="47"/>
      <c r="G35" s="4"/>
      <c r="H35" s="4"/>
      <c r="I35" s="4"/>
      <c r="J35" s="4"/>
      <c r="K35" s="4"/>
      <c r="L35" s="4"/>
      <c r="M35" s="4"/>
      <c r="N35" s="4"/>
      <c r="O35" s="4"/>
      <c r="P35" s="4"/>
      <c r="Q35" s="4"/>
      <c r="R35" s="4"/>
      <c r="S35" s="4"/>
      <c r="T35" s="4"/>
      <c r="U35" s="4"/>
      <c r="V35" s="4"/>
      <c r="W35" s="4"/>
      <c r="X35" s="4"/>
      <c r="Y35" s="4"/>
      <c r="Z35" s="4"/>
    </row>
    <row r="36" ht="13.5" customHeight="1">
      <c r="A36" s="47"/>
      <c r="B36" s="53"/>
      <c r="C36" s="49"/>
      <c r="D36" s="47"/>
      <c r="E36" s="54"/>
      <c r="F36" s="47"/>
      <c r="G36" s="4"/>
      <c r="H36" s="4"/>
      <c r="I36" s="4"/>
      <c r="J36" s="4"/>
      <c r="K36" s="4"/>
      <c r="L36" s="4"/>
      <c r="M36" s="4"/>
      <c r="N36" s="4"/>
      <c r="O36" s="4"/>
      <c r="P36" s="4"/>
      <c r="Q36" s="4"/>
      <c r="R36" s="4"/>
      <c r="S36" s="4"/>
      <c r="T36" s="4"/>
      <c r="U36" s="4"/>
      <c r="V36" s="4"/>
      <c r="W36" s="4"/>
      <c r="X36" s="4"/>
      <c r="Y36" s="4"/>
      <c r="Z36" s="4"/>
    </row>
    <row r="37" ht="13.5" customHeight="1">
      <c r="A37" s="47"/>
      <c r="B37" s="55"/>
      <c r="C37" s="49"/>
      <c r="D37" s="47"/>
      <c r="E37" s="55"/>
      <c r="F37" s="47"/>
      <c r="G37" s="4"/>
      <c r="H37" s="4"/>
      <c r="I37" s="4"/>
      <c r="J37" s="4"/>
      <c r="K37" s="4"/>
      <c r="L37" s="4"/>
      <c r="M37" s="4"/>
      <c r="N37" s="4"/>
      <c r="O37" s="4"/>
      <c r="P37" s="4"/>
      <c r="Q37" s="4"/>
      <c r="R37" s="4"/>
      <c r="S37" s="4"/>
      <c r="T37" s="4"/>
      <c r="U37" s="4"/>
      <c r="V37" s="4"/>
      <c r="W37" s="4"/>
      <c r="X37" s="4"/>
      <c r="Y37" s="4"/>
      <c r="Z37" s="4"/>
    </row>
    <row r="38" ht="13.5" customHeight="1">
      <c r="A38" s="47"/>
      <c r="B38" s="56" t="s">
        <v>27</v>
      </c>
      <c r="C38" s="49"/>
      <c r="D38" s="47"/>
      <c r="E38" s="51"/>
      <c r="F38" s="47"/>
      <c r="G38" s="4"/>
      <c r="H38" s="4"/>
      <c r="I38" s="4"/>
      <c r="J38" s="4"/>
      <c r="K38" s="4"/>
      <c r="L38" s="4"/>
      <c r="M38" s="4"/>
      <c r="N38" s="4"/>
      <c r="O38" s="4"/>
      <c r="P38" s="4"/>
      <c r="Q38" s="4"/>
      <c r="R38" s="4"/>
      <c r="S38" s="4"/>
      <c r="T38" s="4"/>
      <c r="U38" s="4"/>
      <c r="V38" s="4"/>
      <c r="W38" s="4"/>
      <c r="X38" s="4"/>
      <c r="Y38" s="4"/>
      <c r="Z38" s="4"/>
    </row>
    <row r="39" ht="13.5" customHeight="1">
      <c r="A39" s="47"/>
      <c r="B39" s="52" t="s">
        <v>28</v>
      </c>
      <c r="C39" s="49"/>
      <c r="D39" s="47"/>
      <c r="E39" s="51"/>
      <c r="F39" s="47"/>
      <c r="G39" s="4"/>
      <c r="H39" s="4"/>
      <c r="I39" s="4"/>
      <c r="J39" s="4"/>
      <c r="K39" s="4"/>
      <c r="L39" s="4"/>
      <c r="M39" s="4"/>
      <c r="N39" s="4"/>
      <c r="O39" s="4"/>
      <c r="P39" s="4"/>
      <c r="Q39" s="4"/>
      <c r="R39" s="4"/>
      <c r="S39" s="4"/>
      <c r="T39" s="4"/>
      <c r="U39" s="4"/>
      <c r="V39" s="4"/>
      <c r="W39" s="4"/>
      <c r="X39" s="4"/>
      <c r="Y39" s="4"/>
      <c r="Z39" s="4"/>
    </row>
    <row r="40" ht="13.5" customHeight="1">
      <c r="A40" s="47"/>
      <c r="B40" s="57"/>
      <c r="C40" s="49"/>
      <c r="D40" s="47"/>
      <c r="E40" s="51"/>
      <c r="F40" s="47"/>
      <c r="G40" s="4"/>
      <c r="H40" s="4"/>
      <c r="I40" s="4"/>
      <c r="J40" s="4"/>
      <c r="K40" s="4"/>
      <c r="L40" s="4"/>
      <c r="M40" s="4"/>
      <c r="N40" s="4"/>
      <c r="O40" s="4"/>
      <c r="P40" s="4"/>
      <c r="Q40" s="4"/>
      <c r="R40" s="4"/>
      <c r="S40" s="4"/>
      <c r="T40" s="4"/>
      <c r="U40" s="4"/>
      <c r="V40" s="4"/>
      <c r="W40" s="4"/>
      <c r="X40" s="4"/>
      <c r="Y40" s="4"/>
      <c r="Z40" s="4"/>
    </row>
    <row r="41" ht="13.5" customHeight="1">
      <c r="A41" s="47"/>
      <c r="B41" s="57"/>
      <c r="C41" s="49"/>
      <c r="D41" s="47"/>
      <c r="E41" s="51"/>
      <c r="F41" s="47"/>
      <c r="G41" s="4"/>
      <c r="H41" s="4"/>
      <c r="I41" s="4"/>
      <c r="J41" s="4"/>
      <c r="K41" s="4"/>
      <c r="L41" s="4"/>
      <c r="M41" s="4"/>
      <c r="N41" s="4"/>
      <c r="O41" s="4"/>
      <c r="P41" s="4"/>
      <c r="Q41" s="4"/>
      <c r="R41" s="4"/>
      <c r="S41" s="4"/>
      <c r="T41" s="4"/>
      <c r="U41" s="4"/>
      <c r="V41" s="4"/>
      <c r="W41" s="4"/>
      <c r="X41" s="4"/>
      <c r="Y41" s="4"/>
      <c r="Z41" s="4"/>
    </row>
    <row r="42" ht="13.5" customHeight="1">
      <c r="A42" s="47"/>
      <c r="B42" s="57"/>
      <c r="C42" s="49"/>
      <c r="D42" s="47"/>
      <c r="E42" s="51"/>
      <c r="F42" s="47"/>
      <c r="G42" s="4"/>
      <c r="H42" s="4"/>
      <c r="I42" s="4"/>
      <c r="J42" s="4"/>
      <c r="K42" s="4"/>
      <c r="L42" s="4"/>
      <c r="M42" s="4"/>
      <c r="N42" s="4"/>
      <c r="O42" s="4"/>
      <c r="P42" s="4"/>
      <c r="Q42" s="4"/>
      <c r="R42" s="4"/>
      <c r="S42" s="4"/>
      <c r="T42" s="4"/>
      <c r="U42" s="4"/>
      <c r="V42" s="4"/>
      <c r="W42" s="4"/>
      <c r="X42" s="4"/>
      <c r="Y42" s="4"/>
      <c r="Z42" s="4"/>
    </row>
    <row r="43" ht="13.5" customHeight="1">
      <c r="A43" s="47"/>
      <c r="B43" s="57"/>
      <c r="C43" s="49"/>
      <c r="D43" s="47"/>
      <c r="E43" s="51"/>
      <c r="F43" s="47"/>
      <c r="G43" s="4"/>
      <c r="H43" s="4"/>
      <c r="I43" s="4"/>
      <c r="J43" s="4"/>
      <c r="K43" s="4"/>
      <c r="L43" s="4"/>
      <c r="M43" s="4"/>
      <c r="N43" s="4"/>
      <c r="O43" s="4"/>
      <c r="P43" s="4"/>
      <c r="Q43" s="4"/>
      <c r="R43" s="4"/>
      <c r="S43" s="4"/>
      <c r="T43" s="4"/>
      <c r="U43" s="4"/>
      <c r="V43" s="4"/>
      <c r="W43" s="4"/>
      <c r="X43" s="4"/>
      <c r="Y43" s="4"/>
      <c r="Z43" s="4"/>
    </row>
    <row r="44" ht="13.5" customHeight="1">
      <c r="A44" s="47"/>
      <c r="B44" s="57"/>
      <c r="C44" s="49"/>
      <c r="D44" s="47"/>
      <c r="E44" s="51"/>
      <c r="F44" s="47"/>
      <c r="G44" s="4"/>
      <c r="H44" s="4"/>
      <c r="I44" s="4"/>
      <c r="J44" s="4"/>
      <c r="K44" s="4"/>
      <c r="L44" s="4"/>
      <c r="M44" s="4"/>
      <c r="N44" s="4"/>
      <c r="O44" s="4"/>
      <c r="P44" s="4"/>
      <c r="Q44" s="4"/>
      <c r="R44" s="4"/>
      <c r="S44" s="4"/>
      <c r="T44" s="4"/>
      <c r="U44" s="4"/>
      <c r="V44" s="4"/>
      <c r="W44" s="4"/>
      <c r="X44" s="4"/>
      <c r="Y44" s="4"/>
      <c r="Z44" s="4"/>
    </row>
    <row r="45" ht="13.5" customHeight="1">
      <c r="A45" s="47"/>
      <c r="B45" s="57"/>
      <c r="C45" s="49"/>
      <c r="D45" s="47"/>
      <c r="E45" s="51"/>
      <c r="F45" s="47"/>
      <c r="G45" s="4"/>
      <c r="H45" s="4"/>
      <c r="I45" s="4"/>
      <c r="J45" s="4"/>
      <c r="K45" s="4"/>
      <c r="L45" s="4"/>
      <c r="M45" s="4"/>
      <c r="N45" s="4"/>
      <c r="O45" s="4"/>
      <c r="P45" s="4"/>
      <c r="Q45" s="4"/>
      <c r="R45" s="4"/>
      <c r="S45" s="4"/>
      <c r="T45" s="4"/>
      <c r="U45" s="4"/>
      <c r="V45" s="4"/>
      <c r="W45" s="4"/>
      <c r="X45" s="4"/>
      <c r="Y45" s="4"/>
      <c r="Z45" s="4"/>
    </row>
    <row r="46" ht="13.5" customHeight="1">
      <c r="A46" s="47"/>
      <c r="B46" s="57"/>
      <c r="C46" s="49"/>
      <c r="D46" s="47"/>
      <c r="E46" s="51"/>
      <c r="F46" s="47"/>
      <c r="G46" s="4"/>
      <c r="H46" s="4"/>
      <c r="I46" s="4"/>
      <c r="J46" s="4"/>
      <c r="K46" s="4"/>
      <c r="L46" s="4"/>
      <c r="M46" s="4"/>
      <c r="N46" s="4"/>
      <c r="O46" s="4"/>
      <c r="P46" s="4"/>
      <c r="Q46" s="4"/>
      <c r="R46" s="4"/>
      <c r="S46" s="4"/>
      <c r="T46" s="4"/>
      <c r="U46" s="4"/>
      <c r="V46" s="4"/>
      <c r="W46" s="4"/>
      <c r="X46" s="4"/>
      <c r="Y46" s="4"/>
      <c r="Z46" s="4"/>
    </row>
    <row r="47" ht="13.5" customHeight="1">
      <c r="A47" s="47"/>
      <c r="B47" s="57"/>
      <c r="C47" s="49"/>
      <c r="D47" s="47"/>
      <c r="E47" s="51"/>
      <c r="F47" s="47"/>
      <c r="G47" s="4"/>
      <c r="H47" s="4"/>
      <c r="I47" s="4"/>
      <c r="J47" s="4"/>
      <c r="K47" s="4"/>
      <c r="L47" s="4"/>
      <c r="M47" s="4"/>
      <c r="N47" s="4"/>
      <c r="O47" s="4"/>
      <c r="P47" s="4"/>
      <c r="Q47" s="4"/>
      <c r="R47" s="4"/>
      <c r="S47" s="4"/>
      <c r="T47" s="4"/>
      <c r="U47" s="4"/>
      <c r="V47" s="4"/>
      <c r="W47" s="4"/>
      <c r="X47" s="4"/>
      <c r="Y47" s="4"/>
      <c r="Z47" s="4"/>
    </row>
    <row r="48" ht="13.5" customHeight="1">
      <c r="A48" s="47"/>
      <c r="B48" s="57"/>
      <c r="C48" s="49"/>
      <c r="D48" s="47"/>
      <c r="E48" s="51"/>
      <c r="F48" s="47"/>
      <c r="G48" s="4"/>
      <c r="H48" s="4"/>
      <c r="I48" s="4"/>
      <c r="J48" s="4"/>
      <c r="K48" s="4"/>
      <c r="L48" s="4"/>
      <c r="M48" s="4"/>
      <c r="N48" s="4"/>
      <c r="O48" s="4"/>
      <c r="P48" s="4"/>
      <c r="Q48" s="4"/>
      <c r="R48" s="4"/>
      <c r="S48" s="4"/>
      <c r="T48" s="4"/>
      <c r="U48" s="4"/>
      <c r="V48" s="4"/>
      <c r="W48" s="4"/>
      <c r="X48" s="4"/>
      <c r="Y48" s="4"/>
      <c r="Z48" s="4"/>
    </row>
    <row r="49" ht="13.5" customHeight="1">
      <c r="A49" s="47"/>
      <c r="B49" s="57"/>
      <c r="C49" s="49"/>
      <c r="D49" s="47"/>
      <c r="E49" s="51"/>
      <c r="F49" s="47"/>
      <c r="G49" s="4"/>
      <c r="H49" s="4"/>
      <c r="I49" s="4"/>
      <c r="J49" s="4"/>
      <c r="K49" s="4"/>
      <c r="L49" s="4"/>
      <c r="M49" s="4"/>
      <c r="N49" s="4"/>
      <c r="O49" s="4"/>
      <c r="P49" s="4"/>
      <c r="Q49" s="4"/>
      <c r="R49" s="4"/>
      <c r="S49" s="4"/>
      <c r="T49" s="4"/>
      <c r="U49" s="4"/>
      <c r="V49" s="4"/>
      <c r="W49" s="4"/>
      <c r="X49" s="4"/>
      <c r="Y49" s="4"/>
      <c r="Z49" s="4"/>
    </row>
    <row r="50" ht="13.5" customHeight="1">
      <c r="A50" s="47"/>
      <c r="B50" s="57"/>
      <c r="C50" s="49"/>
      <c r="D50" s="47"/>
      <c r="E50" s="51"/>
      <c r="F50" s="47"/>
      <c r="G50" s="4"/>
      <c r="H50" s="4"/>
      <c r="I50" s="4"/>
      <c r="J50" s="4"/>
      <c r="K50" s="4"/>
      <c r="L50" s="4"/>
      <c r="M50" s="4"/>
      <c r="N50" s="4"/>
      <c r="O50" s="4"/>
      <c r="P50" s="4"/>
      <c r="Q50" s="4"/>
      <c r="R50" s="4"/>
      <c r="S50" s="4"/>
      <c r="T50" s="4"/>
      <c r="U50" s="4"/>
      <c r="V50" s="4"/>
      <c r="W50" s="4"/>
      <c r="X50" s="4"/>
      <c r="Y50" s="4"/>
      <c r="Z50" s="4"/>
    </row>
    <row r="51" ht="13.5" customHeight="1">
      <c r="A51" s="47"/>
      <c r="B51" s="57"/>
      <c r="C51" s="49"/>
      <c r="D51" s="47"/>
      <c r="E51" s="51"/>
      <c r="F51" s="47"/>
      <c r="G51" s="4"/>
      <c r="H51" s="4"/>
      <c r="I51" s="4"/>
      <c r="J51" s="4"/>
      <c r="K51" s="4"/>
      <c r="L51" s="4"/>
      <c r="M51" s="4"/>
      <c r="N51" s="4"/>
      <c r="O51" s="4"/>
      <c r="P51" s="4"/>
      <c r="Q51" s="4"/>
      <c r="R51" s="4"/>
      <c r="S51" s="4"/>
      <c r="T51" s="4"/>
      <c r="U51" s="4"/>
      <c r="V51" s="4"/>
      <c r="W51" s="4"/>
      <c r="X51" s="4"/>
      <c r="Y51" s="4"/>
      <c r="Z51" s="4"/>
    </row>
    <row r="52" ht="13.5" customHeight="1">
      <c r="A52" s="47"/>
      <c r="B52" s="57"/>
      <c r="C52" s="49"/>
      <c r="D52" s="47"/>
      <c r="E52" s="51"/>
      <c r="F52" s="47"/>
      <c r="G52" s="4"/>
      <c r="H52" s="4"/>
      <c r="I52" s="4"/>
      <c r="J52" s="4"/>
      <c r="K52" s="4"/>
      <c r="L52" s="4"/>
      <c r="M52" s="4"/>
      <c r="N52" s="4"/>
      <c r="O52" s="4"/>
      <c r="P52" s="4"/>
      <c r="Q52" s="4"/>
      <c r="R52" s="4"/>
      <c r="S52" s="4"/>
      <c r="T52" s="4"/>
      <c r="U52" s="4"/>
      <c r="V52" s="4"/>
      <c r="W52" s="4"/>
      <c r="X52" s="4"/>
      <c r="Y52" s="4"/>
      <c r="Z52" s="4"/>
    </row>
    <row r="53" ht="13.5" customHeight="1">
      <c r="A53" s="47"/>
      <c r="B53" s="57"/>
      <c r="C53" s="49"/>
      <c r="D53" s="47"/>
      <c r="E53" s="51"/>
      <c r="F53" s="47"/>
      <c r="G53" s="4"/>
      <c r="H53" s="4"/>
      <c r="I53" s="4"/>
      <c r="J53" s="4"/>
      <c r="K53" s="4"/>
      <c r="L53" s="4"/>
      <c r="M53" s="4"/>
      <c r="N53" s="4"/>
      <c r="O53" s="4"/>
      <c r="P53" s="4"/>
      <c r="Q53" s="4"/>
      <c r="R53" s="4"/>
      <c r="S53" s="4"/>
      <c r="T53" s="4"/>
      <c r="U53" s="4"/>
      <c r="V53" s="4"/>
      <c r="W53" s="4"/>
      <c r="X53" s="4"/>
      <c r="Y53" s="4"/>
      <c r="Z53" s="4"/>
    </row>
    <row r="54" ht="13.5" customHeight="1">
      <c r="A54" s="47"/>
      <c r="B54" s="57"/>
      <c r="C54" s="49"/>
      <c r="D54" s="47"/>
      <c r="E54" s="51"/>
      <c r="F54" s="47"/>
      <c r="G54" s="4"/>
      <c r="H54" s="4"/>
      <c r="I54" s="4"/>
      <c r="J54" s="4"/>
      <c r="K54" s="4"/>
      <c r="L54" s="4"/>
      <c r="M54" s="4"/>
      <c r="N54" s="4"/>
      <c r="O54" s="4"/>
      <c r="P54" s="4"/>
      <c r="Q54" s="4"/>
      <c r="R54" s="4"/>
      <c r="S54" s="4"/>
      <c r="T54" s="4"/>
      <c r="U54" s="4"/>
      <c r="V54" s="4"/>
      <c r="W54" s="4"/>
      <c r="X54" s="4"/>
      <c r="Y54" s="4"/>
      <c r="Z54" s="4"/>
    </row>
    <row r="55" ht="13.5" customHeight="1">
      <c r="A55" s="47"/>
      <c r="B55" s="57"/>
      <c r="C55" s="49"/>
      <c r="D55" s="47"/>
      <c r="E55" s="51"/>
      <c r="F55" s="47"/>
      <c r="G55" s="4"/>
      <c r="H55" s="4"/>
      <c r="I55" s="4"/>
      <c r="J55" s="4"/>
      <c r="K55" s="4"/>
      <c r="L55" s="4"/>
      <c r="M55" s="4"/>
      <c r="N55" s="4"/>
      <c r="O55" s="4"/>
      <c r="P55" s="4"/>
      <c r="Q55" s="4"/>
      <c r="R55" s="4"/>
      <c r="S55" s="4"/>
      <c r="T55" s="4"/>
      <c r="U55" s="4"/>
      <c r="V55" s="4"/>
      <c r="W55" s="4"/>
      <c r="X55" s="4"/>
      <c r="Y55" s="4"/>
      <c r="Z55" s="4"/>
    </row>
    <row r="56" ht="13.5" customHeight="1">
      <c r="A56" s="47"/>
      <c r="B56" s="57"/>
      <c r="C56" s="49"/>
      <c r="D56" s="47"/>
      <c r="E56" s="51"/>
      <c r="F56" s="47"/>
      <c r="G56" s="4"/>
      <c r="H56" s="4"/>
      <c r="I56" s="4"/>
      <c r="J56" s="4"/>
      <c r="K56" s="4"/>
      <c r="L56" s="4"/>
      <c r="M56" s="4"/>
      <c r="N56" s="4"/>
      <c r="O56" s="4"/>
      <c r="P56" s="4"/>
      <c r="Q56" s="4"/>
      <c r="R56" s="4"/>
      <c r="S56" s="4"/>
      <c r="T56" s="4"/>
      <c r="U56" s="4"/>
      <c r="V56" s="4"/>
      <c r="W56" s="4"/>
      <c r="X56" s="4"/>
      <c r="Y56" s="4"/>
      <c r="Z56" s="4"/>
    </row>
    <row r="57" ht="13.5" customHeight="1">
      <c r="A57" s="47"/>
      <c r="B57" s="57"/>
      <c r="C57" s="49"/>
      <c r="D57" s="47"/>
      <c r="E57" s="51"/>
      <c r="F57" s="47"/>
      <c r="G57" s="4"/>
      <c r="H57" s="4"/>
      <c r="I57" s="4"/>
      <c r="J57" s="4"/>
      <c r="K57" s="4"/>
      <c r="L57" s="4"/>
      <c r="M57" s="4"/>
      <c r="N57" s="4"/>
      <c r="O57" s="4"/>
      <c r="P57" s="4"/>
      <c r="Q57" s="4"/>
      <c r="R57" s="4"/>
      <c r="S57" s="4"/>
      <c r="T57" s="4"/>
      <c r="U57" s="4"/>
      <c r="V57" s="4"/>
      <c r="W57" s="4"/>
      <c r="X57" s="4"/>
      <c r="Y57" s="4"/>
      <c r="Z57" s="4"/>
    </row>
    <row r="58" ht="13.5" customHeight="1">
      <c r="A58" s="47"/>
      <c r="B58" s="57"/>
      <c r="C58" s="49"/>
      <c r="D58" s="47"/>
      <c r="E58" s="51"/>
      <c r="F58" s="47"/>
      <c r="G58" s="4"/>
      <c r="H58" s="4"/>
      <c r="I58" s="4"/>
      <c r="J58" s="4"/>
      <c r="K58" s="4"/>
      <c r="L58" s="4"/>
      <c r="M58" s="4"/>
      <c r="N58" s="4"/>
      <c r="O58" s="4"/>
      <c r="P58" s="4"/>
      <c r="Q58" s="4"/>
      <c r="R58" s="4"/>
      <c r="S58" s="4"/>
      <c r="T58" s="4"/>
      <c r="U58" s="4"/>
      <c r="V58" s="4"/>
      <c r="W58" s="4"/>
      <c r="X58" s="4"/>
      <c r="Y58" s="4"/>
      <c r="Z58" s="4"/>
    </row>
    <row r="59" ht="13.5" customHeight="1">
      <c r="A59" s="47"/>
      <c r="B59" s="57"/>
      <c r="C59" s="49"/>
      <c r="D59" s="47"/>
      <c r="E59" s="51"/>
      <c r="F59" s="47"/>
      <c r="G59" s="4"/>
      <c r="H59" s="4"/>
      <c r="I59" s="4"/>
      <c r="J59" s="4"/>
      <c r="K59" s="4"/>
      <c r="L59" s="4"/>
      <c r="M59" s="4"/>
      <c r="N59" s="4"/>
      <c r="O59" s="4"/>
      <c r="P59" s="4"/>
      <c r="Q59" s="4"/>
      <c r="R59" s="4"/>
      <c r="S59" s="4"/>
      <c r="T59" s="4"/>
      <c r="U59" s="4"/>
      <c r="V59" s="4"/>
      <c r="W59" s="4"/>
      <c r="X59" s="4"/>
      <c r="Y59" s="4"/>
      <c r="Z59" s="4"/>
    </row>
    <row r="60" ht="13.5" customHeight="1">
      <c r="A60" s="47"/>
      <c r="B60" s="57"/>
      <c r="C60" s="49"/>
      <c r="D60" s="47"/>
      <c r="E60" s="51"/>
      <c r="F60" s="47"/>
      <c r="G60" s="4"/>
      <c r="H60" s="4"/>
      <c r="I60" s="4"/>
      <c r="J60" s="4"/>
      <c r="K60" s="4"/>
      <c r="L60" s="4"/>
      <c r="M60" s="4"/>
      <c r="N60" s="4"/>
      <c r="O60" s="4"/>
      <c r="P60" s="4"/>
      <c r="Q60" s="4"/>
      <c r="R60" s="4"/>
      <c r="S60" s="4"/>
      <c r="T60" s="4"/>
      <c r="U60" s="4"/>
      <c r="V60" s="4"/>
      <c r="W60" s="4"/>
      <c r="X60" s="4"/>
      <c r="Y60" s="4"/>
      <c r="Z60" s="4"/>
    </row>
    <row r="61" ht="13.5" customHeight="1">
      <c r="A61" s="47"/>
      <c r="B61" s="57"/>
      <c r="C61" s="49"/>
      <c r="D61" s="47"/>
      <c r="E61" s="51"/>
      <c r="F61" s="47"/>
      <c r="G61" s="4"/>
      <c r="H61" s="4"/>
      <c r="I61" s="4"/>
      <c r="J61" s="4"/>
      <c r="K61" s="4"/>
      <c r="L61" s="4"/>
      <c r="M61" s="4"/>
      <c r="N61" s="4"/>
      <c r="O61" s="4"/>
      <c r="P61" s="4"/>
      <c r="Q61" s="4"/>
      <c r="R61" s="4"/>
      <c r="S61" s="4"/>
      <c r="T61" s="4"/>
      <c r="U61" s="4"/>
      <c r="V61" s="4"/>
      <c r="W61" s="4"/>
      <c r="X61" s="4"/>
      <c r="Y61" s="4"/>
      <c r="Z61" s="4"/>
    </row>
    <row r="62" ht="13.5" customHeight="1">
      <c r="A62" s="47"/>
      <c r="B62" s="57"/>
      <c r="C62" s="49"/>
      <c r="D62" s="47"/>
      <c r="E62" s="51"/>
      <c r="F62" s="47"/>
      <c r="G62" s="4"/>
      <c r="H62" s="4"/>
      <c r="I62" s="4"/>
      <c r="J62" s="4"/>
      <c r="K62" s="4"/>
      <c r="L62" s="4"/>
      <c r="M62" s="4"/>
      <c r="N62" s="4"/>
      <c r="O62" s="4"/>
      <c r="P62" s="4"/>
      <c r="Q62" s="4"/>
      <c r="R62" s="4"/>
      <c r="S62" s="4"/>
      <c r="T62" s="4"/>
      <c r="U62" s="4"/>
      <c r="V62" s="4"/>
      <c r="W62" s="4"/>
      <c r="X62" s="4"/>
      <c r="Y62" s="4"/>
      <c r="Z62" s="4"/>
    </row>
    <row r="63" ht="13.5" customHeight="1">
      <c r="A63" s="47"/>
      <c r="B63" s="57"/>
      <c r="C63" s="49"/>
      <c r="D63" s="47"/>
      <c r="E63" s="51"/>
      <c r="F63" s="47"/>
      <c r="G63" s="4"/>
      <c r="H63" s="4"/>
      <c r="I63" s="4"/>
      <c r="J63" s="4"/>
      <c r="K63" s="4"/>
      <c r="L63" s="4"/>
      <c r="M63" s="4"/>
      <c r="N63" s="4"/>
      <c r="O63" s="4"/>
      <c r="P63" s="4"/>
      <c r="Q63" s="4"/>
      <c r="R63" s="4"/>
      <c r="S63" s="4"/>
      <c r="T63" s="4"/>
      <c r="U63" s="4"/>
      <c r="V63" s="4"/>
      <c r="W63" s="4"/>
      <c r="X63" s="4"/>
      <c r="Y63" s="4"/>
      <c r="Z63" s="4"/>
    </row>
    <row r="64" ht="13.5" customHeight="1">
      <c r="A64" s="47"/>
      <c r="B64" s="57"/>
      <c r="C64" s="49"/>
      <c r="D64" s="47"/>
      <c r="E64" s="51"/>
      <c r="F64" s="47"/>
      <c r="G64" s="4"/>
      <c r="H64" s="4"/>
      <c r="I64" s="4"/>
      <c r="J64" s="4"/>
      <c r="K64" s="4"/>
      <c r="L64" s="4"/>
      <c r="M64" s="4"/>
      <c r="N64" s="4"/>
      <c r="O64" s="4"/>
      <c r="P64" s="4"/>
      <c r="Q64" s="4"/>
      <c r="R64" s="4"/>
      <c r="S64" s="4"/>
      <c r="T64" s="4"/>
      <c r="U64" s="4"/>
      <c r="V64" s="4"/>
      <c r="W64" s="4"/>
      <c r="X64" s="4"/>
      <c r="Y64" s="4"/>
      <c r="Z64" s="4"/>
    </row>
    <row r="65" ht="13.5" customHeight="1">
      <c r="A65" s="47"/>
      <c r="B65" s="57"/>
      <c r="C65" s="49"/>
      <c r="D65" s="47"/>
      <c r="E65" s="51"/>
      <c r="F65" s="47"/>
      <c r="G65" s="4"/>
      <c r="H65" s="4"/>
      <c r="I65" s="4"/>
      <c r="J65" s="4"/>
      <c r="K65" s="4"/>
      <c r="L65" s="4"/>
      <c r="M65" s="4"/>
      <c r="N65" s="4"/>
      <c r="O65" s="4"/>
      <c r="P65" s="4"/>
      <c r="Q65" s="4"/>
      <c r="R65" s="4"/>
      <c r="S65" s="4"/>
      <c r="T65" s="4"/>
      <c r="U65" s="4"/>
      <c r="V65" s="4"/>
      <c r="W65" s="4"/>
      <c r="X65" s="4"/>
      <c r="Y65" s="4"/>
      <c r="Z65" s="4"/>
    </row>
    <row r="66" ht="13.5" customHeight="1">
      <c r="A66" s="47"/>
      <c r="B66" s="57"/>
      <c r="C66" s="49"/>
      <c r="D66" s="47"/>
      <c r="E66" s="51"/>
      <c r="F66" s="47"/>
      <c r="G66" s="4"/>
      <c r="H66" s="4"/>
      <c r="I66" s="4"/>
      <c r="J66" s="4"/>
      <c r="K66" s="4"/>
      <c r="L66" s="4"/>
      <c r="M66" s="4"/>
      <c r="N66" s="4"/>
      <c r="O66" s="4"/>
      <c r="P66" s="4"/>
      <c r="Q66" s="4"/>
      <c r="R66" s="4"/>
      <c r="S66" s="4"/>
      <c r="T66" s="4"/>
      <c r="U66" s="4"/>
      <c r="V66" s="4"/>
      <c r="W66" s="4"/>
      <c r="X66" s="4"/>
      <c r="Y66" s="4"/>
      <c r="Z66" s="4"/>
    </row>
    <row r="67" ht="13.5" customHeight="1">
      <c r="A67" s="47"/>
      <c r="B67" s="57"/>
      <c r="C67" s="49"/>
      <c r="D67" s="47"/>
      <c r="E67" s="51"/>
      <c r="F67" s="47"/>
      <c r="G67" s="4"/>
      <c r="H67" s="4"/>
      <c r="I67" s="4"/>
      <c r="J67" s="4"/>
      <c r="K67" s="4"/>
      <c r="L67" s="4"/>
      <c r="M67" s="4"/>
      <c r="N67" s="4"/>
      <c r="O67" s="4"/>
      <c r="P67" s="4"/>
      <c r="Q67" s="4"/>
      <c r="R67" s="4"/>
      <c r="S67" s="4"/>
      <c r="T67" s="4"/>
      <c r="U67" s="4"/>
      <c r="V67" s="4"/>
      <c r="W67" s="4"/>
      <c r="X67" s="4"/>
      <c r="Y67" s="4"/>
      <c r="Z67" s="4"/>
    </row>
    <row r="68" ht="13.5" customHeight="1">
      <c r="A68" s="47"/>
      <c r="B68" s="57"/>
      <c r="C68" s="49"/>
      <c r="D68" s="47"/>
      <c r="E68" s="51"/>
      <c r="F68" s="47"/>
      <c r="G68" s="4"/>
      <c r="H68" s="4"/>
      <c r="I68" s="4"/>
      <c r="J68" s="4"/>
      <c r="K68" s="4"/>
      <c r="L68" s="4"/>
      <c r="M68" s="4"/>
      <c r="N68" s="4"/>
      <c r="O68" s="4"/>
      <c r="P68" s="4"/>
      <c r="Q68" s="4"/>
      <c r="R68" s="4"/>
      <c r="S68" s="4"/>
      <c r="T68" s="4"/>
      <c r="U68" s="4"/>
      <c r="V68" s="4"/>
      <c r="W68" s="4"/>
      <c r="X68" s="4"/>
      <c r="Y68" s="4"/>
      <c r="Z68" s="4"/>
    </row>
    <row r="69" ht="13.5" customHeight="1">
      <c r="A69" s="47"/>
      <c r="B69" s="57"/>
      <c r="C69" s="49"/>
      <c r="D69" s="47"/>
      <c r="E69" s="51"/>
      <c r="F69" s="47"/>
      <c r="G69" s="4"/>
      <c r="H69" s="4"/>
      <c r="I69" s="4"/>
      <c r="J69" s="4"/>
      <c r="K69" s="4"/>
      <c r="L69" s="4"/>
      <c r="M69" s="4"/>
      <c r="N69" s="4"/>
      <c r="O69" s="4"/>
      <c r="P69" s="4"/>
      <c r="Q69" s="4"/>
      <c r="R69" s="4"/>
      <c r="S69" s="4"/>
      <c r="T69" s="4"/>
      <c r="U69" s="4"/>
      <c r="V69" s="4"/>
      <c r="W69" s="4"/>
      <c r="X69" s="4"/>
      <c r="Y69" s="4"/>
      <c r="Z69" s="4"/>
    </row>
    <row r="70" ht="13.5" customHeight="1">
      <c r="A70" s="47"/>
      <c r="B70" s="57"/>
      <c r="C70" s="49"/>
      <c r="D70" s="47"/>
      <c r="E70" s="51"/>
      <c r="F70" s="47"/>
      <c r="G70" s="4"/>
      <c r="H70" s="4"/>
      <c r="I70" s="4"/>
      <c r="J70" s="4"/>
      <c r="K70" s="4"/>
      <c r="L70" s="4"/>
      <c r="M70" s="4"/>
      <c r="N70" s="4"/>
      <c r="O70" s="4"/>
      <c r="P70" s="4"/>
      <c r="Q70" s="4"/>
      <c r="R70" s="4"/>
      <c r="S70" s="4"/>
      <c r="T70" s="4"/>
      <c r="U70" s="4"/>
      <c r="V70" s="4"/>
      <c r="W70" s="4"/>
      <c r="X70" s="4"/>
      <c r="Y70" s="4"/>
      <c r="Z70" s="4"/>
    </row>
    <row r="71" ht="13.5" customHeight="1">
      <c r="A71" s="47"/>
      <c r="B71" s="57"/>
      <c r="C71" s="49"/>
      <c r="D71" s="47"/>
      <c r="E71" s="51"/>
      <c r="F71" s="47"/>
      <c r="G71" s="4"/>
      <c r="H71" s="4"/>
      <c r="I71" s="4"/>
      <c r="J71" s="4"/>
      <c r="K71" s="4"/>
      <c r="L71" s="4"/>
      <c r="M71" s="4"/>
      <c r="N71" s="4"/>
      <c r="O71" s="4"/>
      <c r="P71" s="4"/>
      <c r="Q71" s="4"/>
      <c r="R71" s="4"/>
      <c r="S71" s="4"/>
      <c r="T71" s="4"/>
      <c r="U71" s="4"/>
      <c r="V71" s="4"/>
      <c r="W71" s="4"/>
      <c r="X71" s="4"/>
      <c r="Y71" s="4"/>
      <c r="Z71" s="4"/>
    </row>
    <row r="72" ht="13.5" customHeight="1">
      <c r="A72" s="47"/>
      <c r="B72" s="57"/>
      <c r="C72" s="49"/>
      <c r="D72" s="47"/>
      <c r="E72" s="51"/>
      <c r="F72" s="47"/>
      <c r="G72" s="4"/>
      <c r="H72" s="4"/>
      <c r="I72" s="4"/>
      <c r="J72" s="4"/>
      <c r="K72" s="4"/>
      <c r="L72" s="4"/>
      <c r="M72" s="4"/>
      <c r="N72" s="4"/>
      <c r="O72" s="4"/>
      <c r="P72" s="4"/>
      <c r="Q72" s="4"/>
      <c r="R72" s="4"/>
      <c r="S72" s="4"/>
      <c r="T72" s="4"/>
      <c r="U72" s="4"/>
      <c r="V72" s="4"/>
      <c r="W72" s="4"/>
      <c r="X72" s="4"/>
      <c r="Y72" s="4"/>
      <c r="Z72" s="4"/>
    </row>
    <row r="73" ht="13.5" customHeight="1">
      <c r="A73" s="47"/>
      <c r="B73" s="57"/>
      <c r="C73" s="49"/>
      <c r="D73" s="47"/>
      <c r="E73" s="51"/>
      <c r="F73" s="47"/>
      <c r="G73" s="4"/>
      <c r="H73" s="4"/>
      <c r="I73" s="4"/>
      <c r="J73" s="4"/>
      <c r="K73" s="4"/>
      <c r="L73" s="4"/>
      <c r="M73" s="4"/>
      <c r="N73" s="4"/>
      <c r="O73" s="4"/>
      <c r="P73" s="4"/>
      <c r="Q73" s="4"/>
      <c r="R73" s="4"/>
      <c r="S73" s="4"/>
      <c r="T73" s="4"/>
      <c r="U73" s="4"/>
      <c r="V73" s="4"/>
      <c r="W73" s="4"/>
      <c r="X73" s="4"/>
      <c r="Y73" s="4"/>
      <c r="Z73" s="4"/>
    </row>
    <row r="74" ht="13.5" customHeight="1">
      <c r="A74" s="47"/>
      <c r="B74" s="57"/>
      <c r="C74" s="49"/>
      <c r="D74" s="47"/>
      <c r="E74" s="51"/>
      <c r="F74" s="47"/>
      <c r="G74" s="4"/>
      <c r="H74" s="4"/>
      <c r="I74" s="4"/>
      <c r="J74" s="4"/>
      <c r="K74" s="4"/>
      <c r="L74" s="4"/>
      <c r="M74" s="4"/>
      <c r="N74" s="4"/>
      <c r="O74" s="4"/>
      <c r="P74" s="4"/>
      <c r="Q74" s="4"/>
      <c r="R74" s="4"/>
      <c r="S74" s="4"/>
      <c r="T74" s="4"/>
      <c r="U74" s="4"/>
      <c r="V74" s="4"/>
      <c r="W74" s="4"/>
      <c r="X74" s="4"/>
      <c r="Y74" s="4"/>
      <c r="Z74" s="4"/>
    </row>
    <row r="75" ht="13.5" customHeight="1">
      <c r="A75" s="47"/>
      <c r="B75" s="57"/>
      <c r="C75" s="49"/>
      <c r="D75" s="47"/>
      <c r="E75" s="51"/>
      <c r="F75" s="47"/>
      <c r="G75" s="4"/>
      <c r="H75" s="4"/>
      <c r="I75" s="4"/>
      <c r="J75" s="4"/>
      <c r="K75" s="4"/>
      <c r="L75" s="4"/>
      <c r="M75" s="4"/>
      <c r="N75" s="4"/>
      <c r="O75" s="4"/>
      <c r="P75" s="4"/>
      <c r="Q75" s="4"/>
      <c r="R75" s="4"/>
      <c r="S75" s="4"/>
      <c r="T75" s="4"/>
      <c r="U75" s="4"/>
      <c r="V75" s="4"/>
      <c r="W75" s="4"/>
      <c r="X75" s="4"/>
      <c r="Y75" s="4"/>
      <c r="Z75" s="4"/>
    </row>
    <row r="76" ht="13.5" customHeight="1">
      <c r="A76" s="47"/>
      <c r="B76" s="57"/>
      <c r="C76" s="49"/>
      <c r="D76" s="47"/>
      <c r="E76" s="51"/>
      <c r="F76" s="47"/>
      <c r="G76" s="4"/>
      <c r="H76" s="4"/>
      <c r="I76" s="4"/>
      <c r="J76" s="4"/>
      <c r="K76" s="4"/>
      <c r="L76" s="4"/>
      <c r="M76" s="4"/>
      <c r="N76" s="4"/>
      <c r="O76" s="4"/>
      <c r="P76" s="4"/>
      <c r="Q76" s="4"/>
      <c r="R76" s="4"/>
      <c r="S76" s="4"/>
      <c r="T76" s="4"/>
      <c r="U76" s="4"/>
      <c r="V76" s="4"/>
      <c r="W76" s="4"/>
      <c r="X76" s="4"/>
      <c r="Y76" s="4"/>
      <c r="Z76" s="4"/>
    </row>
    <row r="77" ht="13.5" customHeight="1">
      <c r="A77" s="47"/>
      <c r="B77" s="57"/>
      <c r="C77" s="49"/>
      <c r="D77" s="47"/>
      <c r="E77" s="51"/>
      <c r="F77" s="47"/>
      <c r="G77" s="4"/>
      <c r="H77" s="4"/>
      <c r="I77" s="4"/>
      <c r="J77" s="4"/>
      <c r="K77" s="4"/>
      <c r="L77" s="4"/>
      <c r="M77" s="4"/>
      <c r="N77" s="4"/>
      <c r="O77" s="4"/>
      <c r="P77" s="4"/>
      <c r="Q77" s="4"/>
      <c r="R77" s="4"/>
      <c r="S77" s="4"/>
      <c r="T77" s="4"/>
      <c r="U77" s="4"/>
      <c r="V77" s="4"/>
      <c r="W77" s="4"/>
      <c r="X77" s="4"/>
      <c r="Y77" s="4"/>
      <c r="Z77" s="4"/>
    </row>
    <row r="78" ht="13.5" customHeight="1">
      <c r="A78" s="47"/>
      <c r="B78" s="57"/>
      <c r="C78" s="49"/>
      <c r="D78" s="47"/>
      <c r="E78" s="51"/>
      <c r="F78" s="47"/>
      <c r="G78" s="4"/>
      <c r="H78" s="4"/>
      <c r="I78" s="4"/>
      <c r="J78" s="4"/>
      <c r="K78" s="4"/>
      <c r="L78" s="4"/>
      <c r="M78" s="4"/>
      <c r="N78" s="4"/>
      <c r="O78" s="4"/>
      <c r="P78" s="4"/>
      <c r="Q78" s="4"/>
      <c r="R78" s="4"/>
      <c r="S78" s="4"/>
      <c r="T78" s="4"/>
      <c r="U78" s="4"/>
      <c r="V78" s="4"/>
      <c r="W78" s="4"/>
      <c r="X78" s="4"/>
      <c r="Y78" s="4"/>
      <c r="Z78" s="4"/>
    </row>
    <row r="79" ht="13.5" customHeight="1">
      <c r="A79" s="47"/>
      <c r="B79" s="57"/>
      <c r="C79" s="49"/>
      <c r="D79" s="47"/>
      <c r="E79" s="51"/>
      <c r="F79" s="47"/>
      <c r="G79" s="4"/>
      <c r="H79" s="4"/>
      <c r="I79" s="4"/>
      <c r="J79" s="4"/>
      <c r="K79" s="4"/>
      <c r="L79" s="4"/>
      <c r="M79" s="4"/>
      <c r="N79" s="4"/>
      <c r="O79" s="4"/>
      <c r="P79" s="4"/>
      <c r="Q79" s="4"/>
      <c r="R79" s="4"/>
      <c r="S79" s="4"/>
      <c r="T79" s="4"/>
      <c r="U79" s="4"/>
      <c r="V79" s="4"/>
      <c r="W79" s="4"/>
      <c r="X79" s="4"/>
      <c r="Y79" s="4"/>
      <c r="Z79" s="4"/>
    </row>
    <row r="80" ht="13.5" customHeight="1">
      <c r="A80" s="47"/>
      <c r="B80" s="57"/>
      <c r="C80" s="49"/>
      <c r="D80" s="47"/>
      <c r="E80" s="51"/>
      <c r="F80" s="47"/>
      <c r="G80" s="4"/>
      <c r="H80" s="4"/>
      <c r="I80" s="4"/>
      <c r="J80" s="4"/>
      <c r="K80" s="4"/>
      <c r="L80" s="4"/>
      <c r="M80" s="4"/>
      <c r="N80" s="4"/>
      <c r="O80" s="4"/>
      <c r="P80" s="4"/>
      <c r="Q80" s="4"/>
      <c r="R80" s="4"/>
      <c r="S80" s="4"/>
      <c r="T80" s="4"/>
      <c r="U80" s="4"/>
      <c r="V80" s="4"/>
      <c r="W80" s="4"/>
      <c r="X80" s="4"/>
      <c r="Y80" s="4"/>
      <c r="Z80" s="4"/>
    </row>
    <row r="81" ht="13.5" customHeight="1">
      <c r="A81" s="47"/>
      <c r="B81" s="57"/>
      <c r="C81" s="49"/>
      <c r="D81" s="47"/>
      <c r="E81" s="51"/>
      <c r="F81" s="47"/>
      <c r="G81" s="4"/>
      <c r="H81" s="4"/>
      <c r="I81" s="4"/>
      <c r="J81" s="4"/>
      <c r="K81" s="4"/>
      <c r="L81" s="4"/>
      <c r="M81" s="4"/>
      <c r="N81" s="4"/>
      <c r="O81" s="4"/>
      <c r="P81" s="4"/>
      <c r="Q81" s="4"/>
      <c r="R81" s="4"/>
      <c r="S81" s="4"/>
      <c r="T81" s="4"/>
      <c r="U81" s="4"/>
      <c r="V81" s="4"/>
      <c r="W81" s="4"/>
      <c r="X81" s="4"/>
      <c r="Y81" s="4"/>
      <c r="Z81" s="4"/>
    </row>
    <row r="82" ht="13.5" customHeight="1">
      <c r="A82" s="47"/>
      <c r="B82" s="57"/>
      <c r="C82" s="49"/>
      <c r="D82" s="47"/>
      <c r="E82" s="51"/>
      <c r="F82" s="47"/>
      <c r="G82" s="4"/>
      <c r="H82" s="4"/>
      <c r="I82" s="4"/>
      <c r="J82" s="4"/>
      <c r="K82" s="4"/>
      <c r="L82" s="4"/>
      <c r="M82" s="4"/>
      <c r="N82" s="4"/>
      <c r="O82" s="4"/>
      <c r="P82" s="4"/>
      <c r="Q82" s="4"/>
      <c r="R82" s="4"/>
      <c r="S82" s="4"/>
      <c r="T82" s="4"/>
      <c r="U82" s="4"/>
      <c r="V82" s="4"/>
      <c r="W82" s="4"/>
      <c r="X82" s="4"/>
      <c r="Y82" s="4"/>
      <c r="Z82" s="4"/>
    </row>
    <row r="83" ht="13.5" customHeight="1">
      <c r="A83" s="47"/>
      <c r="B83" s="57"/>
      <c r="C83" s="49"/>
      <c r="D83" s="47"/>
      <c r="E83" s="51"/>
      <c r="F83" s="47"/>
      <c r="G83" s="4"/>
      <c r="H83" s="4"/>
      <c r="I83" s="4"/>
      <c r="J83" s="4"/>
      <c r="K83" s="4"/>
      <c r="L83" s="4"/>
      <c r="M83" s="4"/>
      <c r="N83" s="4"/>
      <c r="O83" s="4"/>
      <c r="P83" s="4"/>
      <c r="Q83" s="4"/>
      <c r="R83" s="4"/>
      <c r="S83" s="4"/>
      <c r="T83" s="4"/>
      <c r="U83" s="4"/>
      <c r="V83" s="4"/>
      <c r="W83" s="4"/>
      <c r="X83" s="4"/>
      <c r="Y83" s="4"/>
      <c r="Z83" s="4"/>
    </row>
    <row r="84" ht="13.5" customHeight="1">
      <c r="A84" s="47"/>
      <c r="B84" s="57"/>
      <c r="C84" s="49"/>
      <c r="D84" s="47"/>
      <c r="E84" s="51"/>
      <c r="F84" s="47"/>
      <c r="G84" s="4"/>
      <c r="H84" s="4"/>
      <c r="I84" s="4"/>
      <c r="J84" s="4"/>
      <c r="K84" s="4"/>
      <c r="L84" s="4"/>
      <c r="M84" s="4"/>
      <c r="N84" s="4"/>
      <c r="O84" s="4"/>
      <c r="P84" s="4"/>
      <c r="Q84" s="4"/>
      <c r="R84" s="4"/>
      <c r="S84" s="4"/>
      <c r="T84" s="4"/>
      <c r="U84" s="4"/>
      <c r="V84" s="4"/>
      <c r="W84" s="4"/>
      <c r="X84" s="4"/>
      <c r="Y84" s="4"/>
      <c r="Z84" s="4"/>
    </row>
    <row r="85" ht="13.5" customHeight="1">
      <c r="A85" s="47"/>
      <c r="B85" s="57"/>
      <c r="C85" s="49"/>
      <c r="D85" s="47"/>
      <c r="E85" s="51"/>
      <c r="F85" s="47"/>
      <c r="G85" s="4"/>
      <c r="H85" s="4"/>
      <c r="I85" s="4"/>
      <c r="J85" s="4"/>
      <c r="K85" s="4"/>
      <c r="L85" s="4"/>
      <c r="M85" s="4"/>
      <c r="N85" s="4"/>
      <c r="O85" s="4"/>
      <c r="P85" s="4"/>
      <c r="Q85" s="4"/>
      <c r="R85" s="4"/>
      <c r="S85" s="4"/>
      <c r="T85" s="4"/>
      <c r="U85" s="4"/>
      <c r="V85" s="4"/>
      <c r="W85" s="4"/>
      <c r="X85" s="4"/>
      <c r="Y85" s="4"/>
      <c r="Z85" s="4"/>
    </row>
    <row r="86" ht="13.5" customHeight="1">
      <c r="A86" s="47"/>
      <c r="B86" s="57"/>
      <c r="C86" s="49"/>
      <c r="D86" s="47"/>
      <c r="E86" s="51"/>
      <c r="F86" s="47"/>
      <c r="G86" s="4"/>
      <c r="H86" s="4"/>
      <c r="I86" s="4"/>
      <c r="J86" s="4"/>
      <c r="K86" s="4"/>
      <c r="L86" s="4"/>
      <c r="M86" s="4"/>
      <c r="N86" s="4"/>
      <c r="O86" s="4"/>
      <c r="P86" s="4"/>
      <c r="Q86" s="4"/>
      <c r="R86" s="4"/>
      <c r="S86" s="4"/>
      <c r="T86" s="4"/>
      <c r="U86" s="4"/>
      <c r="V86" s="4"/>
      <c r="W86" s="4"/>
      <c r="X86" s="4"/>
      <c r="Y86" s="4"/>
      <c r="Z86" s="4"/>
    </row>
    <row r="87" ht="13.5" customHeight="1">
      <c r="A87" s="47"/>
      <c r="B87" s="57"/>
      <c r="C87" s="49"/>
      <c r="D87" s="47"/>
      <c r="E87" s="51"/>
      <c r="F87" s="47"/>
      <c r="G87" s="4"/>
      <c r="H87" s="4"/>
      <c r="I87" s="4"/>
      <c r="J87" s="4"/>
      <c r="K87" s="4"/>
      <c r="L87" s="4"/>
      <c r="M87" s="4"/>
      <c r="N87" s="4"/>
      <c r="O87" s="4"/>
      <c r="P87" s="4"/>
      <c r="Q87" s="4"/>
      <c r="R87" s="4"/>
      <c r="S87" s="4"/>
      <c r="T87" s="4"/>
      <c r="U87" s="4"/>
      <c r="V87" s="4"/>
      <c r="W87" s="4"/>
      <c r="X87" s="4"/>
      <c r="Y87" s="4"/>
      <c r="Z87" s="4"/>
    </row>
    <row r="88" ht="13.5" customHeight="1">
      <c r="A88" s="47"/>
      <c r="B88" s="57"/>
      <c r="C88" s="49"/>
      <c r="D88" s="47"/>
      <c r="E88" s="51"/>
      <c r="F88" s="47"/>
      <c r="G88" s="4"/>
      <c r="H88" s="4"/>
      <c r="I88" s="4"/>
      <c r="J88" s="4"/>
      <c r="K88" s="4"/>
      <c r="L88" s="4"/>
      <c r="M88" s="4"/>
      <c r="N88" s="4"/>
      <c r="O88" s="4"/>
      <c r="P88" s="4"/>
      <c r="Q88" s="4"/>
      <c r="R88" s="4"/>
      <c r="S88" s="4"/>
      <c r="T88" s="4"/>
      <c r="U88" s="4"/>
      <c r="V88" s="4"/>
      <c r="W88" s="4"/>
      <c r="X88" s="4"/>
      <c r="Y88" s="4"/>
      <c r="Z88" s="4"/>
    </row>
    <row r="89" ht="13.5" customHeight="1">
      <c r="A89" s="47"/>
      <c r="B89" s="57"/>
      <c r="C89" s="49"/>
      <c r="D89" s="47"/>
      <c r="E89" s="51"/>
      <c r="F89" s="47"/>
      <c r="G89" s="4"/>
      <c r="H89" s="4"/>
      <c r="I89" s="4"/>
      <c r="J89" s="4"/>
      <c r="K89" s="4"/>
      <c r="L89" s="4"/>
      <c r="M89" s="4"/>
      <c r="N89" s="4"/>
      <c r="O89" s="4"/>
      <c r="P89" s="4"/>
      <c r="Q89" s="4"/>
      <c r="R89" s="4"/>
      <c r="S89" s="4"/>
      <c r="T89" s="4"/>
      <c r="U89" s="4"/>
      <c r="V89" s="4"/>
      <c r="W89" s="4"/>
      <c r="X89" s="4"/>
      <c r="Y89" s="4"/>
      <c r="Z89" s="4"/>
    </row>
    <row r="90" ht="13.5" customHeight="1">
      <c r="A90" s="47"/>
      <c r="B90" s="57"/>
      <c r="C90" s="49"/>
      <c r="D90" s="47"/>
      <c r="E90" s="51"/>
      <c r="F90" s="47"/>
      <c r="G90" s="4"/>
      <c r="H90" s="4"/>
      <c r="I90" s="4"/>
      <c r="J90" s="4"/>
      <c r="K90" s="4"/>
      <c r="L90" s="4"/>
      <c r="M90" s="4"/>
      <c r="N90" s="4"/>
      <c r="O90" s="4"/>
      <c r="P90" s="4"/>
      <c r="Q90" s="4"/>
      <c r="R90" s="4"/>
      <c r="S90" s="4"/>
      <c r="T90" s="4"/>
      <c r="U90" s="4"/>
      <c r="V90" s="4"/>
      <c r="W90" s="4"/>
      <c r="X90" s="4"/>
      <c r="Y90" s="4"/>
      <c r="Z90" s="4"/>
    </row>
    <row r="91" ht="13.5" customHeight="1">
      <c r="A91" s="47"/>
      <c r="B91" s="57"/>
      <c r="C91" s="49"/>
      <c r="D91" s="47"/>
      <c r="E91" s="51"/>
      <c r="F91" s="47"/>
      <c r="G91" s="4"/>
      <c r="H91" s="4"/>
      <c r="I91" s="4"/>
      <c r="J91" s="4"/>
      <c r="K91" s="4"/>
      <c r="L91" s="4"/>
      <c r="M91" s="4"/>
      <c r="N91" s="4"/>
      <c r="O91" s="4"/>
      <c r="P91" s="4"/>
      <c r="Q91" s="4"/>
      <c r="R91" s="4"/>
      <c r="S91" s="4"/>
      <c r="T91" s="4"/>
      <c r="U91" s="4"/>
      <c r="V91" s="4"/>
      <c r="W91" s="4"/>
      <c r="X91" s="4"/>
      <c r="Y91" s="4"/>
      <c r="Z91" s="4"/>
    </row>
    <row r="92" ht="13.5" customHeight="1">
      <c r="A92" s="47"/>
      <c r="B92" s="57"/>
      <c r="C92" s="49"/>
      <c r="D92" s="47"/>
      <c r="E92" s="51"/>
      <c r="F92" s="47"/>
      <c r="G92" s="4"/>
      <c r="H92" s="4"/>
      <c r="I92" s="4"/>
      <c r="J92" s="4"/>
      <c r="K92" s="4"/>
      <c r="L92" s="4"/>
      <c r="M92" s="4"/>
      <c r="N92" s="4"/>
      <c r="O92" s="4"/>
      <c r="P92" s="4"/>
      <c r="Q92" s="4"/>
      <c r="R92" s="4"/>
      <c r="S92" s="4"/>
      <c r="T92" s="4"/>
      <c r="U92" s="4"/>
      <c r="V92" s="4"/>
      <c r="W92" s="4"/>
      <c r="X92" s="4"/>
      <c r="Y92" s="4"/>
      <c r="Z92" s="4"/>
    </row>
    <row r="93" ht="13.5" customHeight="1">
      <c r="A93" s="47"/>
      <c r="B93" s="57"/>
      <c r="C93" s="49"/>
      <c r="D93" s="47"/>
      <c r="E93" s="51"/>
      <c r="F93" s="47"/>
      <c r="G93" s="4"/>
      <c r="H93" s="4"/>
      <c r="I93" s="4"/>
      <c r="J93" s="4"/>
      <c r="K93" s="4"/>
      <c r="L93" s="4"/>
      <c r="M93" s="4"/>
      <c r="N93" s="4"/>
      <c r="O93" s="4"/>
      <c r="P93" s="4"/>
      <c r="Q93" s="4"/>
      <c r="R93" s="4"/>
      <c r="S93" s="4"/>
      <c r="T93" s="4"/>
      <c r="U93" s="4"/>
      <c r="V93" s="4"/>
      <c r="W93" s="4"/>
      <c r="X93" s="4"/>
      <c r="Y93" s="4"/>
      <c r="Z93" s="4"/>
    </row>
    <row r="94" ht="13.5" customHeight="1">
      <c r="A94" s="47"/>
      <c r="B94" s="57"/>
      <c r="C94" s="49"/>
      <c r="D94" s="47"/>
      <c r="E94" s="51"/>
      <c r="F94" s="47"/>
      <c r="G94" s="4"/>
      <c r="H94" s="4"/>
      <c r="I94" s="4"/>
      <c r="J94" s="4"/>
      <c r="K94" s="4"/>
      <c r="L94" s="4"/>
      <c r="M94" s="4"/>
      <c r="N94" s="4"/>
      <c r="O94" s="4"/>
      <c r="P94" s="4"/>
      <c r="Q94" s="4"/>
      <c r="R94" s="4"/>
      <c r="S94" s="4"/>
      <c r="T94" s="4"/>
      <c r="U94" s="4"/>
      <c r="V94" s="4"/>
      <c r="W94" s="4"/>
      <c r="X94" s="4"/>
      <c r="Y94" s="4"/>
      <c r="Z94" s="4"/>
    </row>
    <row r="95" ht="13.5" customHeight="1">
      <c r="A95" s="47"/>
      <c r="B95" s="57"/>
      <c r="C95" s="49"/>
      <c r="D95" s="47"/>
      <c r="E95" s="51"/>
      <c r="F95" s="47"/>
      <c r="G95" s="4"/>
      <c r="H95" s="4"/>
      <c r="I95" s="4"/>
      <c r="J95" s="4"/>
      <c r="K95" s="4"/>
      <c r="L95" s="4"/>
      <c r="M95" s="4"/>
      <c r="N95" s="4"/>
      <c r="O95" s="4"/>
      <c r="P95" s="4"/>
      <c r="Q95" s="4"/>
      <c r="R95" s="4"/>
      <c r="S95" s="4"/>
      <c r="T95" s="4"/>
      <c r="U95" s="4"/>
      <c r="V95" s="4"/>
      <c r="W95" s="4"/>
      <c r="X95" s="4"/>
      <c r="Y95" s="4"/>
      <c r="Z95" s="4"/>
    </row>
    <row r="96" ht="13.5" customHeight="1">
      <c r="A96" s="47"/>
      <c r="B96" s="57"/>
      <c r="C96" s="49"/>
      <c r="D96" s="47"/>
      <c r="E96" s="51"/>
      <c r="F96" s="47"/>
      <c r="G96" s="4"/>
      <c r="H96" s="4"/>
      <c r="I96" s="4"/>
      <c r="J96" s="4"/>
      <c r="K96" s="4"/>
      <c r="L96" s="4"/>
      <c r="M96" s="4"/>
      <c r="N96" s="4"/>
      <c r="O96" s="4"/>
      <c r="P96" s="4"/>
      <c r="Q96" s="4"/>
      <c r="R96" s="4"/>
      <c r="S96" s="4"/>
      <c r="T96" s="4"/>
      <c r="U96" s="4"/>
      <c r="V96" s="4"/>
      <c r="W96" s="4"/>
      <c r="X96" s="4"/>
      <c r="Y96" s="4"/>
      <c r="Z96" s="4"/>
    </row>
    <row r="97" ht="13.5" customHeight="1">
      <c r="A97" s="47"/>
      <c r="B97" s="57"/>
      <c r="C97" s="49"/>
      <c r="D97" s="47"/>
      <c r="E97" s="51"/>
      <c r="F97" s="47"/>
      <c r="G97" s="4"/>
      <c r="H97" s="4"/>
      <c r="I97" s="4"/>
      <c r="J97" s="4"/>
      <c r="K97" s="4"/>
      <c r="L97" s="4"/>
      <c r="M97" s="4"/>
      <c r="N97" s="4"/>
      <c r="O97" s="4"/>
      <c r="P97" s="4"/>
      <c r="Q97" s="4"/>
      <c r="R97" s="4"/>
      <c r="S97" s="4"/>
      <c r="T97" s="4"/>
      <c r="U97" s="4"/>
      <c r="V97" s="4"/>
      <c r="W97" s="4"/>
      <c r="X97" s="4"/>
      <c r="Y97" s="4"/>
      <c r="Z97" s="4"/>
    </row>
    <row r="98" ht="13.5" customHeight="1">
      <c r="A98" s="47"/>
      <c r="B98" s="57"/>
      <c r="C98" s="49"/>
      <c r="D98" s="47"/>
      <c r="E98" s="51"/>
      <c r="F98" s="47"/>
      <c r="G98" s="4"/>
      <c r="H98" s="4"/>
      <c r="I98" s="4"/>
      <c r="J98" s="4"/>
      <c r="K98" s="4"/>
      <c r="L98" s="4"/>
      <c r="M98" s="4"/>
      <c r="N98" s="4"/>
      <c r="O98" s="4"/>
      <c r="P98" s="4"/>
      <c r="Q98" s="4"/>
      <c r="R98" s="4"/>
      <c r="S98" s="4"/>
      <c r="T98" s="4"/>
      <c r="U98" s="4"/>
      <c r="V98" s="4"/>
      <c r="W98" s="4"/>
      <c r="X98" s="4"/>
      <c r="Y98" s="4"/>
      <c r="Z98" s="4"/>
    </row>
    <row r="99" ht="13.5" customHeight="1">
      <c r="A99" s="47"/>
      <c r="B99" s="57"/>
      <c r="C99" s="49"/>
      <c r="D99" s="47"/>
      <c r="E99" s="51"/>
      <c r="F99" s="47"/>
      <c r="G99" s="4"/>
      <c r="H99" s="4"/>
      <c r="I99" s="4"/>
      <c r="J99" s="4"/>
      <c r="K99" s="4"/>
      <c r="L99" s="4"/>
      <c r="M99" s="4"/>
      <c r="N99" s="4"/>
      <c r="O99" s="4"/>
      <c r="P99" s="4"/>
      <c r="Q99" s="4"/>
      <c r="R99" s="4"/>
      <c r="S99" s="4"/>
      <c r="T99" s="4"/>
      <c r="U99" s="4"/>
      <c r="V99" s="4"/>
      <c r="W99" s="4"/>
      <c r="X99" s="4"/>
      <c r="Y99" s="4"/>
      <c r="Z99" s="4"/>
    </row>
    <row r="100" ht="13.5" customHeight="1">
      <c r="A100" s="47"/>
      <c r="B100" s="57"/>
      <c r="C100" s="49"/>
      <c r="D100" s="47"/>
      <c r="E100" s="51"/>
      <c r="F100" s="47"/>
      <c r="G100" s="4"/>
      <c r="H100" s="4"/>
      <c r="I100" s="4"/>
      <c r="J100" s="4"/>
      <c r="K100" s="4"/>
      <c r="L100" s="4"/>
      <c r="M100" s="4"/>
      <c r="N100" s="4"/>
      <c r="O100" s="4"/>
      <c r="P100" s="4"/>
      <c r="Q100" s="4"/>
      <c r="R100" s="4"/>
      <c r="S100" s="4"/>
      <c r="T100" s="4"/>
      <c r="U100" s="4"/>
      <c r="V100" s="4"/>
      <c r="W100" s="4"/>
      <c r="X100" s="4"/>
      <c r="Y100" s="4"/>
      <c r="Z100" s="4"/>
    </row>
    <row r="101" ht="13.5" customHeight="1">
      <c r="A101" s="47"/>
      <c r="B101" s="57"/>
      <c r="C101" s="49"/>
      <c r="D101" s="47"/>
      <c r="E101" s="51"/>
      <c r="F101" s="47"/>
      <c r="G101" s="4"/>
      <c r="H101" s="4"/>
      <c r="I101" s="4"/>
      <c r="J101" s="4"/>
      <c r="K101" s="4"/>
      <c r="L101" s="4"/>
      <c r="M101" s="4"/>
      <c r="N101" s="4"/>
      <c r="O101" s="4"/>
      <c r="P101" s="4"/>
      <c r="Q101" s="4"/>
      <c r="R101" s="4"/>
      <c r="S101" s="4"/>
      <c r="T101" s="4"/>
      <c r="U101" s="4"/>
      <c r="V101" s="4"/>
      <c r="W101" s="4"/>
      <c r="X101" s="4"/>
      <c r="Y101" s="4"/>
      <c r="Z101" s="4"/>
    </row>
    <row r="102" ht="13.5" customHeight="1">
      <c r="A102" s="47"/>
      <c r="B102" s="57"/>
      <c r="C102" s="49"/>
      <c r="D102" s="47"/>
      <c r="E102" s="51"/>
      <c r="F102" s="47"/>
      <c r="G102" s="4"/>
      <c r="H102" s="4"/>
      <c r="I102" s="4"/>
      <c r="J102" s="4"/>
      <c r="K102" s="4"/>
      <c r="L102" s="4"/>
      <c r="M102" s="4"/>
      <c r="N102" s="4"/>
      <c r="O102" s="4"/>
      <c r="P102" s="4"/>
      <c r="Q102" s="4"/>
      <c r="R102" s="4"/>
      <c r="S102" s="4"/>
      <c r="T102" s="4"/>
      <c r="U102" s="4"/>
      <c r="V102" s="4"/>
      <c r="W102" s="4"/>
      <c r="X102" s="4"/>
      <c r="Y102" s="4"/>
      <c r="Z102" s="4"/>
    </row>
    <row r="103" ht="13.5" customHeight="1">
      <c r="A103" s="47"/>
      <c r="B103" s="57"/>
      <c r="C103" s="49"/>
      <c r="D103" s="47"/>
      <c r="E103" s="51"/>
      <c r="F103" s="47"/>
      <c r="G103" s="4"/>
      <c r="H103" s="4"/>
      <c r="I103" s="4"/>
      <c r="J103" s="4"/>
      <c r="K103" s="4"/>
      <c r="L103" s="4"/>
      <c r="M103" s="4"/>
      <c r="N103" s="4"/>
      <c r="O103" s="4"/>
      <c r="P103" s="4"/>
      <c r="Q103" s="4"/>
      <c r="R103" s="4"/>
      <c r="S103" s="4"/>
      <c r="T103" s="4"/>
      <c r="U103" s="4"/>
      <c r="V103" s="4"/>
      <c r="W103" s="4"/>
      <c r="X103" s="4"/>
      <c r="Y103" s="4"/>
      <c r="Z103" s="4"/>
    </row>
    <row r="104" ht="13.5" customHeight="1">
      <c r="A104" s="47"/>
      <c r="B104" s="57"/>
      <c r="C104" s="49"/>
      <c r="D104" s="47"/>
      <c r="E104" s="51"/>
      <c r="F104" s="47"/>
      <c r="G104" s="4"/>
      <c r="H104" s="4"/>
      <c r="I104" s="4"/>
      <c r="J104" s="4"/>
      <c r="K104" s="4"/>
      <c r="L104" s="4"/>
      <c r="M104" s="4"/>
      <c r="N104" s="4"/>
      <c r="O104" s="4"/>
      <c r="P104" s="4"/>
      <c r="Q104" s="4"/>
      <c r="R104" s="4"/>
      <c r="S104" s="4"/>
      <c r="T104" s="4"/>
      <c r="U104" s="4"/>
      <c r="V104" s="4"/>
      <c r="W104" s="4"/>
      <c r="X104" s="4"/>
      <c r="Y104" s="4"/>
      <c r="Z104" s="4"/>
    </row>
    <row r="105" ht="13.5" customHeight="1">
      <c r="A105" s="47"/>
      <c r="B105" s="57"/>
      <c r="C105" s="49"/>
      <c r="D105" s="47"/>
      <c r="E105" s="51"/>
      <c r="F105" s="47"/>
      <c r="G105" s="4"/>
      <c r="H105" s="4"/>
      <c r="I105" s="4"/>
      <c r="J105" s="4"/>
      <c r="K105" s="4"/>
      <c r="L105" s="4"/>
      <c r="M105" s="4"/>
      <c r="N105" s="4"/>
      <c r="O105" s="4"/>
      <c r="P105" s="4"/>
      <c r="Q105" s="4"/>
      <c r="R105" s="4"/>
      <c r="S105" s="4"/>
      <c r="T105" s="4"/>
      <c r="U105" s="4"/>
      <c r="V105" s="4"/>
      <c r="W105" s="4"/>
      <c r="X105" s="4"/>
      <c r="Y105" s="4"/>
      <c r="Z105" s="4"/>
    </row>
    <row r="106" ht="13.5" customHeight="1">
      <c r="A106" s="47"/>
      <c r="B106" s="57"/>
      <c r="C106" s="49"/>
      <c r="D106" s="47"/>
      <c r="E106" s="51"/>
      <c r="F106" s="47"/>
      <c r="G106" s="4"/>
      <c r="H106" s="4"/>
      <c r="I106" s="4"/>
      <c r="J106" s="4"/>
      <c r="K106" s="4"/>
      <c r="L106" s="4"/>
      <c r="M106" s="4"/>
      <c r="N106" s="4"/>
      <c r="O106" s="4"/>
      <c r="P106" s="4"/>
      <c r="Q106" s="4"/>
      <c r="R106" s="4"/>
      <c r="S106" s="4"/>
      <c r="T106" s="4"/>
      <c r="U106" s="4"/>
      <c r="V106" s="4"/>
      <c r="W106" s="4"/>
      <c r="X106" s="4"/>
      <c r="Y106" s="4"/>
      <c r="Z106" s="4"/>
    </row>
    <row r="107" ht="13.5" customHeight="1">
      <c r="A107" s="47"/>
      <c r="B107" s="57"/>
      <c r="C107" s="49"/>
      <c r="D107" s="47"/>
      <c r="E107" s="51"/>
      <c r="F107" s="47"/>
      <c r="G107" s="4"/>
      <c r="H107" s="4"/>
      <c r="I107" s="4"/>
      <c r="J107" s="4"/>
      <c r="K107" s="4"/>
      <c r="L107" s="4"/>
      <c r="M107" s="4"/>
      <c r="N107" s="4"/>
      <c r="O107" s="4"/>
      <c r="P107" s="4"/>
      <c r="Q107" s="4"/>
      <c r="R107" s="4"/>
      <c r="S107" s="4"/>
      <c r="T107" s="4"/>
      <c r="U107" s="4"/>
      <c r="V107" s="4"/>
      <c r="W107" s="4"/>
      <c r="X107" s="4"/>
      <c r="Y107" s="4"/>
      <c r="Z107" s="4"/>
    </row>
    <row r="108" ht="13.5" customHeight="1">
      <c r="A108" s="47"/>
      <c r="B108" s="57"/>
      <c r="C108" s="49"/>
      <c r="D108" s="47"/>
      <c r="E108" s="51"/>
      <c r="F108" s="47"/>
      <c r="G108" s="4"/>
      <c r="H108" s="4"/>
      <c r="I108" s="4"/>
      <c r="J108" s="4"/>
      <c r="K108" s="4"/>
      <c r="L108" s="4"/>
      <c r="M108" s="4"/>
      <c r="N108" s="4"/>
      <c r="O108" s="4"/>
      <c r="P108" s="4"/>
      <c r="Q108" s="4"/>
      <c r="R108" s="4"/>
      <c r="S108" s="4"/>
      <c r="T108" s="4"/>
      <c r="U108" s="4"/>
      <c r="V108" s="4"/>
      <c r="W108" s="4"/>
      <c r="X108" s="4"/>
      <c r="Y108" s="4"/>
      <c r="Z108" s="4"/>
    </row>
    <row r="109" ht="13.5" customHeight="1">
      <c r="A109" s="47"/>
      <c r="B109" s="57"/>
      <c r="C109" s="49"/>
      <c r="D109" s="47"/>
      <c r="E109" s="51"/>
      <c r="F109" s="47"/>
      <c r="G109" s="4"/>
      <c r="H109" s="4"/>
      <c r="I109" s="4"/>
      <c r="J109" s="4"/>
      <c r="K109" s="4"/>
      <c r="L109" s="4"/>
      <c r="M109" s="4"/>
      <c r="N109" s="4"/>
      <c r="O109" s="4"/>
      <c r="P109" s="4"/>
      <c r="Q109" s="4"/>
      <c r="R109" s="4"/>
      <c r="S109" s="4"/>
      <c r="T109" s="4"/>
      <c r="U109" s="4"/>
      <c r="V109" s="4"/>
      <c r="W109" s="4"/>
      <c r="X109" s="4"/>
      <c r="Y109" s="4"/>
      <c r="Z109" s="4"/>
    </row>
    <row r="110" ht="13.5" customHeight="1">
      <c r="A110" s="47"/>
      <c r="B110" s="57"/>
      <c r="C110" s="49"/>
      <c r="D110" s="47"/>
      <c r="E110" s="51"/>
      <c r="F110" s="47"/>
      <c r="G110" s="4"/>
      <c r="H110" s="4"/>
      <c r="I110" s="4"/>
      <c r="J110" s="4"/>
      <c r="K110" s="4"/>
      <c r="L110" s="4"/>
      <c r="M110" s="4"/>
      <c r="N110" s="4"/>
      <c r="O110" s="4"/>
      <c r="P110" s="4"/>
      <c r="Q110" s="4"/>
      <c r="R110" s="4"/>
      <c r="S110" s="4"/>
      <c r="T110" s="4"/>
      <c r="U110" s="4"/>
      <c r="V110" s="4"/>
      <c r="W110" s="4"/>
      <c r="X110" s="4"/>
      <c r="Y110" s="4"/>
      <c r="Z110" s="4"/>
    </row>
    <row r="111" ht="13.5" customHeight="1">
      <c r="A111" s="47"/>
      <c r="B111" s="57"/>
      <c r="C111" s="49"/>
      <c r="D111" s="47"/>
      <c r="E111" s="51"/>
      <c r="F111" s="47"/>
      <c r="G111" s="4"/>
      <c r="H111" s="4"/>
      <c r="I111" s="4"/>
      <c r="J111" s="4"/>
      <c r="K111" s="4"/>
      <c r="L111" s="4"/>
      <c r="M111" s="4"/>
      <c r="N111" s="4"/>
      <c r="O111" s="4"/>
      <c r="P111" s="4"/>
      <c r="Q111" s="4"/>
      <c r="R111" s="4"/>
      <c r="S111" s="4"/>
      <c r="T111" s="4"/>
      <c r="U111" s="4"/>
      <c r="V111" s="4"/>
      <c r="W111" s="4"/>
      <c r="X111" s="4"/>
      <c r="Y111" s="4"/>
      <c r="Z111" s="4"/>
    </row>
    <row r="112" ht="13.5" customHeight="1">
      <c r="A112" s="47"/>
      <c r="B112" s="57"/>
      <c r="C112" s="49"/>
      <c r="D112" s="47"/>
      <c r="E112" s="51"/>
      <c r="F112" s="47"/>
      <c r="G112" s="4"/>
      <c r="H112" s="4"/>
      <c r="I112" s="4"/>
      <c r="J112" s="4"/>
      <c r="K112" s="4"/>
      <c r="L112" s="4"/>
      <c r="M112" s="4"/>
      <c r="N112" s="4"/>
      <c r="O112" s="4"/>
      <c r="P112" s="4"/>
      <c r="Q112" s="4"/>
      <c r="R112" s="4"/>
      <c r="S112" s="4"/>
      <c r="T112" s="4"/>
      <c r="U112" s="4"/>
      <c r="V112" s="4"/>
      <c r="W112" s="4"/>
      <c r="X112" s="4"/>
      <c r="Y112" s="4"/>
      <c r="Z112" s="4"/>
    </row>
    <row r="113" ht="13.5" customHeight="1">
      <c r="A113" s="47"/>
      <c r="B113" s="57"/>
      <c r="C113" s="49"/>
      <c r="D113" s="47"/>
      <c r="E113" s="51"/>
      <c r="F113" s="47"/>
      <c r="G113" s="4"/>
      <c r="H113" s="4"/>
      <c r="I113" s="4"/>
      <c r="J113" s="4"/>
      <c r="K113" s="4"/>
      <c r="L113" s="4"/>
      <c r="M113" s="4"/>
      <c r="N113" s="4"/>
      <c r="O113" s="4"/>
      <c r="P113" s="4"/>
      <c r="Q113" s="4"/>
      <c r="R113" s="4"/>
      <c r="S113" s="4"/>
      <c r="T113" s="4"/>
      <c r="U113" s="4"/>
      <c r="V113" s="4"/>
      <c r="W113" s="4"/>
      <c r="X113" s="4"/>
      <c r="Y113" s="4"/>
      <c r="Z113" s="4"/>
    </row>
    <row r="114" ht="13.5" customHeight="1">
      <c r="A114" s="47"/>
      <c r="B114" s="57"/>
      <c r="C114" s="49"/>
      <c r="D114" s="47"/>
      <c r="E114" s="51"/>
      <c r="F114" s="47"/>
      <c r="G114" s="4"/>
      <c r="H114" s="4"/>
      <c r="I114" s="4"/>
      <c r="J114" s="4"/>
      <c r="K114" s="4"/>
      <c r="L114" s="4"/>
      <c r="M114" s="4"/>
      <c r="N114" s="4"/>
      <c r="O114" s="4"/>
      <c r="P114" s="4"/>
      <c r="Q114" s="4"/>
      <c r="R114" s="4"/>
      <c r="S114" s="4"/>
      <c r="T114" s="4"/>
      <c r="U114" s="4"/>
      <c r="V114" s="4"/>
      <c r="W114" s="4"/>
      <c r="X114" s="4"/>
      <c r="Y114" s="4"/>
      <c r="Z114" s="4"/>
    </row>
    <row r="115" ht="13.5" customHeight="1">
      <c r="A115" s="47"/>
      <c r="B115" s="57"/>
      <c r="C115" s="49"/>
      <c r="D115" s="47"/>
      <c r="E115" s="51"/>
      <c r="F115" s="47"/>
      <c r="G115" s="4"/>
      <c r="H115" s="4"/>
      <c r="I115" s="4"/>
      <c r="J115" s="4"/>
      <c r="K115" s="4"/>
      <c r="L115" s="4"/>
      <c r="M115" s="4"/>
      <c r="N115" s="4"/>
      <c r="O115" s="4"/>
      <c r="P115" s="4"/>
      <c r="Q115" s="4"/>
      <c r="R115" s="4"/>
      <c r="S115" s="4"/>
      <c r="T115" s="4"/>
      <c r="U115" s="4"/>
      <c r="V115" s="4"/>
      <c r="W115" s="4"/>
      <c r="X115" s="4"/>
      <c r="Y115" s="4"/>
      <c r="Z115" s="4"/>
    </row>
    <row r="116" ht="13.5" customHeight="1">
      <c r="A116" s="47"/>
      <c r="B116" s="57"/>
      <c r="C116" s="49"/>
      <c r="D116" s="47"/>
      <c r="E116" s="51"/>
      <c r="F116" s="47"/>
      <c r="G116" s="4"/>
      <c r="H116" s="4"/>
      <c r="I116" s="4"/>
      <c r="J116" s="4"/>
      <c r="K116" s="4"/>
      <c r="L116" s="4"/>
      <c r="M116" s="4"/>
      <c r="N116" s="4"/>
      <c r="O116" s="4"/>
      <c r="P116" s="4"/>
      <c r="Q116" s="4"/>
      <c r="R116" s="4"/>
      <c r="S116" s="4"/>
      <c r="T116" s="4"/>
      <c r="U116" s="4"/>
      <c r="V116" s="4"/>
      <c r="W116" s="4"/>
      <c r="X116" s="4"/>
      <c r="Y116" s="4"/>
      <c r="Z116" s="4"/>
    </row>
    <row r="117" ht="13.5" customHeight="1">
      <c r="A117" s="47"/>
      <c r="B117" s="57"/>
      <c r="C117" s="49"/>
      <c r="D117" s="47"/>
      <c r="E117" s="51"/>
      <c r="F117" s="47"/>
      <c r="G117" s="4"/>
      <c r="H117" s="4"/>
      <c r="I117" s="4"/>
      <c r="J117" s="4"/>
      <c r="K117" s="4"/>
      <c r="L117" s="4"/>
      <c r="M117" s="4"/>
      <c r="N117" s="4"/>
      <c r="O117" s="4"/>
      <c r="P117" s="4"/>
      <c r="Q117" s="4"/>
      <c r="R117" s="4"/>
      <c r="S117" s="4"/>
      <c r="T117" s="4"/>
      <c r="U117" s="4"/>
      <c r="V117" s="4"/>
      <c r="W117" s="4"/>
      <c r="X117" s="4"/>
      <c r="Y117" s="4"/>
      <c r="Z117" s="4"/>
    </row>
    <row r="118" ht="13.5" customHeight="1">
      <c r="A118" s="47"/>
      <c r="B118" s="57"/>
      <c r="C118" s="49"/>
      <c r="D118" s="47"/>
      <c r="E118" s="51"/>
      <c r="F118" s="47"/>
      <c r="G118" s="4"/>
      <c r="H118" s="4"/>
      <c r="I118" s="4"/>
      <c r="J118" s="4"/>
      <c r="K118" s="4"/>
      <c r="L118" s="4"/>
      <c r="M118" s="4"/>
      <c r="N118" s="4"/>
      <c r="O118" s="4"/>
      <c r="P118" s="4"/>
      <c r="Q118" s="4"/>
      <c r="R118" s="4"/>
      <c r="S118" s="4"/>
      <c r="T118" s="4"/>
      <c r="U118" s="4"/>
      <c r="V118" s="4"/>
      <c r="W118" s="4"/>
      <c r="X118" s="4"/>
      <c r="Y118" s="4"/>
      <c r="Z118" s="4"/>
    </row>
    <row r="119" ht="13.5" customHeight="1">
      <c r="A119" s="47"/>
      <c r="B119" s="57"/>
      <c r="C119" s="49"/>
      <c r="D119" s="47"/>
      <c r="E119" s="51"/>
      <c r="F119" s="47"/>
      <c r="G119" s="4"/>
      <c r="H119" s="4"/>
      <c r="I119" s="4"/>
      <c r="J119" s="4"/>
      <c r="K119" s="4"/>
      <c r="L119" s="4"/>
      <c r="M119" s="4"/>
      <c r="N119" s="4"/>
      <c r="O119" s="4"/>
      <c r="P119" s="4"/>
      <c r="Q119" s="4"/>
      <c r="R119" s="4"/>
      <c r="S119" s="4"/>
      <c r="T119" s="4"/>
      <c r="U119" s="4"/>
      <c r="V119" s="4"/>
      <c r="W119" s="4"/>
      <c r="X119" s="4"/>
      <c r="Y119" s="4"/>
      <c r="Z119" s="4"/>
    </row>
    <row r="120" ht="13.5" customHeight="1">
      <c r="A120" s="47"/>
      <c r="B120" s="57"/>
      <c r="C120" s="49"/>
      <c r="D120" s="47"/>
      <c r="E120" s="51"/>
      <c r="F120" s="47"/>
      <c r="G120" s="4"/>
      <c r="H120" s="4"/>
      <c r="I120" s="4"/>
      <c r="J120" s="4"/>
      <c r="K120" s="4"/>
      <c r="L120" s="4"/>
      <c r="M120" s="4"/>
      <c r="N120" s="4"/>
      <c r="O120" s="4"/>
      <c r="P120" s="4"/>
      <c r="Q120" s="4"/>
      <c r="R120" s="4"/>
      <c r="S120" s="4"/>
      <c r="T120" s="4"/>
      <c r="U120" s="4"/>
      <c r="V120" s="4"/>
      <c r="W120" s="4"/>
      <c r="X120" s="4"/>
      <c r="Y120" s="4"/>
      <c r="Z120" s="4"/>
    </row>
    <row r="121" ht="13.5" customHeight="1">
      <c r="A121" s="47"/>
      <c r="B121" s="57"/>
      <c r="C121" s="49"/>
      <c r="D121" s="47"/>
      <c r="E121" s="51"/>
      <c r="F121" s="47"/>
      <c r="G121" s="4"/>
      <c r="H121" s="4"/>
      <c r="I121" s="4"/>
      <c r="J121" s="4"/>
      <c r="K121" s="4"/>
      <c r="L121" s="4"/>
      <c r="M121" s="4"/>
      <c r="N121" s="4"/>
      <c r="O121" s="4"/>
      <c r="P121" s="4"/>
      <c r="Q121" s="4"/>
      <c r="R121" s="4"/>
      <c r="S121" s="4"/>
      <c r="T121" s="4"/>
      <c r="U121" s="4"/>
      <c r="V121" s="4"/>
      <c r="W121" s="4"/>
      <c r="X121" s="4"/>
      <c r="Y121" s="4"/>
      <c r="Z121" s="4"/>
    </row>
    <row r="122" ht="13.5" customHeight="1">
      <c r="A122" s="47"/>
      <c r="B122" s="57"/>
      <c r="C122" s="49"/>
      <c r="D122" s="47"/>
      <c r="E122" s="51"/>
      <c r="F122" s="47"/>
      <c r="G122" s="4"/>
      <c r="H122" s="4"/>
      <c r="I122" s="4"/>
      <c r="J122" s="4"/>
      <c r="K122" s="4"/>
      <c r="L122" s="4"/>
      <c r="M122" s="4"/>
      <c r="N122" s="4"/>
      <c r="O122" s="4"/>
      <c r="P122" s="4"/>
      <c r="Q122" s="4"/>
      <c r="R122" s="4"/>
      <c r="S122" s="4"/>
      <c r="T122" s="4"/>
      <c r="U122" s="4"/>
      <c r="V122" s="4"/>
      <c r="W122" s="4"/>
      <c r="X122" s="4"/>
      <c r="Y122" s="4"/>
      <c r="Z122" s="4"/>
    </row>
    <row r="123" ht="13.5" customHeight="1">
      <c r="A123" s="47"/>
      <c r="B123" s="57"/>
      <c r="C123" s="49"/>
      <c r="D123" s="47"/>
      <c r="E123" s="51"/>
      <c r="F123" s="47"/>
      <c r="G123" s="4"/>
      <c r="H123" s="4"/>
      <c r="I123" s="4"/>
      <c r="J123" s="4"/>
      <c r="K123" s="4"/>
      <c r="L123" s="4"/>
      <c r="M123" s="4"/>
      <c r="N123" s="4"/>
      <c r="O123" s="4"/>
      <c r="P123" s="4"/>
      <c r="Q123" s="4"/>
      <c r="R123" s="4"/>
      <c r="S123" s="4"/>
      <c r="T123" s="4"/>
      <c r="U123" s="4"/>
      <c r="V123" s="4"/>
      <c r="W123" s="4"/>
      <c r="X123" s="4"/>
      <c r="Y123" s="4"/>
      <c r="Z123" s="4"/>
    </row>
    <row r="124" ht="13.5" customHeight="1">
      <c r="A124" s="47"/>
      <c r="B124" s="57"/>
      <c r="C124" s="49"/>
      <c r="D124" s="47"/>
      <c r="E124" s="51"/>
      <c r="F124" s="47"/>
      <c r="G124" s="4"/>
      <c r="H124" s="4"/>
      <c r="I124" s="4"/>
      <c r="J124" s="4"/>
      <c r="K124" s="4"/>
      <c r="L124" s="4"/>
      <c r="M124" s="4"/>
      <c r="N124" s="4"/>
      <c r="O124" s="4"/>
      <c r="P124" s="4"/>
      <c r="Q124" s="4"/>
      <c r="R124" s="4"/>
      <c r="S124" s="4"/>
      <c r="T124" s="4"/>
      <c r="U124" s="4"/>
      <c r="V124" s="4"/>
      <c r="W124" s="4"/>
      <c r="X124" s="4"/>
      <c r="Y124" s="4"/>
      <c r="Z124" s="4"/>
    </row>
    <row r="125" ht="13.5" customHeight="1">
      <c r="A125" s="47"/>
      <c r="B125" s="57"/>
      <c r="C125" s="49"/>
      <c r="D125" s="47"/>
      <c r="E125" s="51"/>
      <c r="F125" s="47"/>
      <c r="G125" s="4"/>
      <c r="H125" s="4"/>
      <c r="I125" s="4"/>
      <c r="J125" s="4"/>
      <c r="K125" s="4"/>
      <c r="L125" s="4"/>
      <c r="M125" s="4"/>
      <c r="N125" s="4"/>
      <c r="O125" s="4"/>
      <c r="P125" s="4"/>
      <c r="Q125" s="4"/>
      <c r="R125" s="4"/>
      <c r="S125" s="4"/>
      <c r="T125" s="4"/>
      <c r="U125" s="4"/>
      <c r="V125" s="4"/>
      <c r="W125" s="4"/>
      <c r="X125" s="4"/>
      <c r="Y125" s="4"/>
      <c r="Z125" s="4"/>
    </row>
    <row r="126" ht="13.5" customHeight="1">
      <c r="A126" s="47"/>
      <c r="B126" s="57"/>
      <c r="C126" s="49"/>
      <c r="D126" s="47"/>
      <c r="E126" s="51"/>
      <c r="F126" s="47"/>
      <c r="G126" s="4"/>
      <c r="H126" s="4"/>
      <c r="I126" s="4"/>
      <c r="J126" s="4"/>
      <c r="K126" s="4"/>
      <c r="L126" s="4"/>
      <c r="M126" s="4"/>
      <c r="N126" s="4"/>
      <c r="O126" s="4"/>
      <c r="P126" s="4"/>
      <c r="Q126" s="4"/>
      <c r="R126" s="4"/>
      <c r="S126" s="4"/>
      <c r="T126" s="4"/>
      <c r="U126" s="4"/>
      <c r="V126" s="4"/>
      <c r="W126" s="4"/>
      <c r="X126" s="4"/>
      <c r="Y126" s="4"/>
      <c r="Z126" s="4"/>
    </row>
    <row r="127" ht="13.5" customHeight="1">
      <c r="A127" s="47"/>
      <c r="B127" s="57"/>
      <c r="C127" s="49"/>
      <c r="D127" s="47"/>
      <c r="E127" s="51"/>
      <c r="F127" s="47"/>
      <c r="G127" s="4"/>
      <c r="H127" s="4"/>
      <c r="I127" s="4"/>
      <c r="J127" s="4"/>
      <c r="K127" s="4"/>
      <c r="L127" s="4"/>
      <c r="M127" s="4"/>
      <c r="N127" s="4"/>
      <c r="O127" s="4"/>
      <c r="P127" s="4"/>
      <c r="Q127" s="4"/>
      <c r="R127" s="4"/>
      <c r="S127" s="4"/>
      <c r="T127" s="4"/>
      <c r="U127" s="4"/>
      <c r="V127" s="4"/>
      <c r="W127" s="4"/>
      <c r="X127" s="4"/>
      <c r="Y127" s="4"/>
      <c r="Z127" s="4"/>
    </row>
    <row r="128" ht="13.5" customHeight="1">
      <c r="A128" s="47"/>
      <c r="B128" s="57"/>
      <c r="C128" s="49"/>
      <c r="D128" s="47"/>
      <c r="E128" s="51"/>
      <c r="F128" s="47"/>
      <c r="G128" s="4"/>
      <c r="H128" s="4"/>
      <c r="I128" s="4"/>
      <c r="J128" s="4"/>
      <c r="K128" s="4"/>
      <c r="L128" s="4"/>
      <c r="M128" s="4"/>
      <c r="N128" s="4"/>
      <c r="O128" s="4"/>
      <c r="P128" s="4"/>
      <c r="Q128" s="4"/>
      <c r="R128" s="4"/>
      <c r="S128" s="4"/>
      <c r="T128" s="4"/>
      <c r="U128" s="4"/>
      <c r="V128" s="4"/>
      <c r="W128" s="4"/>
      <c r="X128" s="4"/>
      <c r="Y128" s="4"/>
      <c r="Z128" s="4"/>
    </row>
    <row r="129" ht="13.5" customHeight="1">
      <c r="A129" s="47"/>
      <c r="B129" s="57"/>
      <c r="C129" s="49"/>
      <c r="D129" s="47"/>
      <c r="E129" s="51"/>
      <c r="F129" s="47"/>
      <c r="G129" s="4"/>
      <c r="H129" s="4"/>
      <c r="I129" s="4"/>
      <c r="J129" s="4"/>
      <c r="K129" s="4"/>
      <c r="L129" s="4"/>
      <c r="M129" s="4"/>
      <c r="N129" s="4"/>
      <c r="O129" s="4"/>
      <c r="P129" s="4"/>
      <c r="Q129" s="4"/>
      <c r="R129" s="4"/>
      <c r="S129" s="4"/>
      <c r="T129" s="4"/>
      <c r="U129" s="4"/>
      <c r="V129" s="4"/>
      <c r="W129" s="4"/>
      <c r="X129" s="4"/>
      <c r="Y129" s="4"/>
      <c r="Z129" s="4"/>
    </row>
    <row r="130" ht="13.5" customHeight="1">
      <c r="A130" s="47"/>
      <c r="B130" s="57"/>
      <c r="C130" s="49"/>
      <c r="D130" s="47"/>
      <c r="E130" s="51"/>
      <c r="F130" s="47"/>
      <c r="G130" s="4"/>
      <c r="H130" s="4"/>
      <c r="I130" s="4"/>
      <c r="J130" s="4"/>
      <c r="K130" s="4"/>
      <c r="L130" s="4"/>
      <c r="M130" s="4"/>
      <c r="N130" s="4"/>
      <c r="O130" s="4"/>
      <c r="P130" s="4"/>
      <c r="Q130" s="4"/>
      <c r="R130" s="4"/>
      <c r="S130" s="4"/>
      <c r="T130" s="4"/>
      <c r="U130" s="4"/>
      <c r="V130" s="4"/>
      <c r="W130" s="4"/>
      <c r="X130" s="4"/>
      <c r="Y130" s="4"/>
      <c r="Z130" s="4"/>
    </row>
    <row r="131" ht="13.5" customHeight="1">
      <c r="A131" s="47"/>
      <c r="B131" s="57"/>
      <c r="C131" s="49"/>
      <c r="D131" s="47"/>
      <c r="E131" s="51"/>
      <c r="F131" s="47"/>
      <c r="G131" s="4"/>
      <c r="H131" s="4"/>
      <c r="I131" s="4"/>
      <c r="J131" s="4"/>
      <c r="K131" s="4"/>
      <c r="L131" s="4"/>
      <c r="M131" s="4"/>
      <c r="N131" s="4"/>
      <c r="O131" s="4"/>
      <c r="P131" s="4"/>
      <c r="Q131" s="4"/>
      <c r="R131" s="4"/>
      <c r="S131" s="4"/>
      <c r="T131" s="4"/>
      <c r="U131" s="4"/>
      <c r="V131" s="4"/>
      <c r="W131" s="4"/>
      <c r="X131" s="4"/>
      <c r="Y131" s="4"/>
      <c r="Z131" s="4"/>
    </row>
    <row r="132" ht="13.5" customHeight="1">
      <c r="A132" s="47"/>
      <c r="B132" s="57"/>
      <c r="C132" s="49"/>
      <c r="D132" s="47"/>
      <c r="E132" s="51"/>
      <c r="F132" s="47"/>
      <c r="G132" s="4"/>
      <c r="H132" s="4"/>
      <c r="I132" s="4"/>
      <c r="J132" s="4"/>
      <c r="K132" s="4"/>
      <c r="L132" s="4"/>
      <c r="M132" s="4"/>
      <c r="N132" s="4"/>
      <c r="O132" s="4"/>
      <c r="P132" s="4"/>
      <c r="Q132" s="4"/>
      <c r="R132" s="4"/>
      <c r="S132" s="4"/>
      <c r="T132" s="4"/>
      <c r="U132" s="4"/>
      <c r="V132" s="4"/>
      <c r="W132" s="4"/>
      <c r="X132" s="4"/>
      <c r="Y132" s="4"/>
      <c r="Z132" s="4"/>
    </row>
    <row r="133" ht="13.5" customHeight="1">
      <c r="A133" s="47"/>
      <c r="B133" s="57"/>
      <c r="C133" s="49"/>
      <c r="D133" s="47"/>
      <c r="E133" s="51"/>
      <c r="F133" s="47"/>
      <c r="G133" s="4"/>
      <c r="H133" s="4"/>
      <c r="I133" s="4"/>
      <c r="J133" s="4"/>
      <c r="K133" s="4"/>
      <c r="L133" s="4"/>
      <c r="M133" s="4"/>
      <c r="N133" s="4"/>
      <c r="O133" s="4"/>
      <c r="P133" s="4"/>
      <c r="Q133" s="4"/>
      <c r="R133" s="4"/>
      <c r="S133" s="4"/>
      <c r="T133" s="4"/>
      <c r="U133" s="4"/>
      <c r="V133" s="4"/>
      <c r="W133" s="4"/>
      <c r="X133" s="4"/>
      <c r="Y133" s="4"/>
      <c r="Z133" s="4"/>
    </row>
    <row r="134" ht="13.5" customHeight="1">
      <c r="A134" s="47"/>
      <c r="B134" s="57"/>
      <c r="C134" s="49"/>
      <c r="D134" s="47"/>
      <c r="E134" s="51"/>
      <c r="F134" s="47"/>
      <c r="G134" s="4"/>
      <c r="H134" s="4"/>
      <c r="I134" s="4"/>
      <c r="J134" s="4"/>
      <c r="K134" s="4"/>
      <c r="L134" s="4"/>
      <c r="M134" s="4"/>
      <c r="N134" s="4"/>
      <c r="O134" s="4"/>
      <c r="P134" s="4"/>
      <c r="Q134" s="4"/>
      <c r="R134" s="4"/>
      <c r="S134" s="4"/>
      <c r="T134" s="4"/>
      <c r="U134" s="4"/>
      <c r="V134" s="4"/>
      <c r="W134" s="4"/>
      <c r="X134" s="4"/>
      <c r="Y134" s="4"/>
      <c r="Z134" s="4"/>
    </row>
    <row r="135" ht="13.5" customHeight="1">
      <c r="A135" s="47"/>
      <c r="B135" s="57"/>
      <c r="C135" s="49"/>
      <c r="D135" s="47"/>
      <c r="E135" s="51"/>
      <c r="F135" s="47"/>
      <c r="G135" s="4"/>
      <c r="H135" s="4"/>
      <c r="I135" s="4"/>
      <c r="J135" s="4"/>
      <c r="K135" s="4"/>
      <c r="L135" s="4"/>
      <c r="M135" s="4"/>
      <c r="N135" s="4"/>
      <c r="O135" s="4"/>
      <c r="P135" s="4"/>
      <c r="Q135" s="4"/>
      <c r="R135" s="4"/>
      <c r="S135" s="4"/>
      <c r="T135" s="4"/>
      <c r="U135" s="4"/>
      <c r="V135" s="4"/>
      <c r="W135" s="4"/>
      <c r="X135" s="4"/>
      <c r="Y135" s="4"/>
      <c r="Z135" s="4"/>
    </row>
    <row r="136" ht="13.5" customHeight="1">
      <c r="A136" s="47"/>
      <c r="B136" s="57"/>
      <c r="C136" s="49"/>
      <c r="D136" s="47"/>
      <c r="E136" s="51"/>
      <c r="F136" s="47"/>
      <c r="G136" s="4"/>
      <c r="H136" s="4"/>
      <c r="I136" s="4"/>
      <c r="J136" s="4"/>
      <c r="K136" s="4"/>
      <c r="L136" s="4"/>
      <c r="M136" s="4"/>
      <c r="N136" s="4"/>
      <c r="O136" s="4"/>
      <c r="P136" s="4"/>
      <c r="Q136" s="4"/>
      <c r="R136" s="4"/>
      <c r="S136" s="4"/>
      <c r="T136" s="4"/>
      <c r="U136" s="4"/>
      <c r="V136" s="4"/>
      <c r="W136" s="4"/>
      <c r="X136" s="4"/>
      <c r="Y136" s="4"/>
      <c r="Z136" s="4"/>
    </row>
    <row r="137" ht="13.5" customHeight="1">
      <c r="A137" s="47"/>
      <c r="B137" s="57"/>
      <c r="C137" s="49"/>
      <c r="D137" s="47"/>
      <c r="E137" s="51"/>
      <c r="F137" s="47"/>
      <c r="G137" s="4"/>
      <c r="H137" s="4"/>
      <c r="I137" s="4"/>
      <c r="J137" s="4"/>
      <c r="K137" s="4"/>
      <c r="L137" s="4"/>
      <c r="M137" s="4"/>
      <c r="N137" s="4"/>
      <c r="O137" s="4"/>
      <c r="P137" s="4"/>
      <c r="Q137" s="4"/>
      <c r="R137" s="4"/>
      <c r="S137" s="4"/>
      <c r="T137" s="4"/>
      <c r="U137" s="4"/>
      <c r="V137" s="4"/>
      <c r="W137" s="4"/>
      <c r="X137" s="4"/>
      <c r="Y137" s="4"/>
      <c r="Z137" s="4"/>
    </row>
    <row r="138" ht="13.5" customHeight="1">
      <c r="A138" s="47"/>
      <c r="B138" s="57"/>
      <c r="C138" s="49"/>
      <c r="D138" s="47"/>
      <c r="E138" s="51"/>
      <c r="F138" s="47"/>
      <c r="G138" s="4"/>
      <c r="H138" s="4"/>
      <c r="I138" s="4"/>
      <c r="J138" s="4"/>
      <c r="K138" s="4"/>
      <c r="L138" s="4"/>
      <c r="M138" s="4"/>
      <c r="N138" s="4"/>
      <c r="O138" s="4"/>
      <c r="P138" s="4"/>
      <c r="Q138" s="4"/>
      <c r="R138" s="4"/>
      <c r="S138" s="4"/>
      <c r="T138" s="4"/>
      <c r="U138" s="4"/>
      <c r="V138" s="4"/>
      <c r="W138" s="4"/>
      <c r="X138" s="4"/>
      <c r="Y138" s="4"/>
      <c r="Z138" s="4"/>
    </row>
    <row r="139" ht="13.5" customHeight="1">
      <c r="A139" s="47"/>
      <c r="B139" s="57"/>
      <c r="C139" s="49"/>
      <c r="D139" s="47"/>
      <c r="E139" s="51"/>
      <c r="F139" s="47"/>
      <c r="G139" s="4"/>
      <c r="H139" s="4"/>
      <c r="I139" s="4"/>
      <c r="J139" s="4"/>
      <c r="K139" s="4"/>
      <c r="L139" s="4"/>
      <c r="M139" s="4"/>
      <c r="N139" s="4"/>
      <c r="O139" s="4"/>
      <c r="P139" s="4"/>
      <c r="Q139" s="4"/>
      <c r="R139" s="4"/>
      <c r="S139" s="4"/>
      <c r="T139" s="4"/>
      <c r="U139" s="4"/>
      <c r="V139" s="4"/>
      <c r="W139" s="4"/>
      <c r="X139" s="4"/>
      <c r="Y139" s="4"/>
      <c r="Z139" s="4"/>
    </row>
    <row r="140" ht="13.5" customHeight="1">
      <c r="A140" s="47"/>
      <c r="B140" s="57"/>
      <c r="C140" s="49"/>
      <c r="D140" s="47"/>
      <c r="E140" s="51"/>
      <c r="F140" s="47"/>
      <c r="G140" s="4"/>
      <c r="H140" s="4"/>
      <c r="I140" s="4"/>
      <c r="J140" s="4"/>
      <c r="K140" s="4"/>
      <c r="L140" s="4"/>
      <c r="M140" s="4"/>
      <c r="N140" s="4"/>
      <c r="O140" s="4"/>
      <c r="P140" s="4"/>
      <c r="Q140" s="4"/>
      <c r="R140" s="4"/>
      <c r="S140" s="4"/>
      <c r="T140" s="4"/>
      <c r="U140" s="4"/>
      <c r="V140" s="4"/>
      <c r="W140" s="4"/>
      <c r="X140" s="4"/>
      <c r="Y140" s="4"/>
      <c r="Z140" s="4"/>
    </row>
    <row r="141" ht="13.5" customHeight="1">
      <c r="A141" s="47"/>
      <c r="B141" s="57"/>
      <c r="C141" s="49"/>
      <c r="D141" s="47"/>
      <c r="E141" s="51"/>
      <c r="F141" s="47"/>
      <c r="G141" s="4"/>
      <c r="H141" s="4"/>
      <c r="I141" s="4"/>
      <c r="J141" s="4"/>
      <c r="K141" s="4"/>
      <c r="L141" s="4"/>
      <c r="M141" s="4"/>
      <c r="N141" s="4"/>
      <c r="O141" s="4"/>
      <c r="P141" s="4"/>
      <c r="Q141" s="4"/>
      <c r="R141" s="4"/>
      <c r="S141" s="4"/>
      <c r="T141" s="4"/>
      <c r="U141" s="4"/>
      <c r="V141" s="4"/>
      <c r="W141" s="4"/>
      <c r="X141" s="4"/>
      <c r="Y141" s="4"/>
      <c r="Z141" s="4"/>
    </row>
    <row r="142" ht="13.5" customHeight="1">
      <c r="A142" s="47"/>
      <c r="B142" s="57"/>
      <c r="C142" s="49"/>
      <c r="D142" s="47"/>
      <c r="E142" s="51"/>
      <c r="F142" s="47"/>
      <c r="G142" s="4"/>
      <c r="H142" s="4"/>
      <c r="I142" s="4"/>
      <c r="J142" s="4"/>
      <c r="K142" s="4"/>
      <c r="L142" s="4"/>
      <c r="M142" s="4"/>
      <c r="N142" s="4"/>
      <c r="O142" s="4"/>
      <c r="P142" s="4"/>
      <c r="Q142" s="4"/>
      <c r="R142" s="4"/>
      <c r="S142" s="4"/>
      <c r="T142" s="4"/>
      <c r="U142" s="4"/>
      <c r="V142" s="4"/>
      <c r="W142" s="4"/>
      <c r="X142" s="4"/>
      <c r="Y142" s="4"/>
      <c r="Z142" s="4"/>
    </row>
    <row r="143" ht="13.5" customHeight="1">
      <c r="A143" s="47"/>
      <c r="B143" s="57"/>
      <c r="C143" s="49"/>
      <c r="D143" s="47"/>
      <c r="E143" s="51"/>
      <c r="F143" s="47"/>
      <c r="G143" s="4"/>
      <c r="H143" s="4"/>
      <c r="I143" s="4"/>
      <c r="J143" s="4"/>
      <c r="K143" s="4"/>
      <c r="L143" s="4"/>
      <c r="M143" s="4"/>
      <c r="N143" s="4"/>
      <c r="O143" s="4"/>
      <c r="P143" s="4"/>
      <c r="Q143" s="4"/>
      <c r="R143" s="4"/>
      <c r="S143" s="4"/>
      <c r="T143" s="4"/>
      <c r="U143" s="4"/>
      <c r="V143" s="4"/>
      <c r="W143" s="4"/>
      <c r="X143" s="4"/>
      <c r="Y143" s="4"/>
      <c r="Z143" s="4"/>
    </row>
    <row r="144" ht="13.5" customHeight="1">
      <c r="A144" s="47"/>
      <c r="B144" s="57"/>
      <c r="C144" s="49"/>
      <c r="D144" s="47"/>
      <c r="E144" s="51"/>
      <c r="F144" s="47"/>
      <c r="G144" s="4"/>
      <c r="H144" s="4"/>
      <c r="I144" s="4"/>
      <c r="J144" s="4"/>
      <c r="K144" s="4"/>
      <c r="L144" s="4"/>
      <c r="M144" s="4"/>
      <c r="N144" s="4"/>
      <c r="O144" s="4"/>
      <c r="P144" s="4"/>
      <c r="Q144" s="4"/>
      <c r="R144" s="4"/>
      <c r="S144" s="4"/>
      <c r="T144" s="4"/>
      <c r="U144" s="4"/>
      <c r="V144" s="4"/>
      <c r="W144" s="4"/>
      <c r="X144" s="4"/>
      <c r="Y144" s="4"/>
      <c r="Z144" s="4"/>
    </row>
    <row r="145" ht="13.5" customHeight="1">
      <c r="A145" s="47"/>
      <c r="B145" s="57"/>
      <c r="C145" s="49"/>
      <c r="D145" s="47"/>
      <c r="E145" s="51"/>
      <c r="F145" s="47"/>
      <c r="G145" s="4"/>
      <c r="H145" s="4"/>
      <c r="I145" s="4"/>
      <c r="J145" s="4"/>
      <c r="K145" s="4"/>
      <c r="L145" s="4"/>
      <c r="M145" s="4"/>
      <c r="N145" s="4"/>
      <c r="O145" s="4"/>
      <c r="P145" s="4"/>
      <c r="Q145" s="4"/>
      <c r="R145" s="4"/>
      <c r="S145" s="4"/>
      <c r="T145" s="4"/>
      <c r="U145" s="4"/>
      <c r="V145" s="4"/>
      <c r="W145" s="4"/>
      <c r="X145" s="4"/>
      <c r="Y145" s="4"/>
      <c r="Z145" s="4"/>
    </row>
    <row r="146" ht="13.5" customHeight="1">
      <c r="A146" s="47"/>
      <c r="B146" s="57"/>
      <c r="C146" s="49"/>
      <c r="D146" s="47"/>
      <c r="E146" s="51"/>
      <c r="F146" s="47"/>
      <c r="G146" s="4"/>
      <c r="H146" s="4"/>
      <c r="I146" s="4"/>
      <c r="J146" s="4"/>
      <c r="K146" s="4"/>
      <c r="L146" s="4"/>
      <c r="M146" s="4"/>
      <c r="N146" s="4"/>
      <c r="O146" s="4"/>
      <c r="P146" s="4"/>
      <c r="Q146" s="4"/>
      <c r="R146" s="4"/>
      <c r="S146" s="4"/>
      <c r="T146" s="4"/>
      <c r="U146" s="4"/>
      <c r="V146" s="4"/>
      <c r="W146" s="4"/>
      <c r="X146" s="4"/>
      <c r="Y146" s="4"/>
      <c r="Z146" s="4"/>
    </row>
    <row r="147" ht="13.5" customHeight="1">
      <c r="A147" s="47"/>
      <c r="B147" s="57"/>
      <c r="C147" s="49"/>
      <c r="D147" s="47"/>
      <c r="E147" s="51"/>
      <c r="F147" s="47"/>
      <c r="G147" s="4"/>
      <c r="H147" s="4"/>
      <c r="I147" s="4"/>
      <c r="J147" s="4"/>
      <c r="K147" s="4"/>
      <c r="L147" s="4"/>
      <c r="M147" s="4"/>
      <c r="N147" s="4"/>
      <c r="O147" s="4"/>
      <c r="P147" s="4"/>
      <c r="Q147" s="4"/>
      <c r="R147" s="4"/>
      <c r="S147" s="4"/>
      <c r="T147" s="4"/>
      <c r="U147" s="4"/>
      <c r="V147" s="4"/>
      <c r="W147" s="4"/>
      <c r="X147" s="4"/>
      <c r="Y147" s="4"/>
      <c r="Z147" s="4"/>
    </row>
    <row r="148" ht="13.5" customHeight="1">
      <c r="A148" s="47"/>
      <c r="B148" s="57"/>
      <c r="C148" s="49"/>
      <c r="D148" s="47"/>
      <c r="E148" s="51"/>
      <c r="F148" s="47"/>
      <c r="G148" s="4"/>
      <c r="H148" s="4"/>
      <c r="I148" s="4"/>
      <c r="J148" s="4"/>
      <c r="K148" s="4"/>
      <c r="L148" s="4"/>
      <c r="M148" s="4"/>
      <c r="N148" s="4"/>
      <c r="O148" s="4"/>
      <c r="P148" s="4"/>
      <c r="Q148" s="4"/>
      <c r="R148" s="4"/>
      <c r="S148" s="4"/>
      <c r="T148" s="4"/>
      <c r="U148" s="4"/>
      <c r="V148" s="4"/>
      <c r="W148" s="4"/>
      <c r="X148" s="4"/>
      <c r="Y148" s="4"/>
      <c r="Z148" s="4"/>
    </row>
    <row r="149" ht="13.5" customHeight="1">
      <c r="A149" s="47"/>
      <c r="B149" s="57"/>
      <c r="C149" s="49"/>
      <c r="D149" s="47"/>
      <c r="E149" s="51"/>
      <c r="F149" s="47"/>
      <c r="G149" s="4"/>
      <c r="H149" s="4"/>
      <c r="I149" s="4"/>
      <c r="J149" s="4"/>
      <c r="K149" s="4"/>
      <c r="L149" s="4"/>
      <c r="M149" s="4"/>
      <c r="N149" s="4"/>
      <c r="O149" s="4"/>
      <c r="P149" s="4"/>
      <c r="Q149" s="4"/>
      <c r="R149" s="4"/>
      <c r="S149" s="4"/>
      <c r="T149" s="4"/>
      <c r="U149" s="4"/>
      <c r="V149" s="4"/>
      <c r="W149" s="4"/>
      <c r="X149" s="4"/>
      <c r="Y149" s="4"/>
      <c r="Z149" s="4"/>
    </row>
    <row r="150" ht="13.5" customHeight="1">
      <c r="A150" s="47"/>
      <c r="B150" s="57"/>
      <c r="C150" s="49"/>
      <c r="D150" s="47"/>
      <c r="E150" s="51"/>
      <c r="F150" s="47"/>
      <c r="G150" s="4"/>
      <c r="H150" s="4"/>
      <c r="I150" s="4"/>
      <c r="J150" s="4"/>
      <c r="K150" s="4"/>
      <c r="L150" s="4"/>
      <c r="M150" s="4"/>
      <c r="N150" s="4"/>
      <c r="O150" s="4"/>
      <c r="P150" s="4"/>
      <c r="Q150" s="4"/>
      <c r="R150" s="4"/>
      <c r="S150" s="4"/>
      <c r="T150" s="4"/>
      <c r="U150" s="4"/>
      <c r="V150" s="4"/>
      <c r="W150" s="4"/>
      <c r="X150" s="4"/>
      <c r="Y150" s="4"/>
      <c r="Z150" s="4"/>
    </row>
    <row r="151" ht="13.5" customHeight="1">
      <c r="A151" s="47"/>
      <c r="B151" s="57"/>
      <c r="C151" s="49"/>
      <c r="D151" s="47"/>
      <c r="E151" s="51"/>
      <c r="F151" s="47"/>
      <c r="G151" s="4"/>
      <c r="H151" s="4"/>
      <c r="I151" s="4"/>
      <c r="J151" s="4"/>
      <c r="K151" s="4"/>
      <c r="L151" s="4"/>
      <c r="M151" s="4"/>
      <c r="N151" s="4"/>
      <c r="O151" s="4"/>
      <c r="P151" s="4"/>
      <c r="Q151" s="4"/>
      <c r="R151" s="4"/>
      <c r="S151" s="4"/>
      <c r="T151" s="4"/>
      <c r="U151" s="4"/>
      <c r="V151" s="4"/>
      <c r="W151" s="4"/>
      <c r="X151" s="4"/>
      <c r="Y151" s="4"/>
      <c r="Z151" s="4"/>
    </row>
    <row r="152" ht="13.5" customHeight="1">
      <c r="A152" s="47"/>
      <c r="B152" s="57"/>
      <c r="C152" s="49"/>
      <c r="D152" s="47"/>
      <c r="E152" s="51"/>
      <c r="F152" s="47"/>
      <c r="G152" s="4"/>
      <c r="H152" s="4"/>
      <c r="I152" s="4"/>
      <c r="J152" s="4"/>
      <c r="K152" s="4"/>
      <c r="L152" s="4"/>
      <c r="M152" s="4"/>
      <c r="N152" s="4"/>
      <c r="O152" s="4"/>
      <c r="P152" s="4"/>
      <c r="Q152" s="4"/>
      <c r="R152" s="4"/>
      <c r="S152" s="4"/>
      <c r="T152" s="4"/>
      <c r="U152" s="4"/>
      <c r="V152" s="4"/>
      <c r="W152" s="4"/>
      <c r="X152" s="4"/>
      <c r="Y152" s="4"/>
      <c r="Z152" s="4"/>
    </row>
    <row r="153" ht="13.5" customHeight="1">
      <c r="A153" s="47"/>
      <c r="B153" s="57"/>
      <c r="C153" s="49"/>
      <c r="D153" s="47"/>
      <c r="E153" s="51"/>
      <c r="F153" s="47"/>
      <c r="G153" s="4"/>
      <c r="H153" s="4"/>
      <c r="I153" s="4"/>
      <c r="J153" s="4"/>
      <c r="K153" s="4"/>
      <c r="L153" s="4"/>
      <c r="M153" s="4"/>
      <c r="N153" s="4"/>
      <c r="O153" s="4"/>
      <c r="P153" s="4"/>
      <c r="Q153" s="4"/>
      <c r="R153" s="4"/>
      <c r="S153" s="4"/>
      <c r="T153" s="4"/>
      <c r="U153" s="4"/>
      <c r="V153" s="4"/>
      <c r="W153" s="4"/>
      <c r="X153" s="4"/>
      <c r="Y153" s="4"/>
      <c r="Z153" s="4"/>
    </row>
    <row r="154" ht="13.5" customHeight="1">
      <c r="A154" s="47"/>
      <c r="B154" s="57"/>
      <c r="C154" s="49"/>
      <c r="D154" s="47"/>
      <c r="E154" s="51"/>
      <c r="F154" s="47"/>
      <c r="G154" s="4"/>
      <c r="H154" s="4"/>
      <c r="I154" s="4"/>
      <c r="J154" s="4"/>
      <c r="K154" s="4"/>
      <c r="L154" s="4"/>
      <c r="M154" s="4"/>
      <c r="N154" s="4"/>
      <c r="O154" s="4"/>
      <c r="P154" s="4"/>
      <c r="Q154" s="4"/>
      <c r="R154" s="4"/>
      <c r="S154" s="4"/>
      <c r="T154" s="4"/>
      <c r="U154" s="4"/>
      <c r="V154" s="4"/>
      <c r="W154" s="4"/>
      <c r="X154" s="4"/>
      <c r="Y154" s="4"/>
      <c r="Z154" s="4"/>
    </row>
    <row r="155" ht="13.5" customHeight="1">
      <c r="A155" s="47"/>
      <c r="B155" s="57"/>
      <c r="C155" s="49"/>
      <c r="D155" s="47"/>
      <c r="E155" s="51"/>
      <c r="F155" s="47"/>
      <c r="G155" s="4"/>
      <c r="H155" s="4"/>
      <c r="I155" s="4"/>
      <c r="J155" s="4"/>
      <c r="K155" s="4"/>
      <c r="L155" s="4"/>
      <c r="M155" s="4"/>
      <c r="N155" s="4"/>
      <c r="O155" s="4"/>
      <c r="P155" s="4"/>
      <c r="Q155" s="4"/>
      <c r="R155" s="4"/>
      <c r="S155" s="4"/>
      <c r="T155" s="4"/>
      <c r="U155" s="4"/>
      <c r="V155" s="4"/>
      <c r="W155" s="4"/>
      <c r="X155" s="4"/>
      <c r="Y155" s="4"/>
      <c r="Z155" s="4"/>
    </row>
    <row r="156" ht="13.5" customHeight="1">
      <c r="A156" s="47"/>
      <c r="B156" s="57"/>
      <c r="C156" s="49"/>
      <c r="D156" s="47"/>
      <c r="E156" s="51"/>
      <c r="F156" s="47"/>
      <c r="G156" s="4"/>
      <c r="H156" s="4"/>
      <c r="I156" s="4"/>
      <c r="J156" s="4"/>
      <c r="K156" s="4"/>
      <c r="L156" s="4"/>
      <c r="M156" s="4"/>
      <c r="N156" s="4"/>
      <c r="O156" s="4"/>
      <c r="P156" s="4"/>
      <c r="Q156" s="4"/>
      <c r="R156" s="4"/>
      <c r="S156" s="4"/>
      <c r="T156" s="4"/>
      <c r="U156" s="4"/>
      <c r="V156" s="4"/>
      <c r="W156" s="4"/>
      <c r="X156" s="4"/>
      <c r="Y156" s="4"/>
      <c r="Z156" s="4"/>
    </row>
    <row r="157" ht="13.5" customHeight="1">
      <c r="A157" s="47"/>
      <c r="B157" s="57"/>
      <c r="C157" s="49"/>
      <c r="D157" s="47"/>
      <c r="E157" s="51"/>
      <c r="F157" s="47"/>
      <c r="G157" s="4"/>
      <c r="H157" s="4"/>
      <c r="I157" s="4"/>
      <c r="J157" s="4"/>
      <c r="K157" s="4"/>
      <c r="L157" s="4"/>
      <c r="M157" s="4"/>
      <c r="N157" s="4"/>
      <c r="O157" s="4"/>
      <c r="P157" s="4"/>
      <c r="Q157" s="4"/>
      <c r="R157" s="4"/>
      <c r="S157" s="4"/>
      <c r="T157" s="4"/>
      <c r="U157" s="4"/>
      <c r="V157" s="4"/>
      <c r="W157" s="4"/>
      <c r="X157" s="4"/>
      <c r="Y157" s="4"/>
      <c r="Z157" s="4"/>
    </row>
    <row r="158" ht="13.5" customHeight="1">
      <c r="A158" s="47"/>
      <c r="B158" s="57"/>
      <c r="C158" s="49"/>
      <c r="D158" s="47"/>
      <c r="E158" s="51"/>
      <c r="F158" s="47"/>
      <c r="G158" s="4"/>
      <c r="H158" s="4"/>
      <c r="I158" s="4"/>
      <c r="J158" s="4"/>
      <c r="K158" s="4"/>
      <c r="L158" s="4"/>
      <c r="M158" s="4"/>
      <c r="N158" s="4"/>
      <c r="O158" s="4"/>
      <c r="P158" s="4"/>
      <c r="Q158" s="4"/>
      <c r="R158" s="4"/>
      <c r="S158" s="4"/>
      <c r="T158" s="4"/>
      <c r="U158" s="4"/>
      <c r="V158" s="4"/>
      <c r="W158" s="4"/>
      <c r="X158" s="4"/>
      <c r="Y158" s="4"/>
      <c r="Z158" s="4"/>
    </row>
    <row r="159" ht="13.5" customHeight="1">
      <c r="A159" s="47"/>
      <c r="B159" s="57"/>
      <c r="C159" s="49"/>
      <c r="D159" s="47"/>
      <c r="E159" s="51"/>
      <c r="F159" s="47"/>
      <c r="G159" s="4"/>
      <c r="H159" s="4"/>
      <c r="I159" s="4"/>
      <c r="J159" s="4"/>
      <c r="K159" s="4"/>
      <c r="L159" s="4"/>
      <c r="M159" s="4"/>
      <c r="N159" s="4"/>
      <c r="O159" s="4"/>
      <c r="P159" s="4"/>
      <c r="Q159" s="4"/>
      <c r="R159" s="4"/>
      <c r="S159" s="4"/>
      <c r="T159" s="4"/>
      <c r="U159" s="4"/>
      <c r="V159" s="4"/>
      <c r="W159" s="4"/>
      <c r="X159" s="4"/>
      <c r="Y159" s="4"/>
      <c r="Z159" s="4"/>
    </row>
    <row r="160" ht="13.5" customHeight="1">
      <c r="A160" s="47"/>
      <c r="B160" s="57"/>
      <c r="C160" s="49"/>
      <c r="D160" s="47"/>
      <c r="E160" s="51"/>
      <c r="F160" s="47"/>
      <c r="G160" s="4"/>
      <c r="H160" s="4"/>
      <c r="I160" s="4"/>
      <c r="J160" s="4"/>
      <c r="K160" s="4"/>
      <c r="L160" s="4"/>
      <c r="M160" s="4"/>
      <c r="N160" s="4"/>
      <c r="O160" s="4"/>
      <c r="P160" s="4"/>
      <c r="Q160" s="4"/>
      <c r="R160" s="4"/>
      <c r="S160" s="4"/>
      <c r="T160" s="4"/>
      <c r="U160" s="4"/>
      <c r="V160" s="4"/>
      <c r="W160" s="4"/>
      <c r="X160" s="4"/>
      <c r="Y160" s="4"/>
      <c r="Z160" s="4"/>
    </row>
    <row r="161" ht="13.5" customHeight="1">
      <c r="A161" s="47"/>
      <c r="B161" s="57"/>
      <c r="C161" s="49"/>
      <c r="D161" s="47"/>
      <c r="E161" s="51"/>
      <c r="F161" s="47"/>
      <c r="G161" s="4"/>
      <c r="H161" s="4"/>
      <c r="I161" s="4"/>
      <c r="J161" s="4"/>
      <c r="K161" s="4"/>
      <c r="L161" s="4"/>
      <c r="M161" s="4"/>
      <c r="N161" s="4"/>
      <c r="O161" s="4"/>
      <c r="P161" s="4"/>
      <c r="Q161" s="4"/>
      <c r="R161" s="4"/>
      <c r="S161" s="4"/>
      <c r="T161" s="4"/>
      <c r="U161" s="4"/>
      <c r="V161" s="4"/>
      <c r="W161" s="4"/>
      <c r="X161" s="4"/>
      <c r="Y161" s="4"/>
      <c r="Z161" s="4"/>
    </row>
    <row r="162" ht="13.5" customHeight="1">
      <c r="A162" s="47"/>
      <c r="B162" s="57"/>
      <c r="C162" s="49"/>
      <c r="D162" s="47"/>
      <c r="E162" s="51"/>
      <c r="F162" s="47"/>
      <c r="G162" s="4"/>
      <c r="H162" s="4"/>
      <c r="I162" s="4"/>
      <c r="J162" s="4"/>
      <c r="K162" s="4"/>
      <c r="L162" s="4"/>
      <c r="M162" s="4"/>
      <c r="N162" s="4"/>
      <c r="O162" s="4"/>
      <c r="P162" s="4"/>
      <c r="Q162" s="4"/>
      <c r="R162" s="4"/>
      <c r="S162" s="4"/>
      <c r="T162" s="4"/>
      <c r="U162" s="4"/>
      <c r="V162" s="4"/>
      <c r="W162" s="4"/>
      <c r="X162" s="4"/>
      <c r="Y162" s="4"/>
      <c r="Z162" s="4"/>
    </row>
    <row r="163" ht="13.5" customHeight="1">
      <c r="A163" s="47"/>
      <c r="B163" s="57"/>
      <c r="C163" s="49"/>
      <c r="D163" s="47"/>
      <c r="E163" s="51"/>
      <c r="F163" s="47"/>
      <c r="G163" s="4"/>
      <c r="H163" s="4"/>
      <c r="I163" s="4"/>
      <c r="J163" s="4"/>
      <c r="K163" s="4"/>
      <c r="L163" s="4"/>
      <c r="M163" s="4"/>
      <c r="N163" s="4"/>
      <c r="O163" s="4"/>
      <c r="P163" s="4"/>
      <c r="Q163" s="4"/>
      <c r="R163" s="4"/>
      <c r="S163" s="4"/>
      <c r="T163" s="4"/>
      <c r="U163" s="4"/>
      <c r="V163" s="4"/>
      <c r="W163" s="4"/>
      <c r="X163" s="4"/>
      <c r="Y163" s="4"/>
      <c r="Z163" s="4"/>
    </row>
    <row r="164" ht="13.5" customHeight="1">
      <c r="A164" s="47"/>
      <c r="B164" s="57"/>
      <c r="C164" s="49"/>
      <c r="D164" s="47"/>
      <c r="E164" s="51"/>
      <c r="F164" s="47"/>
      <c r="G164" s="4"/>
      <c r="H164" s="4"/>
      <c r="I164" s="4"/>
      <c r="J164" s="4"/>
      <c r="K164" s="4"/>
      <c r="L164" s="4"/>
      <c r="M164" s="4"/>
      <c r="N164" s="4"/>
      <c r="O164" s="4"/>
      <c r="P164" s="4"/>
      <c r="Q164" s="4"/>
      <c r="R164" s="4"/>
      <c r="S164" s="4"/>
      <c r="T164" s="4"/>
      <c r="U164" s="4"/>
      <c r="V164" s="4"/>
      <c r="W164" s="4"/>
      <c r="X164" s="4"/>
      <c r="Y164" s="4"/>
      <c r="Z164" s="4"/>
    </row>
    <row r="165" ht="13.5" customHeight="1">
      <c r="A165" s="47"/>
      <c r="B165" s="57"/>
      <c r="C165" s="49"/>
      <c r="D165" s="47"/>
      <c r="E165" s="51"/>
      <c r="F165" s="47"/>
      <c r="G165" s="4"/>
      <c r="H165" s="4"/>
      <c r="I165" s="4"/>
      <c r="J165" s="4"/>
      <c r="K165" s="4"/>
      <c r="L165" s="4"/>
      <c r="M165" s="4"/>
      <c r="N165" s="4"/>
      <c r="O165" s="4"/>
      <c r="P165" s="4"/>
      <c r="Q165" s="4"/>
      <c r="R165" s="4"/>
      <c r="S165" s="4"/>
      <c r="T165" s="4"/>
      <c r="U165" s="4"/>
      <c r="V165" s="4"/>
      <c r="W165" s="4"/>
      <c r="X165" s="4"/>
      <c r="Y165" s="4"/>
      <c r="Z165" s="4"/>
    </row>
    <row r="166" ht="13.5" customHeight="1">
      <c r="A166" s="47"/>
      <c r="B166" s="57"/>
      <c r="C166" s="49"/>
      <c r="D166" s="47"/>
      <c r="E166" s="51"/>
      <c r="F166" s="47"/>
      <c r="G166" s="4"/>
      <c r="H166" s="4"/>
      <c r="I166" s="4"/>
      <c r="J166" s="4"/>
      <c r="K166" s="4"/>
      <c r="L166" s="4"/>
      <c r="M166" s="4"/>
      <c r="N166" s="4"/>
      <c r="O166" s="4"/>
      <c r="P166" s="4"/>
      <c r="Q166" s="4"/>
      <c r="R166" s="4"/>
      <c r="S166" s="4"/>
      <c r="T166" s="4"/>
      <c r="U166" s="4"/>
      <c r="V166" s="4"/>
      <c r="W166" s="4"/>
      <c r="X166" s="4"/>
      <c r="Y166" s="4"/>
      <c r="Z166" s="4"/>
    </row>
    <row r="167" ht="13.5" customHeight="1">
      <c r="A167" s="47"/>
      <c r="B167" s="57"/>
      <c r="C167" s="49"/>
      <c r="D167" s="47"/>
      <c r="E167" s="51"/>
      <c r="F167" s="47"/>
      <c r="G167" s="4"/>
      <c r="H167" s="4"/>
      <c r="I167" s="4"/>
      <c r="J167" s="4"/>
      <c r="K167" s="4"/>
      <c r="L167" s="4"/>
      <c r="M167" s="4"/>
      <c r="N167" s="4"/>
      <c r="O167" s="4"/>
      <c r="P167" s="4"/>
      <c r="Q167" s="4"/>
      <c r="R167" s="4"/>
      <c r="S167" s="4"/>
      <c r="T167" s="4"/>
      <c r="U167" s="4"/>
      <c r="V167" s="4"/>
      <c r="W167" s="4"/>
      <c r="X167" s="4"/>
      <c r="Y167" s="4"/>
      <c r="Z167" s="4"/>
    </row>
    <row r="168" ht="13.5" customHeight="1">
      <c r="A168" s="47"/>
      <c r="B168" s="57"/>
      <c r="C168" s="49"/>
      <c r="D168" s="47"/>
      <c r="E168" s="51"/>
      <c r="F168" s="47"/>
      <c r="G168" s="4"/>
      <c r="H168" s="4"/>
      <c r="I168" s="4"/>
      <c r="J168" s="4"/>
      <c r="K168" s="4"/>
      <c r="L168" s="4"/>
      <c r="M168" s="4"/>
      <c r="N168" s="4"/>
      <c r="O168" s="4"/>
      <c r="P168" s="4"/>
      <c r="Q168" s="4"/>
      <c r="R168" s="4"/>
      <c r="S168" s="4"/>
      <c r="T168" s="4"/>
      <c r="U168" s="4"/>
      <c r="V168" s="4"/>
      <c r="W168" s="4"/>
      <c r="X168" s="4"/>
      <c r="Y168" s="4"/>
      <c r="Z168" s="4"/>
    </row>
    <row r="169" ht="13.5" customHeight="1">
      <c r="A169" s="47"/>
      <c r="B169" s="57"/>
      <c r="C169" s="49"/>
      <c r="D169" s="47"/>
      <c r="E169" s="51"/>
      <c r="F169" s="47"/>
      <c r="G169" s="4"/>
      <c r="H169" s="4"/>
      <c r="I169" s="4"/>
      <c r="J169" s="4"/>
      <c r="K169" s="4"/>
      <c r="L169" s="4"/>
      <c r="M169" s="4"/>
      <c r="N169" s="4"/>
      <c r="O169" s="4"/>
      <c r="P169" s="4"/>
      <c r="Q169" s="4"/>
      <c r="R169" s="4"/>
      <c r="S169" s="4"/>
      <c r="T169" s="4"/>
      <c r="U169" s="4"/>
      <c r="V169" s="4"/>
      <c r="W169" s="4"/>
      <c r="X169" s="4"/>
      <c r="Y169" s="4"/>
      <c r="Z169" s="4"/>
    </row>
    <row r="170" ht="13.5" customHeight="1">
      <c r="A170" s="47"/>
      <c r="B170" s="57"/>
      <c r="C170" s="49"/>
      <c r="D170" s="47"/>
      <c r="E170" s="51"/>
      <c r="F170" s="47"/>
      <c r="G170" s="4"/>
      <c r="H170" s="4"/>
      <c r="I170" s="4"/>
      <c r="J170" s="4"/>
      <c r="K170" s="4"/>
      <c r="L170" s="4"/>
      <c r="M170" s="4"/>
      <c r="N170" s="4"/>
      <c r="O170" s="4"/>
      <c r="P170" s="4"/>
      <c r="Q170" s="4"/>
      <c r="R170" s="4"/>
      <c r="S170" s="4"/>
      <c r="T170" s="4"/>
      <c r="U170" s="4"/>
      <c r="V170" s="4"/>
      <c r="W170" s="4"/>
      <c r="X170" s="4"/>
      <c r="Y170" s="4"/>
      <c r="Z170" s="4"/>
    </row>
    <row r="171" ht="13.5" customHeight="1">
      <c r="A171" s="47"/>
      <c r="B171" s="57"/>
      <c r="C171" s="49"/>
      <c r="D171" s="47"/>
      <c r="E171" s="51"/>
      <c r="F171" s="47"/>
      <c r="G171" s="4"/>
      <c r="H171" s="4"/>
      <c r="I171" s="4"/>
      <c r="J171" s="4"/>
      <c r="K171" s="4"/>
      <c r="L171" s="4"/>
      <c r="M171" s="4"/>
      <c r="N171" s="4"/>
      <c r="O171" s="4"/>
      <c r="P171" s="4"/>
      <c r="Q171" s="4"/>
      <c r="R171" s="4"/>
      <c r="S171" s="4"/>
      <c r="T171" s="4"/>
      <c r="U171" s="4"/>
      <c r="V171" s="4"/>
      <c r="W171" s="4"/>
      <c r="X171" s="4"/>
      <c r="Y171" s="4"/>
      <c r="Z171" s="4"/>
    </row>
    <row r="172" ht="13.5" customHeight="1">
      <c r="A172" s="47"/>
      <c r="B172" s="57"/>
      <c r="C172" s="49"/>
      <c r="D172" s="47"/>
      <c r="E172" s="51"/>
      <c r="F172" s="47"/>
      <c r="G172" s="4"/>
      <c r="H172" s="4"/>
      <c r="I172" s="4"/>
      <c r="J172" s="4"/>
      <c r="K172" s="4"/>
      <c r="L172" s="4"/>
      <c r="M172" s="4"/>
      <c r="N172" s="4"/>
      <c r="O172" s="4"/>
      <c r="P172" s="4"/>
      <c r="Q172" s="4"/>
      <c r="R172" s="4"/>
      <c r="S172" s="4"/>
      <c r="T172" s="4"/>
      <c r="U172" s="4"/>
      <c r="V172" s="4"/>
      <c r="W172" s="4"/>
      <c r="X172" s="4"/>
      <c r="Y172" s="4"/>
      <c r="Z172" s="4"/>
    </row>
    <row r="173" ht="13.5" customHeight="1">
      <c r="A173" s="47"/>
      <c r="B173" s="57"/>
      <c r="C173" s="49"/>
      <c r="D173" s="47"/>
      <c r="E173" s="51"/>
      <c r="F173" s="47"/>
      <c r="G173" s="4"/>
      <c r="H173" s="4"/>
      <c r="I173" s="4"/>
      <c r="J173" s="4"/>
      <c r="K173" s="4"/>
      <c r="L173" s="4"/>
      <c r="M173" s="4"/>
      <c r="N173" s="4"/>
      <c r="O173" s="4"/>
      <c r="P173" s="4"/>
      <c r="Q173" s="4"/>
      <c r="R173" s="4"/>
      <c r="S173" s="4"/>
      <c r="T173" s="4"/>
      <c r="U173" s="4"/>
      <c r="V173" s="4"/>
      <c r="W173" s="4"/>
      <c r="X173" s="4"/>
      <c r="Y173" s="4"/>
      <c r="Z173" s="4"/>
    </row>
    <row r="174" ht="13.5" customHeight="1">
      <c r="A174" s="47"/>
      <c r="B174" s="57"/>
      <c r="C174" s="49"/>
      <c r="D174" s="47"/>
      <c r="E174" s="51"/>
      <c r="F174" s="47"/>
      <c r="G174" s="4"/>
      <c r="H174" s="4"/>
      <c r="I174" s="4"/>
      <c r="J174" s="4"/>
      <c r="K174" s="4"/>
      <c r="L174" s="4"/>
      <c r="M174" s="4"/>
      <c r="N174" s="4"/>
      <c r="O174" s="4"/>
      <c r="P174" s="4"/>
      <c r="Q174" s="4"/>
      <c r="R174" s="4"/>
      <c r="S174" s="4"/>
      <c r="T174" s="4"/>
      <c r="U174" s="4"/>
      <c r="V174" s="4"/>
      <c r="W174" s="4"/>
      <c r="X174" s="4"/>
      <c r="Y174" s="4"/>
      <c r="Z174" s="4"/>
    </row>
    <row r="175" ht="13.5" customHeight="1">
      <c r="A175" s="47"/>
      <c r="B175" s="57"/>
      <c r="C175" s="49"/>
      <c r="D175" s="47"/>
      <c r="E175" s="51"/>
      <c r="F175" s="47"/>
      <c r="G175" s="4"/>
      <c r="H175" s="4"/>
      <c r="I175" s="4"/>
      <c r="J175" s="4"/>
      <c r="K175" s="4"/>
      <c r="L175" s="4"/>
      <c r="M175" s="4"/>
      <c r="N175" s="4"/>
      <c r="O175" s="4"/>
      <c r="P175" s="4"/>
      <c r="Q175" s="4"/>
      <c r="R175" s="4"/>
      <c r="S175" s="4"/>
      <c r="T175" s="4"/>
      <c r="U175" s="4"/>
      <c r="V175" s="4"/>
      <c r="W175" s="4"/>
      <c r="X175" s="4"/>
      <c r="Y175" s="4"/>
      <c r="Z175" s="4"/>
    </row>
    <row r="176" ht="13.5" customHeight="1">
      <c r="A176" s="47"/>
      <c r="B176" s="57"/>
      <c r="C176" s="49"/>
      <c r="D176" s="47"/>
      <c r="E176" s="51"/>
      <c r="F176" s="47"/>
      <c r="G176" s="4"/>
      <c r="H176" s="4"/>
      <c r="I176" s="4"/>
      <c r="J176" s="4"/>
      <c r="K176" s="4"/>
      <c r="L176" s="4"/>
      <c r="M176" s="4"/>
      <c r="N176" s="4"/>
      <c r="O176" s="4"/>
      <c r="P176" s="4"/>
      <c r="Q176" s="4"/>
      <c r="R176" s="4"/>
      <c r="S176" s="4"/>
      <c r="T176" s="4"/>
      <c r="U176" s="4"/>
      <c r="V176" s="4"/>
      <c r="W176" s="4"/>
      <c r="X176" s="4"/>
      <c r="Y176" s="4"/>
      <c r="Z176" s="4"/>
    </row>
    <row r="177" ht="13.5" customHeight="1">
      <c r="A177" s="47"/>
      <c r="B177" s="57"/>
      <c r="C177" s="49"/>
      <c r="D177" s="47"/>
      <c r="E177" s="51"/>
      <c r="F177" s="47"/>
      <c r="G177" s="4"/>
      <c r="H177" s="4"/>
      <c r="I177" s="4"/>
      <c r="J177" s="4"/>
      <c r="K177" s="4"/>
      <c r="L177" s="4"/>
      <c r="M177" s="4"/>
      <c r="N177" s="4"/>
      <c r="O177" s="4"/>
      <c r="P177" s="4"/>
      <c r="Q177" s="4"/>
      <c r="R177" s="4"/>
      <c r="S177" s="4"/>
      <c r="T177" s="4"/>
      <c r="U177" s="4"/>
      <c r="V177" s="4"/>
      <c r="W177" s="4"/>
      <c r="X177" s="4"/>
      <c r="Y177" s="4"/>
      <c r="Z177" s="4"/>
    </row>
    <row r="178" ht="13.5" customHeight="1">
      <c r="A178" s="47"/>
      <c r="B178" s="57"/>
      <c r="C178" s="49"/>
      <c r="D178" s="47"/>
      <c r="E178" s="51"/>
      <c r="F178" s="47"/>
      <c r="G178" s="4"/>
      <c r="H178" s="4"/>
      <c r="I178" s="4"/>
      <c r="J178" s="4"/>
      <c r="K178" s="4"/>
      <c r="L178" s="4"/>
      <c r="M178" s="4"/>
      <c r="N178" s="4"/>
      <c r="O178" s="4"/>
      <c r="P178" s="4"/>
      <c r="Q178" s="4"/>
      <c r="R178" s="4"/>
      <c r="S178" s="4"/>
      <c r="T178" s="4"/>
      <c r="U178" s="4"/>
      <c r="V178" s="4"/>
      <c r="W178" s="4"/>
      <c r="X178" s="4"/>
      <c r="Y178" s="4"/>
      <c r="Z178" s="4"/>
    </row>
    <row r="179" ht="13.5" customHeight="1">
      <c r="A179" s="47"/>
      <c r="B179" s="57"/>
      <c r="C179" s="49"/>
      <c r="D179" s="47"/>
      <c r="E179" s="51"/>
      <c r="F179" s="47"/>
      <c r="G179" s="4"/>
      <c r="H179" s="4"/>
      <c r="I179" s="4"/>
      <c r="J179" s="4"/>
      <c r="K179" s="4"/>
      <c r="L179" s="4"/>
      <c r="M179" s="4"/>
      <c r="N179" s="4"/>
      <c r="O179" s="4"/>
      <c r="P179" s="4"/>
      <c r="Q179" s="4"/>
      <c r="R179" s="4"/>
      <c r="S179" s="4"/>
      <c r="T179" s="4"/>
      <c r="U179" s="4"/>
      <c r="V179" s="4"/>
      <c r="W179" s="4"/>
      <c r="X179" s="4"/>
      <c r="Y179" s="4"/>
      <c r="Z179" s="4"/>
    </row>
    <row r="180" ht="13.5" customHeight="1">
      <c r="A180" s="47"/>
      <c r="B180" s="57"/>
      <c r="C180" s="49"/>
      <c r="D180" s="47"/>
      <c r="E180" s="51"/>
      <c r="F180" s="47"/>
      <c r="G180" s="4"/>
      <c r="H180" s="4"/>
      <c r="I180" s="4"/>
      <c r="J180" s="4"/>
      <c r="K180" s="4"/>
      <c r="L180" s="4"/>
      <c r="M180" s="4"/>
      <c r="N180" s="4"/>
      <c r="O180" s="4"/>
      <c r="P180" s="4"/>
      <c r="Q180" s="4"/>
      <c r="R180" s="4"/>
      <c r="S180" s="4"/>
      <c r="T180" s="4"/>
      <c r="U180" s="4"/>
      <c r="V180" s="4"/>
      <c r="W180" s="4"/>
      <c r="X180" s="4"/>
      <c r="Y180" s="4"/>
      <c r="Z180" s="4"/>
    </row>
    <row r="181" ht="13.5" customHeight="1">
      <c r="A181" s="47"/>
      <c r="B181" s="57"/>
      <c r="C181" s="49"/>
      <c r="D181" s="47"/>
      <c r="E181" s="51"/>
      <c r="F181" s="47"/>
      <c r="G181" s="4"/>
      <c r="H181" s="4"/>
      <c r="I181" s="4"/>
      <c r="J181" s="4"/>
      <c r="K181" s="4"/>
      <c r="L181" s="4"/>
      <c r="M181" s="4"/>
      <c r="N181" s="4"/>
      <c r="O181" s="4"/>
      <c r="P181" s="4"/>
      <c r="Q181" s="4"/>
      <c r="R181" s="4"/>
      <c r="S181" s="4"/>
      <c r="T181" s="4"/>
      <c r="U181" s="4"/>
      <c r="V181" s="4"/>
      <c r="W181" s="4"/>
      <c r="X181" s="4"/>
      <c r="Y181" s="4"/>
      <c r="Z181" s="4"/>
    </row>
    <row r="182" ht="13.5" customHeight="1">
      <c r="A182" s="47"/>
      <c r="B182" s="57"/>
      <c r="C182" s="49"/>
      <c r="D182" s="47"/>
      <c r="E182" s="51"/>
      <c r="F182" s="47"/>
      <c r="G182" s="4"/>
      <c r="H182" s="4"/>
      <c r="I182" s="4"/>
      <c r="J182" s="4"/>
      <c r="K182" s="4"/>
      <c r="L182" s="4"/>
      <c r="M182" s="4"/>
      <c r="N182" s="4"/>
      <c r="O182" s="4"/>
      <c r="P182" s="4"/>
      <c r="Q182" s="4"/>
      <c r="R182" s="4"/>
      <c r="S182" s="4"/>
      <c r="T182" s="4"/>
      <c r="U182" s="4"/>
      <c r="V182" s="4"/>
      <c r="W182" s="4"/>
      <c r="X182" s="4"/>
      <c r="Y182" s="4"/>
      <c r="Z182" s="4"/>
    </row>
    <row r="183" ht="13.5" customHeight="1">
      <c r="A183" s="47"/>
      <c r="B183" s="57"/>
      <c r="C183" s="49"/>
      <c r="D183" s="47"/>
      <c r="E183" s="51"/>
      <c r="F183" s="47"/>
      <c r="G183" s="4"/>
      <c r="H183" s="4"/>
      <c r="I183" s="4"/>
      <c r="J183" s="4"/>
      <c r="K183" s="4"/>
      <c r="L183" s="4"/>
      <c r="M183" s="4"/>
      <c r="N183" s="4"/>
      <c r="O183" s="4"/>
      <c r="P183" s="4"/>
      <c r="Q183" s="4"/>
      <c r="R183" s="4"/>
      <c r="S183" s="4"/>
      <c r="T183" s="4"/>
      <c r="U183" s="4"/>
      <c r="V183" s="4"/>
      <c r="W183" s="4"/>
      <c r="X183" s="4"/>
      <c r="Y183" s="4"/>
      <c r="Z183" s="4"/>
    </row>
    <row r="184" ht="13.5" customHeight="1">
      <c r="A184" s="47"/>
      <c r="B184" s="57"/>
      <c r="C184" s="49"/>
      <c r="D184" s="47"/>
      <c r="E184" s="51"/>
      <c r="F184" s="47"/>
      <c r="G184" s="4"/>
      <c r="H184" s="4"/>
      <c r="I184" s="4"/>
      <c r="J184" s="4"/>
      <c r="K184" s="4"/>
      <c r="L184" s="4"/>
      <c r="M184" s="4"/>
      <c r="N184" s="4"/>
      <c r="O184" s="4"/>
      <c r="P184" s="4"/>
      <c r="Q184" s="4"/>
      <c r="R184" s="4"/>
      <c r="S184" s="4"/>
      <c r="T184" s="4"/>
      <c r="U184" s="4"/>
      <c r="V184" s="4"/>
      <c r="W184" s="4"/>
      <c r="X184" s="4"/>
      <c r="Y184" s="4"/>
      <c r="Z184" s="4"/>
    </row>
    <row r="185" ht="13.5" customHeight="1">
      <c r="A185" s="47"/>
      <c r="B185" s="57"/>
      <c r="C185" s="49"/>
      <c r="D185" s="47"/>
      <c r="E185" s="51"/>
      <c r="F185" s="47"/>
      <c r="G185" s="4"/>
      <c r="H185" s="4"/>
      <c r="I185" s="4"/>
      <c r="J185" s="4"/>
      <c r="K185" s="4"/>
      <c r="L185" s="4"/>
      <c r="M185" s="4"/>
      <c r="N185" s="4"/>
      <c r="O185" s="4"/>
      <c r="P185" s="4"/>
      <c r="Q185" s="4"/>
      <c r="R185" s="4"/>
      <c r="S185" s="4"/>
      <c r="T185" s="4"/>
      <c r="U185" s="4"/>
      <c r="V185" s="4"/>
      <c r="W185" s="4"/>
      <c r="X185" s="4"/>
      <c r="Y185" s="4"/>
      <c r="Z185" s="4"/>
    </row>
    <row r="186" ht="13.5" customHeight="1">
      <c r="A186" s="47"/>
      <c r="B186" s="57"/>
      <c r="C186" s="49"/>
      <c r="D186" s="47"/>
      <c r="E186" s="51"/>
      <c r="F186" s="47"/>
      <c r="G186" s="4"/>
      <c r="H186" s="4"/>
      <c r="I186" s="4"/>
      <c r="J186" s="4"/>
      <c r="K186" s="4"/>
      <c r="L186" s="4"/>
      <c r="M186" s="4"/>
      <c r="N186" s="4"/>
      <c r="O186" s="4"/>
      <c r="P186" s="4"/>
      <c r="Q186" s="4"/>
      <c r="R186" s="4"/>
      <c r="S186" s="4"/>
      <c r="T186" s="4"/>
      <c r="U186" s="4"/>
      <c r="V186" s="4"/>
      <c r="W186" s="4"/>
      <c r="X186" s="4"/>
      <c r="Y186" s="4"/>
      <c r="Z186" s="4"/>
    </row>
    <row r="187" ht="13.5" customHeight="1">
      <c r="A187" s="47"/>
      <c r="B187" s="57"/>
      <c r="C187" s="49"/>
      <c r="D187" s="47"/>
      <c r="E187" s="51"/>
      <c r="F187" s="47"/>
      <c r="G187" s="4"/>
      <c r="H187" s="4"/>
      <c r="I187" s="4"/>
      <c r="J187" s="4"/>
      <c r="K187" s="4"/>
      <c r="L187" s="4"/>
      <c r="M187" s="4"/>
      <c r="N187" s="4"/>
      <c r="O187" s="4"/>
      <c r="P187" s="4"/>
      <c r="Q187" s="4"/>
      <c r="R187" s="4"/>
      <c r="S187" s="4"/>
      <c r="T187" s="4"/>
      <c r="U187" s="4"/>
      <c r="V187" s="4"/>
      <c r="W187" s="4"/>
      <c r="X187" s="4"/>
      <c r="Y187" s="4"/>
      <c r="Z187" s="4"/>
    </row>
    <row r="188" ht="13.5" customHeight="1">
      <c r="A188" s="47"/>
      <c r="B188" s="57"/>
      <c r="C188" s="49"/>
      <c r="D188" s="47"/>
      <c r="E188" s="51"/>
      <c r="F188" s="47"/>
      <c r="G188" s="4"/>
      <c r="H188" s="4"/>
      <c r="I188" s="4"/>
      <c r="J188" s="4"/>
      <c r="K188" s="4"/>
      <c r="L188" s="4"/>
      <c r="M188" s="4"/>
      <c r="N188" s="4"/>
      <c r="O188" s="4"/>
      <c r="P188" s="4"/>
      <c r="Q188" s="4"/>
      <c r="R188" s="4"/>
      <c r="S188" s="4"/>
      <c r="T188" s="4"/>
      <c r="U188" s="4"/>
      <c r="V188" s="4"/>
      <c r="W188" s="4"/>
      <c r="X188" s="4"/>
      <c r="Y188" s="4"/>
      <c r="Z188" s="4"/>
    </row>
    <row r="189" ht="13.5" customHeight="1">
      <c r="A189" s="47"/>
      <c r="B189" s="57"/>
      <c r="C189" s="49"/>
      <c r="D189" s="47"/>
      <c r="E189" s="51"/>
      <c r="F189" s="47"/>
      <c r="G189" s="4"/>
      <c r="H189" s="4"/>
      <c r="I189" s="4"/>
      <c r="J189" s="4"/>
      <c r="K189" s="4"/>
      <c r="L189" s="4"/>
      <c r="M189" s="4"/>
      <c r="N189" s="4"/>
      <c r="O189" s="4"/>
      <c r="P189" s="4"/>
      <c r="Q189" s="4"/>
      <c r="R189" s="4"/>
      <c r="S189" s="4"/>
      <c r="T189" s="4"/>
      <c r="U189" s="4"/>
      <c r="V189" s="4"/>
      <c r="W189" s="4"/>
      <c r="X189" s="4"/>
      <c r="Y189" s="4"/>
      <c r="Z189" s="4"/>
    </row>
    <row r="190" ht="13.5" customHeight="1">
      <c r="A190" s="47"/>
      <c r="B190" s="57"/>
      <c r="C190" s="49"/>
      <c r="D190" s="47"/>
      <c r="E190" s="51"/>
      <c r="F190" s="47"/>
      <c r="G190" s="4"/>
      <c r="H190" s="4"/>
      <c r="I190" s="4"/>
      <c r="J190" s="4"/>
      <c r="K190" s="4"/>
      <c r="L190" s="4"/>
      <c r="M190" s="4"/>
      <c r="N190" s="4"/>
      <c r="O190" s="4"/>
      <c r="P190" s="4"/>
      <c r="Q190" s="4"/>
      <c r="R190" s="4"/>
      <c r="S190" s="4"/>
      <c r="T190" s="4"/>
      <c r="U190" s="4"/>
      <c r="V190" s="4"/>
      <c r="W190" s="4"/>
      <c r="X190" s="4"/>
      <c r="Y190" s="4"/>
      <c r="Z190" s="4"/>
    </row>
    <row r="191" ht="13.5" customHeight="1">
      <c r="A191" s="47"/>
      <c r="B191" s="57"/>
      <c r="C191" s="49"/>
      <c r="D191" s="47"/>
      <c r="E191" s="51"/>
      <c r="F191" s="47"/>
      <c r="G191" s="4"/>
      <c r="H191" s="4"/>
      <c r="I191" s="4"/>
      <c r="J191" s="4"/>
      <c r="K191" s="4"/>
      <c r="L191" s="4"/>
      <c r="M191" s="4"/>
      <c r="N191" s="4"/>
      <c r="O191" s="4"/>
      <c r="P191" s="4"/>
      <c r="Q191" s="4"/>
      <c r="R191" s="4"/>
      <c r="S191" s="4"/>
      <c r="T191" s="4"/>
      <c r="U191" s="4"/>
      <c r="V191" s="4"/>
      <c r="W191" s="4"/>
      <c r="X191" s="4"/>
      <c r="Y191" s="4"/>
      <c r="Z191" s="4"/>
    </row>
    <row r="192" ht="13.5" customHeight="1">
      <c r="A192" s="47"/>
      <c r="B192" s="57"/>
      <c r="C192" s="49"/>
      <c r="D192" s="47"/>
      <c r="E192" s="51"/>
      <c r="F192" s="47"/>
      <c r="G192" s="4"/>
      <c r="H192" s="4"/>
      <c r="I192" s="4"/>
      <c r="J192" s="4"/>
      <c r="K192" s="4"/>
      <c r="L192" s="4"/>
      <c r="M192" s="4"/>
      <c r="N192" s="4"/>
      <c r="O192" s="4"/>
      <c r="P192" s="4"/>
      <c r="Q192" s="4"/>
      <c r="R192" s="4"/>
      <c r="S192" s="4"/>
      <c r="T192" s="4"/>
      <c r="U192" s="4"/>
      <c r="V192" s="4"/>
      <c r="W192" s="4"/>
      <c r="X192" s="4"/>
      <c r="Y192" s="4"/>
      <c r="Z192" s="4"/>
    </row>
    <row r="193" ht="13.5" customHeight="1">
      <c r="A193" s="47"/>
      <c r="B193" s="57"/>
      <c r="C193" s="49"/>
      <c r="D193" s="47"/>
      <c r="E193" s="51"/>
      <c r="F193" s="47"/>
      <c r="G193" s="4"/>
      <c r="H193" s="4"/>
      <c r="I193" s="4"/>
      <c r="J193" s="4"/>
      <c r="K193" s="4"/>
      <c r="L193" s="4"/>
      <c r="M193" s="4"/>
      <c r="N193" s="4"/>
      <c r="O193" s="4"/>
      <c r="P193" s="4"/>
      <c r="Q193" s="4"/>
      <c r="R193" s="4"/>
      <c r="S193" s="4"/>
      <c r="T193" s="4"/>
      <c r="U193" s="4"/>
      <c r="V193" s="4"/>
      <c r="W193" s="4"/>
      <c r="X193" s="4"/>
      <c r="Y193" s="4"/>
      <c r="Z193" s="4"/>
    </row>
    <row r="194" ht="13.5" customHeight="1">
      <c r="A194" s="47"/>
      <c r="B194" s="57"/>
      <c r="C194" s="49"/>
      <c r="D194" s="47"/>
      <c r="E194" s="51"/>
      <c r="F194" s="47"/>
      <c r="G194" s="4"/>
      <c r="H194" s="4"/>
      <c r="I194" s="4"/>
      <c r="J194" s="4"/>
      <c r="K194" s="4"/>
      <c r="L194" s="4"/>
      <c r="M194" s="4"/>
      <c r="N194" s="4"/>
      <c r="O194" s="4"/>
      <c r="P194" s="4"/>
      <c r="Q194" s="4"/>
      <c r="R194" s="4"/>
      <c r="S194" s="4"/>
      <c r="T194" s="4"/>
      <c r="U194" s="4"/>
      <c r="V194" s="4"/>
      <c r="W194" s="4"/>
      <c r="X194" s="4"/>
      <c r="Y194" s="4"/>
      <c r="Z194" s="4"/>
    </row>
    <row r="195" ht="13.5" customHeight="1">
      <c r="A195" s="47"/>
      <c r="B195" s="57"/>
      <c r="C195" s="49"/>
      <c r="D195" s="47"/>
      <c r="E195" s="51"/>
      <c r="F195" s="47"/>
      <c r="G195" s="4"/>
      <c r="H195" s="4"/>
      <c r="I195" s="4"/>
      <c r="J195" s="4"/>
      <c r="K195" s="4"/>
      <c r="L195" s="4"/>
      <c r="M195" s="4"/>
      <c r="N195" s="4"/>
      <c r="O195" s="4"/>
      <c r="P195" s="4"/>
      <c r="Q195" s="4"/>
      <c r="R195" s="4"/>
      <c r="S195" s="4"/>
      <c r="T195" s="4"/>
      <c r="U195" s="4"/>
      <c r="V195" s="4"/>
      <c r="W195" s="4"/>
      <c r="X195" s="4"/>
      <c r="Y195" s="4"/>
      <c r="Z195" s="4"/>
    </row>
    <row r="196" ht="13.5" customHeight="1">
      <c r="A196" s="47"/>
      <c r="B196" s="57"/>
      <c r="C196" s="49"/>
      <c r="D196" s="47"/>
      <c r="E196" s="51"/>
      <c r="F196" s="47"/>
      <c r="G196" s="4"/>
      <c r="H196" s="4"/>
      <c r="I196" s="4"/>
      <c r="J196" s="4"/>
      <c r="K196" s="4"/>
      <c r="L196" s="4"/>
      <c r="M196" s="4"/>
      <c r="N196" s="4"/>
      <c r="O196" s="4"/>
      <c r="P196" s="4"/>
      <c r="Q196" s="4"/>
      <c r="R196" s="4"/>
      <c r="S196" s="4"/>
      <c r="T196" s="4"/>
      <c r="U196" s="4"/>
      <c r="V196" s="4"/>
      <c r="W196" s="4"/>
      <c r="X196" s="4"/>
      <c r="Y196" s="4"/>
      <c r="Z196" s="4"/>
    </row>
    <row r="197" ht="13.5" customHeight="1">
      <c r="A197" s="47"/>
      <c r="B197" s="57"/>
      <c r="C197" s="49"/>
      <c r="D197" s="47"/>
      <c r="E197" s="51"/>
      <c r="F197" s="47"/>
      <c r="G197" s="4"/>
      <c r="H197" s="4"/>
      <c r="I197" s="4"/>
      <c r="J197" s="4"/>
      <c r="K197" s="4"/>
      <c r="L197" s="4"/>
      <c r="M197" s="4"/>
      <c r="N197" s="4"/>
      <c r="O197" s="4"/>
      <c r="P197" s="4"/>
      <c r="Q197" s="4"/>
      <c r="R197" s="4"/>
      <c r="S197" s="4"/>
      <c r="T197" s="4"/>
      <c r="U197" s="4"/>
      <c r="V197" s="4"/>
      <c r="W197" s="4"/>
      <c r="X197" s="4"/>
      <c r="Y197" s="4"/>
      <c r="Z197" s="4"/>
    </row>
    <row r="198" ht="13.5" customHeight="1">
      <c r="A198" s="47"/>
      <c r="B198" s="57"/>
      <c r="C198" s="49"/>
      <c r="D198" s="47"/>
      <c r="E198" s="51"/>
      <c r="F198" s="47"/>
      <c r="G198" s="4"/>
      <c r="H198" s="4"/>
      <c r="I198" s="4"/>
      <c r="J198" s="4"/>
      <c r="K198" s="4"/>
      <c r="L198" s="4"/>
      <c r="M198" s="4"/>
      <c r="N198" s="4"/>
      <c r="O198" s="4"/>
      <c r="P198" s="4"/>
      <c r="Q198" s="4"/>
      <c r="R198" s="4"/>
      <c r="S198" s="4"/>
      <c r="T198" s="4"/>
      <c r="U198" s="4"/>
      <c r="V198" s="4"/>
      <c r="W198" s="4"/>
      <c r="X198" s="4"/>
      <c r="Y198" s="4"/>
      <c r="Z198" s="4"/>
    </row>
    <row r="199" ht="13.5" customHeight="1">
      <c r="A199" s="47"/>
      <c r="B199" s="57"/>
      <c r="C199" s="49"/>
      <c r="D199" s="47"/>
      <c r="E199" s="51"/>
      <c r="F199" s="47"/>
      <c r="G199" s="4"/>
      <c r="H199" s="4"/>
      <c r="I199" s="4"/>
      <c r="J199" s="4"/>
      <c r="K199" s="4"/>
      <c r="L199" s="4"/>
      <c r="M199" s="4"/>
      <c r="N199" s="4"/>
      <c r="O199" s="4"/>
      <c r="P199" s="4"/>
      <c r="Q199" s="4"/>
      <c r="R199" s="4"/>
      <c r="S199" s="4"/>
      <c r="T199" s="4"/>
      <c r="U199" s="4"/>
      <c r="V199" s="4"/>
      <c r="W199" s="4"/>
      <c r="X199" s="4"/>
      <c r="Y199" s="4"/>
      <c r="Z199" s="4"/>
    </row>
    <row r="200" ht="13.5" customHeight="1">
      <c r="A200" s="47"/>
      <c r="B200" s="57"/>
      <c r="C200" s="49"/>
      <c r="D200" s="47"/>
      <c r="E200" s="51"/>
      <c r="F200" s="47"/>
      <c r="G200" s="4"/>
      <c r="H200" s="4"/>
      <c r="I200" s="4"/>
      <c r="J200" s="4"/>
      <c r="K200" s="4"/>
      <c r="L200" s="4"/>
      <c r="M200" s="4"/>
      <c r="N200" s="4"/>
      <c r="O200" s="4"/>
      <c r="P200" s="4"/>
      <c r="Q200" s="4"/>
      <c r="R200" s="4"/>
      <c r="S200" s="4"/>
      <c r="T200" s="4"/>
      <c r="U200" s="4"/>
      <c r="V200" s="4"/>
      <c r="W200" s="4"/>
      <c r="X200" s="4"/>
      <c r="Y200" s="4"/>
      <c r="Z200" s="4"/>
    </row>
    <row r="201" ht="13.5" customHeight="1">
      <c r="A201" s="47"/>
      <c r="B201" s="57"/>
      <c r="C201" s="49"/>
      <c r="D201" s="47"/>
      <c r="E201" s="51"/>
      <c r="F201" s="47"/>
      <c r="G201" s="4"/>
      <c r="H201" s="4"/>
      <c r="I201" s="4"/>
      <c r="J201" s="4"/>
      <c r="K201" s="4"/>
      <c r="L201" s="4"/>
      <c r="M201" s="4"/>
      <c r="N201" s="4"/>
      <c r="O201" s="4"/>
      <c r="P201" s="4"/>
      <c r="Q201" s="4"/>
      <c r="R201" s="4"/>
      <c r="S201" s="4"/>
      <c r="T201" s="4"/>
      <c r="U201" s="4"/>
      <c r="V201" s="4"/>
      <c r="W201" s="4"/>
      <c r="X201" s="4"/>
      <c r="Y201" s="4"/>
      <c r="Z201" s="4"/>
    </row>
    <row r="202" ht="13.5" customHeight="1">
      <c r="A202" s="47"/>
      <c r="B202" s="57"/>
      <c r="C202" s="49"/>
      <c r="D202" s="47"/>
      <c r="E202" s="51"/>
      <c r="F202" s="47"/>
      <c r="G202" s="4"/>
      <c r="H202" s="4"/>
      <c r="I202" s="4"/>
      <c r="J202" s="4"/>
      <c r="K202" s="4"/>
      <c r="L202" s="4"/>
      <c r="M202" s="4"/>
      <c r="N202" s="4"/>
      <c r="O202" s="4"/>
      <c r="P202" s="4"/>
      <c r="Q202" s="4"/>
      <c r="R202" s="4"/>
      <c r="S202" s="4"/>
      <c r="T202" s="4"/>
      <c r="U202" s="4"/>
      <c r="V202" s="4"/>
      <c r="W202" s="4"/>
      <c r="X202" s="4"/>
      <c r="Y202" s="4"/>
      <c r="Z202" s="4"/>
    </row>
    <row r="203" ht="13.5" customHeight="1">
      <c r="A203" s="47"/>
      <c r="B203" s="57"/>
      <c r="C203" s="49"/>
      <c r="D203" s="47"/>
      <c r="E203" s="51"/>
      <c r="F203" s="47"/>
      <c r="G203" s="4"/>
      <c r="H203" s="4"/>
      <c r="I203" s="4"/>
      <c r="J203" s="4"/>
      <c r="K203" s="4"/>
      <c r="L203" s="4"/>
      <c r="M203" s="4"/>
      <c r="N203" s="4"/>
      <c r="O203" s="4"/>
      <c r="P203" s="4"/>
      <c r="Q203" s="4"/>
      <c r="R203" s="4"/>
      <c r="S203" s="4"/>
      <c r="T203" s="4"/>
      <c r="U203" s="4"/>
      <c r="V203" s="4"/>
      <c r="W203" s="4"/>
      <c r="X203" s="4"/>
      <c r="Y203" s="4"/>
      <c r="Z203" s="4"/>
    </row>
    <row r="204" ht="13.5" customHeight="1">
      <c r="A204" s="47"/>
      <c r="B204" s="57"/>
      <c r="C204" s="49"/>
      <c r="D204" s="47"/>
      <c r="E204" s="51"/>
      <c r="F204" s="47"/>
      <c r="G204" s="4"/>
      <c r="H204" s="4"/>
      <c r="I204" s="4"/>
      <c r="J204" s="4"/>
      <c r="K204" s="4"/>
      <c r="L204" s="4"/>
      <c r="M204" s="4"/>
      <c r="N204" s="4"/>
      <c r="O204" s="4"/>
      <c r="P204" s="4"/>
      <c r="Q204" s="4"/>
      <c r="R204" s="4"/>
      <c r="S204" s="4"/>
      <c r="T204" s="4"/>
      <c r="U204" s="4"/>
      <c r="V204" s="4"/>
      <c r="W204" s="4"/>
      <c r="X204" s="4"/>
      <c r="Y204" s="4"/>
      <c r="Z204" s="4"/>
    </row>
    <row r="205" ht="13.5" customHeight="1">
      <c r="A205" s="47"/>
      <c r="B205" s="57"/>
      <c r="C205" s="49"/>
      <c r="D205" s="47"/>
      <c r="E205" s="51"/>
      <c r="F205" s="47"/>
      <c r="G205" s="4"/>
      <c r="H205" s="4"/>
      <c r="I205" s="4"/>
      <c r="J205" s="4"/>
      <c r="K205" s="4"/>
      <c r="L205" s="4"/>
      <c r="M205" s="4"/>
      <c r="N205" s="4"/>
      <c r="O205" s="4"/>
      <c r="P205" s="4"/>
      <c r="Q205" s="4"/>
      <c r="R205" s="4"/>
      <c r="S205" s="4"/>
      <c r="T205" s="4"/>
      <c r="U205" s="4"/>
      <c r="V205" s="4"/>
      <c r="W205" s="4"/>
      <c r="X205" s="4"/>
      <c r="Y205" s="4"/>
      <c r="Z205" s="4"/>
    </row>
    <row r="206" ht="13.5" customHeight="1">
      <c r="A206" s="47"/>
      <c r="B206" s="57"/>
      <c r="C206" s="49"/>
      <c r="D206" s="47"/>
      <c r="E206" s="51"/>
      <c r="F206" s="47"/>
      <c r="G206" s="4"/>
      <c r="H206" s="4"/>
      <c r="I206" s="4"/>
      <c r="J206" s="4"/>
      <c r="K206" s="4"/>
      <c r="L206" s="4"/>
      <c r="M206" s="4"/>
      <c r="N206" s="4"/>
      <c r="O206" s="4"/>
      <c r="P206" s="4"/>
      <c r="Q206" s="4"/>
      <c r="R206" s="4"/>
      <c r="S206" s="4"/>
      <c r="T206" s="4"/>
      <c r="U206" s="4"/>
      <c r="V206" s="4"/>
      <c r="W206" s="4"/>
      <c r="X206" s="4"/>
      <c r="Y206" s="4"/>
      <c r="Z206" s="4"/>
    </row>
    <row r="207" ht="13.5" customHeight="1">
      <c r="A207" s="47"/>
      <c r="B207" s="57"/>
      <c r="C207" s="49"/>
      <c r="D207" s="47"/>
      <c r="E207" s="51"/>
      <c r="F207" s="47"/>
      <c r="G207" s="4"/>
      <c r="H207" s="4"/>
      <c r="I207" s="4"/>
      <c r="J207" s="4"/>
      <c r="K207" s="4"/>
      <c r="L207" s="4"/>
      <c r="M207" s="4"/>
      <c r="N207" s="4"/>
      <c r="O207" s="4"/>
      <c r="P207" s="4"/>
      <c r="Q207" s="4"/>
      <c r="R207" s="4"/>
      <c r="S207" s="4"/>
      <c r="T207" s="4"/>
      <c r="U207" s="4"/>
      <c r="V207" s="4"/>
      <c r="W207" s="4"/>
      <c r="X207" s="4"/>
      <c r="Y207" s="4"/>
      <c r="Z207" s="4"/>
    </row>
    <row r="208" ht="13.5" customHeight="1">
      <c r="A208" s="47"/>
      <c r="B208" s="57"/>
      <c r="C208" s="49"/>
      <c r="D208" s="47"/>
      <c r="E208" s="51"/>
      <c r="F208" s="47"/>
      <c r="G208" s="4"/>
      <c r="H208" s="4"/>
      <c r="I208" s="4"/>
      <c r="J208" s="4"/>
      <c r="K208" s="4"/>
      <c r="L208" s="4"/>
      <c r="M208" s="4"/>
      <c r="N208" s="4"/>
      <c r="O208" s="4"/>
      <c r="P208" s="4"/>
      <c r="Q208" s="4"/>
      <c r="R208" s="4"/>
      <c r="S208" s="4"/>
      <c r="T208" s="4"/>
      <c r="U208" s="4"/>
      <c r="V208" s="4"/>
      <c r="W208" s="4"/>
      <c r="X208" s="4"/>
      <c r="Y208" s="4"/>
      <c r="Z208" s="4"/>
    </row>
    <row r="209" ht="13.5" customHeight="1">
      <c r="A209" s="47"/>
      <c r="B209" s="57"/>
      <c r="C209" s="49"/>
      <c r="D209" s="47"/>
      <c r="E209" s="51"/>
      <c r="F209" s="47"/>
      <c r="G209" s="4"/>
      <c r="H209" s="4"/>
      <c r="I209" s="4"/>
      <c r="J209" s="4"/>
      <c r="K209" s="4"/>
      <c r="L209" s="4"/>
      <c r="M209" s="4"/>
      <c r="N209" s="4"/>
      <c r="O209" s="4"/>
      <c r="P209" s="4"/>
      <c r="Q209" s="4"/>
      <c r="R209" s="4"/>
      <c r="S209" s="4"/>
      <c r="T209" s="4"/>
      <c r="U209" s="4"/>
      <c r="V209" s="4"/>
      <c r="W209" s="4"/>
      <c r="X209" s="4"/>
      <c r="Y209" s="4"/>
      <c r="Z209" s="4"/>
    </row>
    <row r="210" ht="13.5" customHeight="1">
      <c r="A210" s="47"/>
      <c r="B210" s="57"/>
      <c r="C210" s="49"/>
      <c r="D210" s="47"/>
      <c r="E210" s="51"/>
      <c r="F210" s="47"/>
      <c r="G210" s="4"/>
      <c r="H210" s="4"/>
      <c r="I210" s="4"/>
      <c r="J210" s="4"/>
      <c r="K210" s="4"/>
      <c r="L210" s="4"/>
      <c r="M210" s="4"/>
      <c r="N210" s="4"/>
      <c r="O210" s="4"/>
      <c r="P210" s="4"/>
      <c r="Q210" s="4"/>
      <c r="R210" s="4"/>
      <c r="S210" s="4"/>
      <c r="T210" s="4"/>
      <c r="U210" s="4"/>
      <c r="V210" s="4"/>
      <c r="W210" s="4"/>
      <c r="X210" s="4"/>
      <c r="Y210" s="4"/>
      <c r="Z210" s="4"/>
    </row>
    <row r="211" ht="13.5" customHeight="1">
      <c r="A211" s="47"/>
      <c r="B211" s="57"/>
      <c r="C211" s="49"/>
      <c r="D211" s="47"/>
      <c r="E211" s="51"/>
      <c r="F211" s="47"/>
      <c r="G211" s="4"/>
      <c r="H211" s="4"/>
      <c r="I211" s="4"/>
      <c r="J211" s="4"/>
      <c r="K211" s="4"/>
      <c r="L211" s="4"/>
      <c r="M211" s="4"/>
      <c r="N211" s="4"/>
      <c r="O211" s="4"/>
      <c r="P211" s="4"/>
      <c r="Q211" s="4"/>
      <c r="R211" s="4"/>
      <c r="S211" s="4"/>
      <c r="T211" s="4"/>
      <c r="U211" s="4"/>
      <c r="V211" s="4"/>
      <c r="W211" s="4"/>
      <c r="X211" s="4"/>
      <c r="Y211" s="4"/>
      <c r="Z211" s="4"/>
    </row>
    <row r="212" ht="13.5" customHeight="1">
      <c r="A212" s="47"/>
      <c r="B212" s="57"/>
      <c r="C212" s="49"/>
      <c r="D212" s="47"/>
      <c r="E212" s="51"/>
      <c r="F212" s="47"/>
      <c r="G212" s="4"/>
      <c r="H212" s="4"/>
      <c r="I212" s="4"/>
      <c r="J212" s="4"/>
      <c r="K212" s="4"/>
      <c r="L212" s="4"/>
      <c r="M212" s="4"/>
      <c r="N212" s="4"/>
      <c r="O212" s="4"/>
      <c r="P212" s="4"/>
      <c r="Q212" s="4"/>
      <c r="R212" s="4"/>
      <c r="S212" s="4"/>
      <c r="T212" s="4"/>
      <c r="U212" s="4"/>
      <c r="V212" s="4"/>
      <c r="W212" s="4"/>
      <c r="X212" s="4"/>
      <c r="Y212" s="4"/>
      <c r="Z212" s="4"/>
    </row>
    <row r="213" ht="13.5" customHeight="1">
      <c r="A213" s="47"/>
      <c r="B213" s="57"/>
      <c r="C213" s="49"/>
      <c r="D213" s="47"/>
      <c r="E213" s="51"/>
      <c r="F213" s="47"/>
      <c r="G213" s="4"/>
      <c r="H213" s="4"/>
      <c r="I213" s="4"/>
      <c r="J213" s="4"/>
      <c r="K213" s="4"/>
      <c r="L213" s="4"/>
      <c r="M213" s="4"/>
      <c r="N213" s="4"/>
      <c r="O213" s="4"/>
      <c r="P213" s="4"/>
      <c r="Q213" s="4"/>
      <c r="R213" s="4"/>
      <c r="S213" s="4"/>
      <c r="T213" s="4"/>
      <c r="U213" s="4"/>
      <c r="V213" s="4"/>
      <c r="W213" s="4"/>
      <c r="X213" s="4"/>
      <c r="Y213" s="4"/>
      <c r="Z213" s="4"/>
    </row>
    <row r="214" ht="13.5" customHeight="1">
      <c r="A214" s="47"/>
      <c r="B214" s="57"/>
      <c r="C214" s="49"/>
      <c r="D214" s="47"/>
      <c r="E214" s="51"/>
      <c r="F214" s="47"/>
      <c r="G214" s="4"/>
      <c r="H214" s="4"/>
      <c r="I214" s="4"/>
      <c r="J214" s="4"/>
      <c r="K214" s="4"/>
      <c r="L214" s="4"/>
      <c r="M214" s="4"/>
      <c r="N214" s="4"/>
      <c r="O214" s="4"/>
      <c r="P214" s="4"/>
      <c r="Q214" s="4"/>
      <c r="R214" s="4"/>
      <c r="S214" s="4"/>
      <c r="T214" s="4"/>
      <c r="U214" s="4"/>
      <c r="V214" s="4"/>
      <c r="W214" s="4"/>
      <c r="X214" s="4"/>
      <c r="Y214" s="4"/>
      <c r="Z214" s="4"/>
    </row>
    <row r="215" ht="13.5" customHeight="1">
      <c r="A215" s="47"/>
      <c r="B215" s="57"/>
      <c r="C215" s="49"/>
      <c r="D215" s="47"/>
      <c r="E215" s="51"/>
      <c r="F215" s="47"/>
      <c r="G215" s="4"/>
      <c r="H215" s="4"/>
      <c r="I215" s="4"/>
      <c r="J215" s="4"/>
      <c r="K215" s="4"/>
      <c r="L215" s="4"/>
      <c r="M215" s="4"/>
      <c r="N215" s="4"/>
      <c r="O215" s="4"/>
      <c r="P215" s="4"/>
      <c r="Q215" s="4"/>
      <c r="R215" s="4"/>
      <c r="S215" s="4"/>
      <c r="T215" s="4"/>
      <c r="U215" s="4"/>
      <c r="V215" s="4"/>
      <c r="W215" s="4"/>
      <c r="X215" s="4"/>
      <c r="Y215" s="4"/>
      <c r="Z215" s="4"/>
    </row>
    <row r="216" ht="13.5" customHeight="1">
      <c r="A216" s="47"/>
      <c r="B216" s="57"/>
      <c r="C216" s="49"/>
      <c r="D216" s="47"/>
      <c r="E216" s="51"/>
      <c r="F216" s="47"/>
      <c r="G216" s="4"/>
      <c r="H216" s="4"/>
      <c r="I216" s="4"/>
      <c r="J216" s="4"/>
      <c r="K216" s="4"/>
      <c r="L216" s="4"/>
      <c r="M216" s="4"/>
      <c r="N216" s="4"/>
      <c r="O216" s="4"/>
      <c r="P216" s="4"/>
      <c r="Q216" s="4"/>
      <c r="R216" s="4"/>
      <c r="S216" s="4"/>
      <c r="T216" s="4"/>
      <c r="U216" s="4"/>
      <c r="V216" s="4"/>
      <c r="W216" s="4"/>
      <c r="X216" s="4"/>
      <c r="Y216" s="4"/>
      <c r="Z216" s="4"/>
    </row>
    <row r="217" ht="13.5" customHeight="1">
      <c r="A217" s="47"/>
      <c r="B217" s="57"/>
      <c r="C217" s="49"/>
      <c r="D217" s="47"/>
      <c r="E217" s="51"/>
      <c r="F217" s="47"/>
      <c r="G217" s="4"/>
      <c r="H217" s="4"/>
      <c r="I217" s="4"/>
      <c r="J217" s="4"/>
      <c r="K217" s="4"/>
      <c r="L217" s="4"/>
      <c r="M217" s="4"/>
      <c r="N217" s="4"/>
      <c r="O217" s="4"/>
      <c r="P217" s="4"/>
      <c r="Q217" s="4"/>
      <c r="R217" s="4"/>
      <c r="S217" s="4"/>
      <c r="T217" s="4"/>
      <c r="U217" s="4"/>
      <c r="V217" s="4"/>
      <c r="W217" s="4"/>
      <c r="X217" s="4"/>
      <c r="Y217" s="4"/>
      <c r="Z217" s="4"/>
    </row>
    <row r="218" ht="13.5" customHeight="1">
      <c r="A218" s="47"/>
      <c r="B218" s="57"/>
      <c r="C218" s="49"/>
      <c r="D218" s="47"/>
      <c r="E218" s="51"/>
      <c r="F218" s="47"/>
      <c r="G218" s="4"/>
      <c r="H218" s="4"/>
      <c r="I218" s="4"/>
      <c r="J218" s="4"/>
      <c r="K218" s="4"/>
      <c r="L218" s="4"/>
      <c r="M218" s="4"/>
      <c r="N218" s="4"/>
      <c r="O218" s="4"/>
      <c r="P218" s="4"/>
      <c r="Q218" s="4"/>
      <c r="R218" s="4"/>
      <c r="S218" s="4"/>
      <c r="T218" s="4"/>
      <c r="U218" s="4"/>
      <c r="V218" s="4"/>
      <c r="W218" s="4"/>
      <c r="X218" s="4"/>
      <c r="Y218" s="4"/>
      <c r="Z218" s="4"/>
    </row>
    <row r="219" ht="13.5" customHeight="1">
      <c r="A219" s="47"/>
      <c r="B219" s="57"/>
      <c r="C219" s="49"/>
      <c r="D219" s="47"/>
      <c r="E219" s="51"/>
      <c r="F219" s="47"/>
      <c r="G219" s="4"/>
      <c r="H219" s="4"/>
      <c r="I219" s="4"/>
      <c r="J219" s="4"/>
      <c r="K219" s="4"/>
      <c r="L219" s="4"/>
      <c r="M219" s="4"/>
      <c r="N219" s="4"/>
      <c r="O219" s="4"/>
      <c r="P219" s="4"/>
      <c r="Q219" s="4"/>
      <c r="R219" s="4"/>
      <c r="S219" s="4"/>
      <c r="T219" s="4"/>
      <c r="U219" s="4"/>
      <c r="V219" s="4"/>
      <c r="W219" s="4"/>
      <c r="X219" s="4"/>
      <c r="Y219" s="4"/>
      <c r="Z219" s="4"/>
    </row>
    <row r="220" ht="13.5" customHeight="1">
      <c r="A220" s="47"/>
      <c r="B220" s="57"/>
      <c r="C220" s="49"/>
      <c r="D220" s="47"/>
      <c r="E220" s="51"/>
      <c r="F220" s="47"/>
      <c r="G220" s="4"/>
      <c r="H220" s="4"/>
      <c r="I220" s="4"/>
      <c r="J220" s="4"/>
      <c r="K220" s="4"/>
      <c r="L220" s="4"/>
      <c r="M220" s="4"/>
      <c r="N220" s="4"/>
      <c r="O220" s="4"/>
      <c r="P220" s="4"/>
      <c r="Q220" s="4"/>
      <c r="R220" s="4"/>
      <c r="S220" s="4"/>
      <c r="T220" s="4"/>
      <c r="U220" s="4"/>
      <c r="V220" s="4"/>
      <c r="W220" s="4"/>
      <c r="X220" s="4"/>
      <c r="Y220" s="4"/>
      <c r="Z220" s="4"/>
    </row>
    <row r="221" ht="13.5" customHeight="1">
      <c r="A221" s="47"/>
      <c r="B221" s="57"/>
      <c r="C221" s="49"/>
      <c r="D221" s="47"/>
      <c r="E221" s="51"/>
      <c r="F221" s="47"/>
      <c r="G221" s="4"/>
      <c r="H221" s="4"/>
      <c r="I221" s="4"/>
      <c r="J221" s="4"/>
      <c r="K221" s="4"/>
      <c r="L221" s="4"/>
      <c r="M221" s="4"/>
      <c r="N221" s="4"/>
      <c r="O221" s="4"/>
      <c r="P221" s="4"/>
      <c r="Q221" s="4"/>
      <c r="R221" s="4"/>
      <c r="S221" s="4"/>
      <c r="T221" s="4"/>
      <c r="U221" s="4"/>
      <c r="V221" s="4"/>
      <c r="W221" s="4"/>
      <c r="X221" s="4"/>
      <c r="Y221" s="4"/>
      <c r="Z221" s="4"/>
    </row>
    <row r="222" ht="13.5" customHeight="1">
      <c r="A222" s="47"/>
      <c r="B222" s="57"/>
      <c r="C222" s="49"/>
      <c r="D222" s="47"/>
      <c r="E222" s="51"/>
      <c r="F222" s="47"/>
      <c r="G222" s="4"/>
      <c r="H222" s="4"/>
      <c r="I222" s="4"/>
      <c r="J222" s="4"/>
      <c r="K222" s="4"/>
      <c r="L222" s="4"/>
      <c r="M222" s="4"/>
      <c r="N222" s="4"/>
      <c r="O222" s="4"/>
      <c r="P222" s="4"/>
      <c r="Q222" s="4"/>
      <c r="R222" s="4"/>
      <c r="S222" s="4"/>
      <c r="T222" s="4"/>
      <c r="U222" s="4"/>
      <c r="V222" s="4"/>
      <c r="W222" s="4"/>
      <c r="X222" s="4"/>
      <c r="Y222" s="4"/>
      <c r="Z222" s="4"/>
    </row>
    <row r="223" ht="13.5" customHeight="1">
      <c r="A223" s="47"/>
      <c r="B223" s="57"/>
      <c r="C223" s="49"/>
      <c r="D223" s="47"/>
      <c r="E223" s="51"/>
      <c r="F223" s="47"/>
      <c r="G223" s="4"/>
      <c r="H223" s="4"/>
      <c r="I223" s="4"/>
      <c r="J223" s="4"/>
      <c r="K223" s="4"/>
      <c r="L223" s="4"/>
      <c r="M223" s="4"/>
      <c r="N223" s="4"/>
      <c r="O223" s="4"/>
      <c r="P223" s="4"/>
      <c r="Q223" s="4"/>
      <c r="R223" s="4"/>
      <c r="S223" s="4"/>
      <c r="T223" s="4"/>
      <c r="U223" s="4"/>
      <c r="V223" s="4"/>
      <c r="W223" s="4"/>
      <c r="X223" s="4"/>
      <c r="Y223" s="4"/>
      <c r="Z223" s="4"/>
    </row>
    <row r="224" ht="13.5" customHeight="1">
      <c r="A224" s="47"/>
      <c r="B224" s="57"/>
      <c r="C224" s="49"/>
      <c r="D224" s="47"/>
      <c r="E224" s="51"/>
      <c r="F224" s="47"/>
      <c r="G224" s="4"/>
      <c r="H224" s="4"/>
      <c r="I224" s="4"/>
      <c r="J224" s="4"/>
      <c r="K224" s="4"/>
      <c r="L224" s="4"/>
      <c r="M224" s="4"/>
      <c r="N224" s="4"/>
      <c r="O224" s="4"/>
      <c r="P224" s="4"/>
      <c r="Q224" s="4"/>
      <c r="R224" s="4"/>
      <c r="S224" s="4"/>
      <c r="T224" s="4"/>
      <c r="U224" s="4"/>
      <c r="V224" s="4"/>
      <c r="W224" s="4"/>
      <c r="X224" s="4"/>
      <c r="Y224" s="4"/>
      <c r="Z224" s="4"/>
    </row>
    <row r="225" ht="13.5" customHeight="1">
      <c r="A225" s="47"/>
      <c r="B225" s="57"/>
      <c r="C225" s="49"/>
      <c r="D225" s="47"/>
      <c r="E225" s="51"/>
      <c r="F225" s="47"/>
      <c r="G225" s="4"/>
      <c r="H225" s="4"/>
      <c r="I225" s="4"/>
      <c r="J225" s="4"/>
      <c r="K225" s="4"/>
      <c r="L225" s="4"/>
      <c r="M225" s="4"/>
      <c r="N225" s="4"/>
      <c r="O225" s="4"/>
      <c r="P225" s="4"/>
      <c r="Q225" s="4"/>
      <c r="R225" s="4"/>
      <c r="S225" s="4"/>
      <c r="T225" s="4"/>
      <c r="U225" s="4"/>
      <c r="V225" s="4"/>
      <c r="W225" s="4"/>
      <c r="X225" s="4"/>
      <c r="Y225" s="4"/>
      <c r="Z225" s="4"/>
    </row>
    <row r="226" ht="13.5" customHeight="1">
      <c r="A226" s="47"/>
      <c r="B226" s="57"/>
      <c r="C226" s="49"/>
      <c r="D226" s="47"/>
      <c r="E226" s="51"/>
      <c r="F226" s="47"/>
      <c r="G226" s="4"/>
      <c r="H226" s="4"/>
      <c r="I226" s="4"/>
      <c r="J226" s="4"/>
      <c r="K226" s="4"/>
      <c r="L226" s="4"/>
      <c r="M226" s="4"/>
      <c r="N226" s="4"/>
      <c r="O226" s="4"/>
      <c r="P226" s="4"/>
      <c r="Q226" s="4"/>
      <c r="R226" s="4"/>
      <c r="S226" s="4"/>
      <c r="T226" s="4"/>
      <c r="U226" s="4"/>
      <c r="V226" s="4"/>
      <c r="W226" s="4"/>
      <c r="X226" s="4"/>
      <c r="Y226" s="4"/>
      <c r="Z226" s="4"/>
    </row>
    <row r="227" ht="13.5" customHeight="1">
      <c r="A227" s="47"/>
      <c r="B227" s="57"/>
      <c r="C227" s="49"/>
      <c r="D227" s="47"/>
      <c r="E227" s="51"/>
      <c r="F227" s="47"/>
      <c r="G227" s="4"/>
      <c r="H227" s="4"/>
      <c r="I227" s="4"/>
      <c r="J227" s="4"/>
      <c r="K227" s="4"/>
      <c r="L227" s="4"/>
      <c r="M227" s="4"/>
      <c r="N227" s="4"/>
      <c r="O227" s="4"/>
      <c r="P227" s="4"/>
      <c r="Q227" s="4"/>
      <c r="R227" s="4"/>
      <c r="S227" s="4"/>
      <c r="T227" s="4"/>
      <c r="U227" s="4"/>
      <c r="V227" s="4"/>
      <c r="W227" s="4"/>
      <c r="X227" s="4"/>
      <c r="Y227" s="4"/>
      <c r="Z227" s="4"/>
    </row>
    <row r="228" ht="13.5" customHeight="1">
      <c r="A228" s="47"/>
      <c r="B228" s="57"/>
      <c r="C228" s="49"/>
      <c r="D228" s="47"/>
      <c r="E228" s="51"/>
      <c r="F228" s="47"/>
      <c r="G228" s="4"/>
      <c r="H228" s="4"/>
      <c r="I228" s="4"/>
      <c r="J228" s="4"/>
      <c r="K228" s="4"/>
      <c r="L228" s="4"/>
      <c r="M228" s="4"/>
      <c r="N228" s="4"/>
      <c r="O228" s="4"/>
      <c r="P228" s="4"/>
      <c r="Q228" s="4"/>
      <c r="R228" s="4"/>
      <c r="S228" s="4"/>
      <c r="T228" s="4"/>
      <c r="U228" s="4"/>
      <c r="V228" s="4"/>
      <c r="W228" s="4"/>
      <c r="X228" s="4"/>
      <c r="Y228" s="4"/>
      <c r="Z228" s="4"/>
    </row>
    <row r="229" ht="13.5" customHeight="1">
      <c r="A229" s="47"/>
      <c r="B229" s="57"/>
      <c r="C229" s="49"/>
      <c r="D229" s="47"/>
      <c r="E229" s="51"/>
      <c r="F229" s="47"/>
      <c r="G229" s="4"/>
      <c r="H229" s="4"/>
      <c r="I229" s="4"/>
      <c r="J229" s="4"/>
      <c r="K229" s="4"/>
      <c r="L229" s="4"/>
      <c r="M229" s="4"/>
      <c r="N229" s="4"/>
      <c r="O229" s="4"/>
      <c r="P229" s="4"/>
      <c r="Q229" s="4"/>
      <c r="R229" s="4"/>
      <c r="S229" s="4"/>
      <c r="T229" s="4"/>
      <c r="U229" s="4"/>
      <c r="V229" s="4"/>
      <c r="W229" s="4"/>
      <c r="X229" s="4"/>
      <c r="Y229" s="4"/>
      <c r="Z229" s="4"/>
    </row>
    <row r="230" ht="13.5" customHeight="1">
      <c r="A230" s="47"/>
      <c r="B230" s="57"/>
      <c r="C230" s="49"/>
      <c r="D230" s="47"/>
      <c r="E230" s="51"/>
      <c r="F230" s="47"/>
      <c r="G230" s="4"/>
      <c r="H230" s="4"/>
      <c r="I230" s="4"/>
      <c r="J230" s="4"/>
      <c r="K230" s="4"/>
      <c r="L230" s="4"/>
      <c r="M230" s="4"/>
      <c r="N230" s="4"/>
      <c r="O230" s="4"/>
      <c r="P230" s="4"/>
      <c r="Q230" s="4"/>
      <c r="R230" s="4"/>
      <c r="S230" s="4"/>
      <c r="T230" s="4"/>
      <c r="U230" s="4"/>
      <c r="V230" s="4"/>
      <c r="W230" s="4"/>
      <c r="X230" s="4"/>
      <c r="Y230" s="4"/>
      <c r="Z230" s="4"/>
    </row>
    <row r="231" ht="13.5" customHeight="1">
      <c r="A231" s="47"/>
      <c r="B231" s="57"/>
      <c r="C231" s="49"/>
      <c r="D231" s="47"/>
      <c r="E231" s="51"/>
      <c r="F231" s="47"/>
      <c r="G231" s="4"/>
      <c r="H231" s="4"/>
      <c r="I231" s="4"/>
      <c r="J231" s="4"/>
      <c r="K231" s="4"/>
      <c r="L231" s="4"/>
      <c r="M231" s="4"/>
      <c r="N231" s="4"/>
      <c r="O231" s="4"/>
      <c r="P231" s="4"/>
      <c r="Q231" s="4"/>
      <c r="R231" s="4"/>
      <c r="S231" s="4"/>
      <c r="T231" s="4"/>
      <c r="U231" s="4"/>
      <c r="V231" s="4"/>
      <c r="W231" s="4"/>
      <c r="X231" s="4"/>
      <c r="Y231" s="4"/>
      <c r="Z231" s="4"/>
    </row>
    <row r="232" ht="13.5" customHeight="1">
      <c r="A232" s="47"/>
      <c r="B232" s="57"/>
      <c r="C232" s="49"/>
      <c r="D232" s="47"/>
      <c r="E232" s="51"/>
      <c r="F232" s="47"/>
      <c r="G232" s="4"/>
      <c r="H232" s="4"/>
      <c r="I232" s="4"/>
      <c r="J232" s="4"/>
      <c r="K232" s="4"/>
      <c r="L232" s="4"/>
      <c r="M232" s="4"/>
      <c r="N232" s="4"/>
      <c r="O232" s="4"/>
      <c r="P232" s="4"/>
      <c r="Q232" s="4"/>
      <c r="R232" s="4"/>
      <c r="S232" s="4"/>
      <c r="T232" s="4"/>
      <c r="U232" s="4"/>
      <c r="V232" s="4"/>
      <c r="W232" s="4"/>
      <c r="X232" s="4"/>
      <c r="Y232" s="4"/>
      <c r="Z232" s="4"/>
    </row>
    <row r="233" ht="13.5" customHeight="1">
      <c r="A233" s="47"/>
      <c r="B233" s="57"/>
      <c r="C233" s="49"/>
      <c r="D233" s="47"/>
      <c r="E233" s="51"/>
      <c r="F233" s="47"/>
      <c r="G233" s="4"/>
      <c r="H233" s="4"/>
      <c r="I233" s="4"/>
      <c r="J233" s="4"/>
      <c r="K233" s="4"/>
      <c r="L233" s="4"/>
      <c r="M233" s="4"/>
      <c r="N233" s="4"/>
      <c r="O233" s="4"/>
      <c r="P233" s="4"/>
      <c r="Q233" s="4"/>
      <c r="R233" s="4"/>
      <c r="S233" s="4"/>
      <c r="T233" s="4"/>
      <c r="U233" s="4"/>
      <c r="V233" s="4"/>
      <c r="W233" s="4"/>
      <c r="X233" s="4"/>
      <c r="Y233" s="4"/>
      <c r="Z233" s="4"/>
    </row>
    <row r="234" ht="13.5" customHeight="1">
      <c r="A234" s="47"/>
      <c r="B234" s="57"/>
      <c r="C234" s="49"/>
      <c r="D234" s="47"/>
      <c r="E234" s="51"/>
      <c r="F234" s="47"/>
      <c r="G234" s="4"/>
      <c r="H234" s="4"/>
      <c r="I234" s="4"/>
      <c r="J234" s="4"/>
      <c r="K234" s="4"/>
      <c r="L234" s="4"/>
      <c r="M234" s="4"/>
      <c r="N234" s="4"/>
      <c r="O234" s="4"/>
      <c r="P234" s="4"/>
      <c r="Q234" s="4"/>
      <c r="R234" s="4"/>
      <c r="S234" s="4"/>
      <c r="T234" s="4"/>
      <c r="U234" s="4"/>
      <c r="V234" s="4"/>
      <c r="W234" s="4"/>
      <c r="X234" s="4"/>
      <c r="Y234" s="4"/>
      <c r="Z234" s="4"/>
    </row>
    <row r="235" ht="13.5" customHeight="1">
      <c r="A235" s="47"/>
      <c r="B235" s="57"/>
      <c r="C235" s="49"/>
      <c r="D235" s="47"/>
      <c r="E235" s="51"/>
      <c r="F235" s="47"/>
      <c r="G235" s="4"/>
      <c r="H235" s="4"/>
      <c r="I235" s="4"/>
      <c r="J235" s="4"/>
      <c r="K235" s="4"/>
      <c r="L235" s="4"/>
      <c r="M235" s="4"/>
      <c r="N235" s="4"/>
      <c r="O235" s="4"/>
      <c r="P235" s="4"/>
      <c r="Q235" s="4"/>
      <c r="R235" s="4"/>
      <c r="S235" s="4"/>
      <c r="T235" s="4"/>
      <c r="U235" s="4"/>
      <c r="V235" s="4"/>
      <c r="W235" s="4"/>
      <c r="X235" s="4"/>
      <c r="Y235" s="4"/>
      <c r="Z235" s="4"/>
    </row>
    <row r="236" ht="13.5" customHeight="1">
      <c r="A236" s="47"/>
      <c r="B236" s="57"/>
      <c r="C236" s="49"/>
      <c r="D236" s="47"/>
      <c r="E236" s="51"/>
      <c r="F236" s="47"/>
      <c r="G236" s="4"/>
      <c r="H236" s="4"/>
      <c r="I236" s="4"/>
      <c r="J236" s="4"/>
      <c r="K236" s="4"/>
      <c r="L236" s="4"/>
      <c r="M236" s="4"/>
      <c r="N236" s="4"/>
      <c r="O236" s="4"/>
      <c r="P236" s="4"/>
      <c r="Q236" s="4"/>
      <c r="R236" s="4"/>
      <c r="S236" s="4"/>
      <c r="T236" s="4"/>
      <c r="U236" s="4"/>
      <c r="V236" s="4"/>
      <c r="W236" s="4"/>
      <c r="X236" s="4"/>
      <c r="Y236" s="4"/>
      <c r="Z236" s="4"/>
    </row>
    <row r="237" ht="13.5" customHeight="1">
      <c r="A237" s="47"/>
      <c r="B237" s="57"/>
      <c r="C237" s="49"/>
      <c r="D237" s="47"/>
      <c r="E237" s="51"/>
      <c r="F237" s="47"/>
      <c r="G237" s="4"/>
      <c r="H237" s="4"/>
      <c r="I237" s="4"/>
      <c r="J237" s="4"/>
      <c r="K237" s="4"/>
      <c r="L237" s="4"/>
      <c r="M237" s="4"/>
      <c r="N237" s="4"/>
      <c r="O237" s="4"/>
      <c r="P237" s="4"/>
      <c r="Q237" s="4"/>
      <c r="R237" s="4"/>
      <c r="S237" s="4"/>
      <c r="T237" s="4"/>
      <c r="U237" s="4"/>
      <c r="V237" s="4"/>
      <c r="W237" s="4"/>
      <c r="X237" s="4"/>
      <c r="Y237" s="4"/>
      <c r="Z237" s="4"/>
    </row>
    <row r="238" ht="13.5" customHeight="1">
      <c r="A238" s="47"/>
      <c r="B238" s="57"/>
      <c r="C238" s="49"/>
      <c r="D238" s="47"/>
      <c r="E238" s="51"/>
      <c r="F238" s="47"/>
      <c r="G238" s="4"/>
      <c r="H238" s="4"/>
      <c r="I238" s="4"/>
      <c r="J238" s="4"/>
      <c r="K238" s="4"/>
      <c r="L238" s="4"/>
      <c r="M238" s="4"/>
      <c r="N238" s="4"/>
      <c r="O238" s="4"/>
      <c r="P238" s="4"/>
      <c r="Q238" s="4"/>
      <c r="R238" s="4"/>
      <c r="S238" s="4"/>
      <c r="T238" s="4"/>
      <c r="U238" s="4"/>
      <c r="V238" s="4"/>
      <c r="W238" s="4"/>
      <c r="X238" s="4"/>
      <c r="Y238" s="4"/>
      <c r="Z238" s="4"/>
    </row>
    <row r="239" ht="13.5" customHeight="1">
      <c r="A239" s="47"/>
      <c r="B239" s="57"/>
      <c r="C239" s="49"/>
      <c r="D239" s="47"/>
      <c r="E239" s="51"/>
      <c r="F239" s="47"/>
      <c r="G239" s="4"/>
      <c r="H239" s="4"/>
      <c r="I239" s="4"/>
      <c r="J239" s="4"/>
      <c r="K239" s="4"/>
      <c r="L239" s="4"/>
      <c r="M239" s="4"/>
      <c r="N239" s="4"/>
      <c r="O239" s="4"/>
      <c r="P239" s="4"/>
      <c r="Q239" s="4"/>
      <c r="R239" s="4"/>
      <c r="S239" s="4"/>
      <c r="T239" s="4"/>
      <c r="U239" s="4"/>
      <c r="V239" s="4"/>
      <c r="W239" s="4"/>
      <c r="X239" s="4"/>
      <c r="Y239" s="4"/>
      <c r="Z239" s="4"/>
    </row>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21">
    <mergeCell ref="A1:F1"/>
    <mergeCell ref="A2:E2"/>
    <mergeCell ref="A3:E3"/>
    <mergeCell ref="A6:A10"/>
    <mergeCell ref="B6:B10"/>
    <mergeCell ref="E6:E10"/>
    <mergeCell ref="F6:F10"/>
    <mergeCell ref="A14:A15"/>
    <mergeCell ref="A16:A18"/>
    <mergeCell ref="B16:B18"/>
    <mergeCell ref="C16:C18"/>
    <mergeCell ref="D16:D18"/>
    <mergeCell ref="E16:E18"/>
    <mergeCell ref="F16:F18"/>
    <mergeCell ref="A12:A13"/>
    <mergeCell ref="B12:B13"/>
    <mergeCell ref="E12:E13"/>
    <mergeCell ref="F12:F13"/>
    <mergeCell ref="B14:B15"/>
    <mergeCell ref="E14:E15"/>
    <mergeCell ref="F14:F15"/>
  </mergeCells>
  <hyperlinks>
    <hyperlink r:id="rId1" ref="E5"/>
    <hyperlink r:id="rId2" ref="E6"/>
    <hyperlink r:id="rId3" ref="E11"/>
    <hyperlink r:id="rId4" ref="E14"/>
    <hyperlink r:id="rId5" ref="E16"/>
  </hyperlinks>
  <printOptions/>
  <pageMargins bottom="0.75" footer="0.0" header="0.0" left="0.7" right="0.7" top="0.75"/>
  <pageSetup scale="56" orientation="portrait"/>
  <drawing r:id="rId6"/>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showGridLines="0" workbookViewId="0"/>
  </sheetViews>
  <sheetFormatPr customHeight="1" defaultColWidth="12.63" defaultRowHeight="15.0"/>
  <cols>
    <col customWidth="1" min="1" max="1" width="11.63"/>
    <col customWidth="1" min="2" max="2" width="81.38"/>
    <col customWidth="1" min="3" max="3" width="17.63"/>
    <col customWidth="1" min="4" max="4" width="70.88"/>
    <col customWidth="1" min="5" max="5" width="8.88"/>
    <col customWidth="1" min="6" max="6" width="9.88"/>
    <col customWidth="1" min="7" max="18" width="9.38"/>
    <col customWidth="1" hidden="1" min="19" max="19" width="14.0"/>
    <col customWidth="1" min="20" max="26" width="9.38"/>
  </cols>
  <sheetData>
    <row r="1" ht="132.75" customHeight="1">
      <c r="A1" s="58" t="s">
        <v>0</v>
      </c>
      <c r="B1" s="2"/>
      <c r="C1" s="2"/>
      <c r="D1" s="2"/>
      <c r="E1" s="2"/>
      <c r="F1" s="6"/>
      <c r="G1" s="4"/>
      <c r="H1" s="4"/>
      <c r="I1" s="4"/>
      <c r="J1" s="4"/>
      <c r="K1" s="4"/>
      <c r="L1" s="4"/>
      <c r="M1" s="4"/>
      <c r="N1" s="4"/>
      <c r="O1" s="4"/>
      <c r="P1" s="4"/>
      <c r="Q1" s="4"/>
      <c r="R1" s="4"/>
      <c r="S1" s="4"/>
      <c r="T1" s="4"/>
      <c r="U1" s="4"/>
      <c r="V1" s="4"/>
      <c r="W1" s="4"/>
      <c r="X1" s="4"/>
      <c r="Y1" s="4"/>
      <c r="Z1" s="4"/>
    </row>
    <row r="2" ht="43.5" customHeight="1">
      <c r="A2" s="59" t="s">
        <v>29</v>
      </c>
      <c r="B2" s="2"/>
      <c r="C2" s="2"/>
      <c r="D2" s="2"/>
      <c r="E2" s="2"/>
      <c r="F2" s="6"/>
      <c r="G2" s="4"/>
      <c r="H2" s="4"/>
      <c r="I2" s="4"/>
      <c r="J2" s="4"/>
      <c r="K2" s="4"/>
      <c r="L2" s="4"/>
      <c r="M2" s="4"/>
      <c r="N2" s="4"/>
      <c r="O2" s="4"/>
      <c r="P2" s="4"/>
      <c r="Q2" s="4"/>
      <c r="R2" s="4"/>
      <c r="S2" s="4"/>
      <c r="T2" s="4"/>
      <c r="U2" s="4"/>
      <c r="V2" s="4"/>
      <c r="W2" s="4"/>
      <c r="X2" s="4"/>
      <c r="Y2" s="4"/>
      <c r="Z2" s="4"/>
    </row>
    <row r="3" ht="51.75" customHeight="1">
      <c r="A3" s="60" t="s">
        <v>30</v>
      </c>
      <c r="B3" s="2"/>
      <c r="C3" s="2"/>
      <c r="D3" s="2"/>
      <c r="E3" s="2"/>
      <c r="F3" s="6"/>
      <c r="G3" s="4"/>
      <c r="H3" s="4"/>
      <c r="I3" s="4"/>
      <c r="J3" s="4"/>
      <c r="K3" s="4"/>
      <c r="L3" s="4"/>
      <c r="M3" s="4"/>
      <c r="N3" s="4"/>
      <c r="O3" s="4"/>
      <c r="P3" s="4"/>
      <c r="Q3" s="4"/>
      <c r="R3" s="4"/>
      <c r="S3" s="4"/>
      <c r="T3" s="4"/>
      <c r="U3" s="4"/>
      <c r="V3" s="4"/>
      <c r="W3" s="4"/>
      <c r="X3" s="4"/>
      <c r="Y3" s="4"/>
      <c r="Z3" s="4"/>
    </row>
    <row r="4" ht="36.0" customHeight="1">
      <c r="A4" s="61" t="str">
        <f>+CONCATENATE("PROPUESTA No  ",1)</f>
        <v>PROPUESTA No  1</v>
      </c>
      <c r="B4" s="2"/>
      <c r="C4" s="2"/>
      <c r="D4" s="2"/>
      <c r="E4" s="2"/>
      <c r="F4" s="6"/>
      <c r="G4" s="4"/>
      <c r="H4" s="4"/>
      <c r="I4" s="4"/>
      <c r="J4" s="4"/>
      <c r="K4" s="4"/>
      <c r="L4" s="4"/>
      <c r="M4" s="4"/>
      <c r="N4" s="4"/>
      <c r="O4" s="4"/>
      <c r="P4" s="4"/>
      <c r="Q4" s="4"/>
      <c r="R4" s="4"/>
      <c r="S4" s="4"/>
      <c r="T4" s="4"/>
      <c r="U4" s="4"/>
      <c r="V4" s="4"/>
      <c r="W4" s="4"/>
      <c r="X4" s="4"/>
      <c r="Y4" s="4"/>
      <c r="Z4" s="4"/>
    </row>
    <row r="5" ht="24.0" customHeight="1">
      <c r="A5" s="62" t="s">
        <v>31</v>
      </c>
      <c r="B5" s="2"/>
      <c r="C5" s="2"/>
      <c r="D5" s="2"/>
      <c r="E5" s="2"/>
      <c r="F5" s="6"/>
      <c r="G5" s="4"/>
      <c r="H5" s="4"/>
      <c r="I5" s="4"/>
      <c r="J5" s="4"/>
      <c r="K5" s="4"/>
      <c r="L5" s="4"/>
      <c r="M5" s="4"/>
      <c r="N5" s="4"/>
      <c r="O5" s="4"/>
      <c r="P5" s="4"/>
      <c r="Q5" s="4"/>
      <c r="R5" s="4"/>
      <c r="S5" s="4"/>
      <c r="T5" s="4"/>
      <c r="U5" s="4"/>
      <c r="V5" s="4"/>
      <c r="W5" s="4"/>
      <c r="X5" s="4"/>
      <c r="Y5" s="4"/>
      <c r="Z5" s="4"/>
    </row>
    <row r="6" ht="36.75" customHeight="1">
      <c r="A6" s="63" t="s">
        <v>32</v>
      </c>
      <c r="B6" s="64"/>
      <c r="C6" s="65" t="str">
        <f>A3</f>
        <v>GRUPO VIAL S.A.S NIT: 900434069-5</v>
      </c>
      <c r="D6" s="2"/>
      <c r="E6" s="2"/>
      <c r="F6" s="6"/>
      <c r="G6" s="4"/>
      <c r="H6" s="4"/>
      <c r="I6" s="4"/>
      <c r="J6" s="4"/>
      <c r="K6" s="4"/>
      <c r="L6" s="4"/>
      <c r="M6" s="4"/>
      <c r="N6" s="4"/>
      <c r="O6" s="4"/>
      <c r="P6" s="4"/>
      <c r="Q6" s="4"/>
      <c r="R6" s="4"/>
      <c r="S6" s="4"/>
      <c r="T6" s="4"/>
      <c r="U6" s="4"/>
      <c r="V6" s="4"/>
      <c r="W6" s="4"/>
      <c r="X6" s="4"/>
      <c r="Y6" s="4"/>
      <c r="Z6" s="4"/>
    </row>
    <row r="7" ht="46.5" customHeight="1">
      <c r="A7" s="66"/>
      <c r="B7" s="67"/>
      <c r="C7" s="68" t="s">
        <v>33</v>
      </c>
      <c r="D7" s="69" t="s">
        <v>34</v>
      </c>
      <c r="E7" s="70" t="s">
        <v>35</v>
      </c>
      <c r="F7" s="6"/>
      <c r="G7" s="4"/>
      <c r="H7" s="4"/>
      <c r="I7" s="4"/>
      <c r="J7" s="4"/>
      <c r="K7" s="4"/>
      <c r="L7" s="4"/>
      <c r="M7" s="4"/>
      <c r="N7" s="4"/>
      <c r="O7" s="4"/>
      <c r="P7" s="4"/>
      <c r="Q7" s="4"/>
      <c r="R7" s="4"/>
      <c r="S7" s="4"/>
      <c r="T7" s="4"/>
      <c r="U7" s="4"/>
      <c r="V7" s="4"/>
      <c r="W7" s="4"/>
      <c r="X7" s="4"/>
      <c r="Y7" s="4"/>
      <c r="Z7" s="4"/>
    </row>
    <row r="8" ht="30.0" customHeight="1">
      <c r="A8" s="71" t="s">
        <v>36</v>
      </c>
      <c r="B8" s="2"/>
      <c r="C8" s="2"/>
      <c r="D8" s="2"/>
      <c r="E8" s="2"/>
      <c r="F8" s="6"/>
      <c r="G8" s="4"/>
      <c r="H8" s="4"/>
      <c r="I8" s="4"/>
      <c r="J8" s="4"/>
      <c r="K8" s="4"/>
      <c r="L8" s="4"/>
      <c r="M8" s="4"/>
      <c r="N8" s="4"/>
      <c r="O8" s="4"/>
      <c r="P8" s="4"/>
      <c r="Q8" s="4"/>
      <c r="R8" s="4"/>
      <c r="S8" s="72" t="s">
        <v>37</v>
      </c>
      <c r="T8" s="4"/>
      <c r="U8" s="4"/>
      <c r="V8" s="4"/>
      <c r="W8" s="4"/>
      <c r="X8" s="4"/>
      <c r="Y8" s="4"/>
      <c r="Z8" s="4"/>
    </row>
    <row r="9" ht="48.0" customHeight="1">
      <c r="A9" s="73" t="s">
        <v>38</v>
      </c>
      <c r="B9" s="6"/>
      <c r="C9" s="74" t="s">
        <v>37</v>
      </c>
      <c r="D9" s="75" t="s">
        <v>39</v>
      </c>
      <c r="E9" s="76" t="s">
        <v>40</v>
      </c>
      <c r="F9" s="64"/>
      <c r="G9" s="4"/>
      <c r="H9" s="4"/>
      <c r="I9" s="4"/>
      <c r="J9" s="4"/>
      <c r="K9" s="4"/>
      <c r="L9" s="4"/>
      <c r="M9" s="4"/>
      <c r="N9" s="4"/>
      <c r="O9" s="4"/>
      <c r="P9" s="4"/>
      <c r="Q9" s="4"/>
      <c r="R9" s="4"/>
      <c r="S9" s="72" t="s">
        <v>41</v>
      </c>
      <c r="T9" s="4"/>
      <c r="U9" s="4"/>
      <c r="V9" s="4"/>
      <c r="W9" s="4"/>
      <c r="X9" s="4"/>
      <c r="Y9" s="4"/>
      <c r="Z9" s="4"/>
    </row>
    <row r="10" ht="69.0" customHeight="1">
      <c r="A10" s="73" t="s">
        <v>42</v>
      </c>
      <c r="B10" s="6"/>
      <c r="C10" s="74" t="s">
        <v>37</v>
      </c>
      <c r="D10" s="77" t="s">
        <v>43</v>
      </c>
      <c r="E10" s="78"/>
      <c r="F10" s="79"/>
      <c r="G10" s="4"/>
      <c r="H10" s="4"/>
      <c r="I10" s="4"/>
      <c r="J10" s="4"/>
      <c r="K10" s="4"/>
      <c r="L10" s="4"/>
      <c r="M10" s="4"/>
      <c r="N10" s="4"/>
      <c r="O10" s="4"/>
      <c r="P10" s="4"/>
      <c r="Q10" s="4"/>
      <c r="R10" s="4"/>
      <c r="S10" s="80" t="s">
        <v>44</v>
      </c>
      <c r="T10" s="4"/>
      <c r="U10" s="4"/>
      <c r="V10" s="4"/>
      <c r="W10" s="4"/>
      <c r="X10" s="4"/>
      <c r="Y10" s="4"/>
      <c r="Z10" s="4"/>
    </row>
    <row r="11" ht="159.75" customHeight="1">
      <c r="A11" s="73" t="s">
        <v>45</v>
      </c>
      <c r="B11" s="6"/>
      <c r="C11" s="74" t="s">
        <v>37</v>
      </c>
      <c r="D11" s="81" t="s">
        <v>46</v>
      </c>
      <c r="E11" s="78"/>
      <c r="F11" s="79"/>
      <c r="G11" s="4"/>
      <c r="H11" s="4"/>
      <c r="I11" s="4"/>
      <c r="J11" s="4"/>
      <c r="K11" s="4"/>
      <c r="L11" s="4"/>
      <c r="M11" s="4"/>
      <c r="N11" s="4"/>
      <c r="O11" s="4"/>
      <c r="P11" s="4"/>
      <c r="Q11" s="4"/>
      <c r="R11" s="4"/>
      <c r="S11" s="4"/>
      <c r="T11" s="4"/>
      <c r="U11" s="4"/>
      <c r="V11" s="4"/>
      <c r="W11" s="4"/>
      <c r="X11" s="4"/>
      <c r="Y11" s="4"/>
      <c r="Z11" s="4"/>
    </row>
    <row r="12" ht="219.75" customHeight="1">
      <c r="A12" s="73" t="s">
        <v>47</v>
      </c>
      <c r="B12" s="6"/>
      <c r="C12" s="74" t="s">
        <v>41</v>
      </c>
      <c r="D12" s="26"/>
      <c r="E12" s="78"/>
      <c r="F12" s="79"/>
      <c r="G12" s="4"/>
      <c r="H12" s="4"/>
      <c r="I12" s="4"/>
      <c r="J12" s="4"/>
      <c r="K12" s="4"/>
      <c r="L12" s="4"/>
      <c r="M12" s="4"/>
      <c r="N12" s="4"/>
      <c r="O12" s="4"/>
      <c r="P12" s="4"/>
      <c r="Q12" s="4"/>
      <c r="R12" s="4"/>
      <c r="S12" s="4"/>
      <c r="T12" s="4"/>
      <c r="U12" s="4"/>
      <c r="V12" s="4"/>
      <c r="W12" s="4"/>
      <c r="X12" s="4"/>
      <c r="Y12" s="4"/>
      <c r="Z12" s="4"/>
    </row>
    <row r="13" ht="35.25" customHeight="1">
      <c r="A13" s="73" t="s">
        <v>48</v>
      </c>
      <c r="B13" s="6"/>
      <c r="C13" s="74" t="s">
        <v>37</v>
      </c>
      <c r="D13" s="77" t="s">
        <v>49</v>
      </c>
      <c r="E13" s="66"/>
      <c r="F13" s="67"/>
      <c r="G13" s="4"/>
      <c r="H13" s="4"/>
      <c r="I13" s="4"/>
      <c r="J13" s="4"/>
      <c r="K13" s="4"/>
      <c r="L13" s="4"/>
      <c r="M13" s="4"/>
      <c r="N13" s="4"/>
      <c r="O13" s="4"/>
      <c r="P13" s="4"/>
      <c r="Q13" s="4"/>
      <c r="R13" s="4"/>
      <c r="S13" s="4"/>
      <c r="T13" s="4"/>
      <c r="U13" s="4"/>
      <c r="V13" s="4"/>
      <c r="W13" s="4"/>
      <c r="X13" s="4"/>
      <c r="Y13" s="4"/>
      <c r="Z13" s="4"/>
    </row>
    <row r="14" ht="30.75" customHeight="1">
      <c r="A14" s="82" t="s">
        <v>50</v>
      </c>
      <c r="B14" s="2"/>
      <c r="C14" s="2"/>
      <c r="D14" s="2"/>
      <c r="E14" s="2"/>
      <c r="F14" s="6"/>
      <c r="G14" s="4"/>
      <c r="H14" s="4"/>
      <c r="I14" s="4"/>
      <c r="J14" s="4"/>
      <c r="K14" s="4"/>
      <c r="L14" s="4"/>
      <c r="M14" s="4"/>
      <c r="N14" s="4"/>
      <c r="O14" s="4"/>
      <c r="P14" s="4"/>
      <c r="Q14" s="4"/>
      <c r="R14" s="4"/>
      <c r="S14" s="4"/>
      <c r="T14" s="4"/>
      <c r="U14" s="4"/>
      <c r="V14" s="4"/>
      <c r="W14" s="4"/>
      <c r="X14" s="4"/>
      <c r="Y14" s="4"/>
      <c r="Z14" s="4"/>
    </row>
    <row r="15" ht="141.75" customHeight="1">
      <c r="A15" s="83" t="s">
        <v>51</v>
      </c>
      <c r="B15" s="6"/>
      <c r="C15" s="74" t="s">
        <v>37</v>
      </c>
      <c r="D15" s="84" t="s">
        <v>52</v>
      </c>
      <c r="E15" s="85" t="str">
        <f>IF(AND(OR(C15="OK",C15="N/A"),OR(C16="OK",C16="N/A"),OR(C17="OK",C17="N/A")),"CUMPLE","NO CUMPLE")</f>
        <v>CUMPLE</v>
      </c>
      <c r="F15" s="64"/>
      <c r="G15" s="4"/>
      <c r="H15" s="4"/>
      <c r="I15" s="4"/>
      <c r="J15" s="4"/>
      <c r="K15" s="4"/>
      <c r="L15" s="4"/>
      <c r="M15" s="4"/>
      <c r="N15" s="4"/>
      <c r="O15" s="4"/>
      <c r="P15" s="4"/>
      <c r="Q15" s="4"/>
      <c r="R15" s="4"/>
      <c r="S15" s="4"/>
      <c r="T15" s="4"/>
      <c r="U15" s="4"/>
      <c r="V15" s="4"/>
      <c r="W15" s="4"/>
      <c r="X15" s="4"/>
      <c r="Y15" s="4"/>
      <c r="Z15" s="4"/>
    </row>
    <row r="16" ht="123.0" customHeight="1">
      <c r="A16" s="83" t="s">
        <v>53</v>
      </c>
      <c r="B16" s="6"/>
      <c r="C16" s="74" t="s">
        <v>37</v>
      </c>
      <c r="D16" s="86"/>
      <c r="E16" s="78"/>
      <c r="F16" s="79"/>
      <c r="G16" s="4"/>
      <c r="H16" s="4"/>
      <c r="I16" s="4"/>
      <c r="J16" s="4"/>
      <c r="K16" s="4"/>
      <c r="L16" s="4"/>
      <c r="M16" s="4"/>
      <c r="N16" s="4"/>
      <c r="O16" s="4"/>
      <c r="P16" s="4"/>
      <c r="Q16" s="4"/>
      <c r="R16" s="4"/>
      <c r="S16" s="4"/>
      <c r="T16" s="4"/>
      <c r="U16" s="4"/>
      <c r="V16" s="4"/>
      <c r="W16" s="4"/>
      <c r="X16" s="4"/>
      <c r="Y16" s="4"/>
      <c r="Z16" s="4"/>
    </row>
    <row r="17" ht="64.5" customHeight="1">
      <c r="A17" s="83" t="s">
        <v>54</v>
      </c>
      <c r="B17" s="6"/>
      <c r="C17" s="74" t="s">
        <v>41</v>
      </c>
      <c r="D17" s="84"/>
      <c r="E17" s="66"/>
      <c r="F17" s="67"/>
      <c r="G17" s="4"/>
      <c r="H17" s="4"/>
      <c r="I17" s="4"/>
      <c r="J17" s="4"/>
      <c r="K17" s="4"/>
      <c r="L17" s="4"/>
      <c r="M17" s="4"/>
      <c r="N17" s="4"/>
      <c r="O17" s="4"/>
      <c r="P17" s="4"/>
      <c r="Q17" s="4"/>
      <c r="R17" s="4"/>
      <c r="S17" s="4"/>
      <c r="T17" s="4"/>
      <c r="U17" s="4"/>
      <c r="V17" s="4"/>
      <c r="W17" s="4"/>
      <c r="X17" s="4"/>
      <c r="Y17" s="4"/>
      <c r="Z17" s="4"/>
    </row>
    <row r="18" ht="30.75" customHeight="1">
      <c r="A18" s="87" t="s">
        <v>55</v>
      </c>
      <c r="B18" s="2"/>
      <c r="C18" s="2"/>
      <c r="D18" s="2"/>
      <c r="E18" s="2"/>
      <c r="F18" s="6"/>
      <c r="G18" s="4"/>
      <c r="H18" s="4"/>
      <c r="I18" s="4"/>
      <c r="J18" s="4"/>
      <c r="K18" s="4"/>
      <c r="L18" s="4"/>
      <c r="M18" s="4"/>
      <c r="N18" s="4"/>
      <c r="O18" s="4"/>
      <c r="P18" s="4"/>
      <c r="Q18" s="4"/>
      <c r="R18" s="4"/>
      <c r="S18" s="4"/>
      <c r="T18" s="4"/>
      <c r="U18" s="4"/>
      <c r="V18" s="4"/>
      <c r="W18" s="4"/>
      <c r="X18" s="4"/>
      <c r="Y18" s="4"/>
      <c r="Z18" s="4"/>
    </row>
    <row r="19" ht="63.0" customHeight="1">
      <c r="A19" s="88" t="s">
        <v>56</v>
      </c>
      <c r="B19" s="6"/>
      <c r="C19" s="74" t="s">
        <v>37</v>
      </c>
      <c r="D19" s="75" t="s">
        <v>57</v>
      </c>
      <c r="E19" s="89" t="str">
        <f>IF(AND(OR(C19="OK",C19="N/A"),OR(C20="OK",C20="N/A"),OR(C21="OK",C21="N/A"),OR(C22="OK",C22="N/A"),OR(C23="OK",C23="N/A"),OR(C25="OK",C25="N/A")),"CUMPLE","NO CUMPLE")</f>
        <v>CUMPLE</v>
      </c>
      <c r="F19" s="64"/>
      <c r="G19" s="4"/>
      <c r="H19" s="4"/>
      <c r="I19" s="4"/>
      <c r="J19" s="4"/>
      <c r="K19" s="4"/>
      <c r="L19" s="4"/>
      <c r="M19" s="4"/>
      <c r="N19" s="4"/>
      <c r="O19" s="4"/>
      <c r="P19" s="4"/>
      <c r="Q19" s="4"/>
      <c r="R19" s="4"/>
      <c r="S19" s="4"/>
      <c r="T19" s="4"/>
      <c r="U19" s="4"/>
      <c r="V19" s="4"/>
      <c r="W19" s="4"/>
      <c r="X19" s="4"/>
      <c r="Y19" s="4"/>
      <c r="Z19" s="4"/>
    </row>
    <row r="20" ht="50.25" customHeight="1">
      <c r="A20" s="88" t="s">
        <v>58</v>
      </c>
      <c r="B20" s="6"/>
      <c r="C20" s="74" t="s">
        <v>41</v>
      </c>
      <c r="D20" s="75"/>
      <c r="E20" s="78"/>
      <c r="F20" s="79"/>
      <c r="G20" s="4"/>
      <c r="H20" s="4"/>
      <c r="I20" s="4"/>
      <c r="J20" s="4"/>
      <c r="K20" s="4"/>
      <c r="L20" s="4"/>
      <c r="M20" s="4"/>
      <c r="N20" s="4"/>
      <c r="O20" s="4"/>
      <c r="P20" s="4"/>
      <c r="Q20" s="4"/>
      <c r="R20" s="4"/>
      <c r="S20" s="4"/>
      <c r="T20" s="4"/>
      <c r="U20" s="4"/>
      <c r="V20" s="4"/>
      <c r="W20" s="4"/>
      <c r="X20" s="4"/>
      <c r="Y20" s="4"/>
      <c r="Z20" s="4"/>
    </row>
    <row r="21" ht="37.5" customHeight="1">
      <c r="A21" s="88" t="s">
        <v>59</v>
      </c>
      <c r="B21" s="6"/>
      <c r="C21" s="74" t="s">
        <v>37</v>
      </c>
      <c r="D21" s="75"/>
      <c r="E21" s="78"/>
      <c r="F21" s="79"/>
      <c r="G21" s="4"/>
      <c r="H21" s="4"/>
      <c r="I21" s="4"/>
      <c r="J21" s="4"/>
      <c r="K21" s="4"/>
      <c r="L21" s="4"/>
      <c r="M21" s="4"/>
      <c r="N21" s="4"/>
      <c r="O21" s="4"/>
      <c r="P21" s="4"/>
      <c r="Q21" s="4"/>
      <c r="R21" s="4"/>
      <c r="S21" s="4"/>
      <c r="T21" s="4"/>
      <c r="U21" s="4"/>
      <c r="V21" s="4"/>
      <c r="W21" s="4"/>
      <c r="X21" s="4"/>
      <c r="Y21" s="4"/>
      <c r="Z21" s="4"/>
    </row>
    <row r="22" ht="102.0" customHeight="1">
      <c r="A22" s="88" t="s">
        <v>60</v>
      </c>
      <c r="B22" s="6"/>
      <c r="C22" s="74" t="s">
        <v>37</v>
      </c>
      <c r="D22" s="75" t="s">
        <v>61</v>
      </c>
      <c r="E22" s="78"/>
      <c r="F22" s="79"/>
      <c r="G22" s="4"/>
      <c r="H22" s="4"/>
      <c r="I22" s="4"/>
      <c r="J22" s="4"/>
      <c r="K22" s="4"/>
      <c r="L22" s="4"/>
      <c r="M22" s="4"/>
      <c r="N22" s="4"/>
      <c r="O22" s="4"/>
      <c r="P22" s="4"/>
      <c r="Q22" s="4"/>
      <c r="R22" s="4"/>
      <c r="S22" s="4"/>
      <c r="T22" s="4"/>
      <c r="U22" s="4"/>
      <c r="V22" s="4"/>
      <c r="W22" s="4"/>
      <c r="X22" s="4"/>
      <c r="Y22" s="4"/>
      <c r="Z22" s="4"/>
    </row>
    <row r="23" ht="74.25" customHeight="1">
      <c r="A23" s="88" t="s">
        <v>62</v>
      </c>
      <c r="B23" s="6"/>
      <c r="C23" s="74" t="s">
        <v>37</v>
      </c>
      <c r="D23" s="75" t="s">
        <v>63</v>
      </c>
      <c r="E23" s="78"/>
      <c r="F23" s="79"/>
      <c r="G23" s="4"/>
      <c r="H23" s="4"/>
      <c r="I23" s="4"/>
      <c r="J23" s="4"/>
      <c r="K23" s="4"/>
      <c r="L23" s="4"/>
      <c r="M23" s="4"/>
      <c r="N23" s="4"/>
      <c r="O23" s="4"/>
      <c r="P23" s="4"/>
      <c r="Q23" s="4"/>
      <c r="R23" s="4"/>
      <c r="S23" s="4"/>
      <c r="T23" s="4"/>
      <c r="U23" s="4"/>
      <c r="V23" s="4"/>
      <c r="W23" s="4"/>
      <c r="X23" s="4"/>
      <c r="Y23" s="4"/>
      <c r="Z23" s="4"/>
    </row>
    <row r="24" ht="15.75" customHeight="1">
      <c r="A24" s="88" t="s">
        <v>64</v>
      </c>
      <c r="B24" s="6"/>
      <c r="C24" s="74" t="s">
        <v>37</v>
      </c>
      <c r="D24" s="90" t="s">
        <v>65</v>
      </c>
      <c r="E24" s="78"/>
      <c r="F24" s="79"/>
      <c r="G24" s="4"/>
      <c r="H24" s="4"/>
      <c r="I24" s="4"/>
      <c r="J24" s="4"/>
      <c r="K24" s="4"/>
      <c r="L24" s="4"/>
      <c r="M24" s="4"/>
      <c r="N24" s="4"/>
      <c r="O24" s="4"/>
      <c r="P24" s="4"/>
      <c r="Q24" s="4"/>
      <c r="R24" s="4"/>
      <c r="S24" s="4"/>
      <c r="T24" s="4"/>
      <c r="U24" s="4"/>
      <c r="V24" s="4"/>
      <c r="W24" s="4"/>
      <c r="X24" s="4"/>
      <c r="Y24" s="4"/>
      <c r="Z24" s="4"/>
    </row>
    <row r="25" ht="102.75" customHeight="1">
      <c r="A25" s="88" t="s">
        <v>66</v>
      </c>
      <c r="B25" s="6"/>
      <c r="C25" s="91" t="s">
        <v>37</v>
      </c>
      <c r="D25" s="92" t="s">
        <v>67</v>
      </c>
      <c r="E25" s="66"/>
      <c r="F25" s="67"/>
      <c r="G25" s="93"/>
      <c r="H25" s="93"/>
      <c r="I25" s="93"/>
      <c r="J25" s="93"/>
      <c r="K25" s="93"/>
      <c r="L25" s="93"/>
      <c r="M25" s="93"/>
      <c r="N25" s="93"/>
      <c r="O25" s="93"/>
      <c r="P25" s="93"/>
      <c r="Q25" s="93"/>
      <c r="R25" s="93"/>
      <c r="S25" s="93"/>
      <c r="T25" s="93"/>
      <c r="U25" s="93"/>
      <c r="V25" s="93"/>
      <c r="W25" s="93"/>
      <c r="X25" s="93"/>
      <c r="Y25" s="93"/>
      <c r="Z25" s="93"/>
    </row>
    <row r="26" ht="30.75" customHeight="1">
      <c r="A26" s="71" t="s">
        <v>68</v>
      </c>
      <c r="B26" s="2"/>
      <c r="C26" s="2"/>
      <c r="D26" s="2"/>
      <c r="E26" s="2"/>
      <c r="F26" s="6"/>
      <c r="G26" s="4"/>
      <c r="H26" s="4"/>
      <c r="I26" s="4"/>
      <c r="J26" s="4"/>
      <c r="K26" s="4"/>
      <c r="L26" s="4"/>
      <c r="M26" s="4"/>
      <c r="N26" s="4"/>
      <c r="O26" s="4"/>
      <c r="P26" s="4"/>
      <c r="Q26" s="4"/>
      <c r="R26" s="4"/>
      <c r="S26" s="4"/>
      <c r="T26" s="4"/>
      <c r="U26" s="4"/>
      <c r="V26" s="4"/>
      <c r="W26" s="4"/>
      <c r="X26" s="4"/>
      <c r="Y26" s="4"/>
      <c r="Z26" s="4"/>
    </row>
    <row r="27" ht="74.25" customHeight="1">
      <c r="A27" s="73" t="s">
        <v>69</v>
      </c>
      <c r="B27" s="6"/>
      <c r="C27" s="74" t="s">
        <v>41</v>
      </c>
      <c r="D27" s="94"/>
      <c r="E27" s="76" t="s">
        <v>40</v>
      </c>
      <c r="F27" s="64"/>
      <c r="G27" s="4"/>
      <c r="H27" s="4"/>
      <c r="I27" s="4"/>
      <c r="J27" s="4"/>
      <c r="K27" s="4"/>
      <c r="L27" s="4"/>
      <c r="M27" s="4"/>
      <c r="N27" s="4"/>
      <c r="O27" s="4"/>
      <c r="P27" s="4"/>
      <c r="Q27" s="4"/>
      <c r="R27" s="4"/>
      <c r="S27" s="4"/>
      <c r="T27" s="4"/>
      <c r="U27" s="4"/>
      <c r="V27" s="4"/>
      <c r="W27" s="4"/>
      <c r="X27" s="4"/>
      <c r="Y27" s="4"/>
      <c r="Z27" s="4"/>
    </row>
    <row r="28" ht="374.25" customHeight="1">
      <c r="A28" s="73" t="s">
        <v>70</v>
      </c>
      <c r="B28" s="6"/>
      <c r="C28" s="74" t="s">
        <v>37</v>
      </c>
      <c r="D28" s="95" t="s">
        <v>71</v>
      </c>
      <c r="E28" s="78"/>
      <c r="F28" s="79"/>
      <c r="G28" s="4"/>
      <c r="H28" s="4"/>
      <c r="I28" s="4"/>
      <c r="J28" s="4"/>
      <c r="K28" s="4"/>
      <c r="L28" s="4"/>
      <c r="M28" s="4"/>
      <c r="N28" s="4"/>
      <c r="O28" s="4"/>
      <c r="P28" s="4"/>
      <c r="Q28" s="4"/>
      <c r="R28" s="4"/>
      <c r="S28" s="4"/>
      <c r="T28" s="4"/>
      <c r="U28" s="4"/>
      <c r="V28" s="4"/>
      <c r="W28" s="4"/>
      <c r="X28" s="4"/>
      <c r="Y28" s="4"/>
      <c r="Z28" s="4"/>
    </row>
    <row r="29" ht="329.25" customHeight="1">
      <c r="A29" s="73" t="s">
        <v>72</v>
      </c>
      <c r="B29" s="6"/>
      <c r="C29" s="74" t="s">
        <v>41</v>
      </c>
      <c r="D29" s="96"/>
      <c r="E29" s="78"/>
      <c r="F29" s="79"/>
      <c r="G29" s="4"/>
      <c r="H29" s="4"/>
      <c r="I29" s="4"/>
      <c r="J29" s="4"/>
      <c r="K29" s="4"/>
      <c r="L29" s="4"/>
      <c r="M29" s="4"/>
      <c r="N29" s="4"/>
      <c r="O29" s="4"/>
      <c r="P29" s="4"/>
      <c r="Q29" s="4"/>
      <c r="R29" s="4"/>
      <c r="S29" s="4"/>
      <c r="T29" s="4"/>
      <c r="U29" s="4"/>
      <c r="V29" s="4"/>
      <c r="W29" s="4"/>
      <c r="X29" s="4"/>
      <c r="Y29" s="4"/>
      <c r="Z29" s="4"/>
    </row>
    <row r="30" ht="228.0" customHeight="1">
      <c r="A30" s="73" t="s">
        <v>73</v>
      </c>
      <c r="B30" s="6"/>
      <c r="C30" s="74" t="s">
        <v>41</v>
      </c>
      <c r="D30" s="96"/>
      <c r="E30" s="66"/>
      <c r="F30" s="67"/>
      <c r="G30" s="4"/>
      <c r="H30" s="4"/>
      <c r="I30" s="4"/>
      <c r="J30" s="4"/>
      <c r="K30" s="4"/>
      <c r="L30" s="4"/>
      <c r="M30" s="4"/>
      <c r="N30" s="4"/>
      <c r="O30" s="4"/>
      <c r="P30" s="4"/>
      <c r="Q30" s="4"/>
      <c r="R30" s="4"/>
      <c r="S30" s="4"/>
      <c r="T30" s="4"/>
      <c r="U30" s="4"/>
      <c r="V30" s="4"/>
      <c r="W30" s="4"/>
      <c r="X30" s="4"/>
      <c r="Y30" s="4"/>
      <c r="Z30" s="4"/>
    </row>
    <row r="31" ht="24.75" customHeight="1">
      <c r="A31" s="87" t="s">
        <v>74</v>
      </c>
      <c r="B31" s="2"/>
      <c r="C31" s="2"/>
      <c r="D31" s="2"/>
      <c r="E31" s="2"/>
      <c r="F31" s="6"/>
      <c r="G31" s="4"/>
      <c r="H31" s="4"/>
      <c r="I31" s="4"/>
      <c r="J31" s="4"/>
      <c r="K31" s="4"/>
      <c r="L31" s="4"/>
      <c r="M31" s="4"/>
      <c r="N31" s="4"/>
      <c r="O31" s="4"/>
      <c r="P31" s="4"/>
      <c r="Q31" s="4"/>
      <c r="R31" s="4"/>
      <c r="S31" s="4"/>
      <c r="T31" s="4"/>
      <c r="U31" s="4"/>
      <c r="V31" s="4"/>
      <c r="W31" s="4"/>
      <c r="X31" s="4"/>
      <c r="Y31" s="4"/>
      <c r="Z31" s="4"/>
    </row>
    <row r="32" ht="408.75" customHeight="1">
      <c r="A32" s="73" t="s">
        <v>75</v>
      </c>
      <c r="B32" s="6"/>
      <c r="C32" s="74" t="s">
        <v>41</v>
      </c>
      <c r="D32" s="77"/>
      <c r="E32" s="97" t="str">
        <f>IF(AND(OR(C32="OK",C32="N/A")),"CUMPLE","NO CUMPLE")</f>
        <v>CUMPLE</v>
      </c>
      <c r="F32" s="6"/>
      <c r="G32" s="4"/>
      <c r="H32" s="4"/>
      <c r="I32" s="4"/>
      <c r="J32" s="4"/>
      <c r="K32" s="4"/>
      <c r="L32" s="4"/>
      <c r="M32" s="4"/>
      <c r="N32" s="4"/>
      <c r="O32" s="4"/>
      <c r="P32" s="4"/>
      <c r="Q32" s="4"/>
      <c r="R32" s="4"/>
      <c r="S32" s="4"/>
      <c r="T32" s="4"/>
      <c r="U32" s="4"/>
      <c r="V32" s="4"/>
      <c r="W32" s="4"/>
      <c r="X32" s="4"/>
      <c r="Y32" s="4"/>
      <c r="Z32" s="4"/>
    </row>
    <row r="33" ht="43.5" customHeight="1">
      <c r="A33" s="71" t="s">
        <v>76</v>
      </c>
      <c r="B33" s="2"/>
      <c r="C33" s="2"/>
      <c r="D33" s="2"/>
      <c r="E33" s="2"/>
      <c r="F33" s="6"/>
      <c r="G33" s="98"/>
      <c r="H33" s="98"/>
      <c r="I33" s="98"/>
      <c r="J33" s="98"/>
      <c r="K33" s="98"/>
      <c r="L33" s="98"/>
      <c r="M33" s="98"/>
      <c r="N33" s="98"/>
      <c r="O33" s="98"/>
      <c r="P33" s="98"/>
      <c r="Q33" s="98"/>
      <c r="R33" s="98"/>
      <c r="S33" s="98"/>
      <c r="T33" s="98"/>
      <c r="U33" s="98"/>
      <c r="V33" s="98"/>
      <c r="W33" s="98"/>
      <c r="X33" s="98"/>
      <c r="Y33" s="98"/>
      <c r="Z33" s="98"/>
    </row>
    <row r="34" ht="295.5" customHeight="1">
      <c r="A34" s="73" t="s">
        <v>77</v>
      </c>
      <c r="B34" s="6"/>
      <c r="C34" s="74" t="s">
        <v>37</v>
      </c>
      <c r="D34" s="77" t="s">
        <v>78</v>
      </c>
      <c r="E34" s="99" t="str">
        <f t="shared" ref="E34:E36" si="1">IF(AND(OR(C34="OK",C34="N/A")),"CUMPLE","NO CUMPLE")</f>
        <v>CUMPLE</v>
      </c>
      <c r="F34" s="6"/>
      <c r="G34" s="98"/>
      <c r="H34" s="98"/>
      <c r="I34" s="98"/>
      <c r="J34" s="98"/>
      <c r="K34" s="98"/>
      <c r="L34" s="98"/>
      <c r="M34" s="98"/>
      <c r="N34" s="98"/>
      <c r="O34" s="98"/>
      <c r="P34" s="98"/>
      <c r="Q34" s="98"/>
      <c r="R34" s="98"/>
      <c r="S34" s="98"/>
      <c r="T34" s="98"/>
      <c r="U34" s="98"/>
      <c r="V34" s="98"/>
      <c r="W34" s="98"/>
      <c r="X34" s="98"/>
      <c r="Y34" s="98"/>
      <c r="Z34" s="98"/>
    </row>
    <row r="35" ht="369.75" customHeight="1">
      <c r="A35" s="73" t="s">
        <v>79</v>
      </c>
      <c r="B35" s="6"/>
      <c r="C35" s="74" t="s">
        <v>41</v>
      </c>
      <c r="D35" s="77"/>
      <c r="E35" s="99" t="str">
        <f t="shared" si="1"/>
        <v>CUMPLE</v>
      </c>
      <c r="F35" s="6"/>
      <c r="G35" s="98"/>
      <c r="H35" s="98"/>
      <c r="I35" s="98"/>
      <c r="J35" s="98"/>
      <c r="K35" s="98"/>
      <c r="L35" s="98"/>
      <c r="M35" s="98"/>
      <c r="N35" s="98"/>
      <c r="O35" s="98"/>
      <c r="P35" s="98"/>
      <c r="Q35" s="98"/>
      <c r="R35" s="98"/>
      <c r="S35" s="98"/>
      <c r="T35" s="98"/>
      <c r="U35" s="98"/>
      <c r="V35" s="98"/>
      <c r="W35" s="98"/>
      <c r="X35" s="98"/>
      <c r="Y35" s="98"/>
      <c r="Z35" s="98"/>
    </row>
    <row r="36" ht="58.5" customHeight="1">
      <c r="A36" s="73" t="s">
        <v>80</v>
      </c>
      <c r="B36" s="6"/>
      <c r="C36" s="74" t="s">
        <v>41</v>
      </c>
      <c r="D36" s="77"/>
      <c r="E36" s="99" t="str">
        <f t="shared" si="1"/>
        <v>CUMPLE</v>
      </c>
      <c r="F36" s="6"/>
      <c r="G36" s="98"/>
      <c r="H36" s="98"/>
      <c r="I36" s="98"/>
      <c r="J36" s="98"/>
      <c r="K36" s="98"/>
      <c r="L36" s="98"/>
      <c r="M36" s="98"/>
      <c r="N36" s="98"/>
      <c r="O36" s="98"/>
      <c r="P36" s="98"/>
      <c r="Q36" s="98"/>
      <c r="R36" s="98"/>
      <c r="S36" s="98"/>
      <c r="T36" s="98"/>
      <c r="U36" s="98"/>
      <c r="V36" s="98"/>
      <c r="W36" s="98"/>
      <c r="X36" s="98"/>
      <c r="Y36" s="98"/>
      <c r="Z36" s="98"/>
    </row>
    <row r="37" ht="38.25" customHeight="1">
      <c r="A37" s="71" t="s">
        <v>81</v>
      </c>
      <c r="B37" s="2"/>
      <c r="C37" s="2"/>
      <c r="D37" s="2"/>
      <c r="E37" s="2"/>
      <c r="F37" s="6"/>
      <c r="G37" s="4"/>
      <c r="H37" s="4"/>
      <c r="I37" s="4"/>
      <c r="J37" s="4"/>
      <c r="K37" s="4"/>
      <c r="L37" s="4"/>
      <c r="M37" s="4"/>
      <c r="N37" s="4"/>
      <c r="O37" s="4"/>
      <c r="P37" s="4"/>
      <c r="Q37" s="4"/>
      <c r="R37" s="4"/>
      <c r="S37" s="4"/>
      <c r="T37" s="4"/>
      <c r="U37" s="4"/>
      <c r="V37" s="4"/>
      <c r="W37" s="4"/>
      <c r="X37" s="4"/>
      <c r="Y37" s="4"/>
      <c r="Z37" s="4"/>
    </row>
    <row r="38" ht="71.25" customHeight="1">
      <c r="A38" s="73" t="s">
        <v>82</v>
      </c>
      <c r="B38" s="6"/>
      <c r="C38" s="74"/>
      <c r="D38" s="100" t="s">
        <v>83</v>
      </c>
      <c r="E38" s="76" t="s">
        <v>40</v>
      </c>
      <c r="F38" s="64"/>
      <c r="G38" s="4"/>
      <c r="H38" s="4"/>
      <c r="I38" s="4"/>
      <c r="J38" s="4"/>
      <c r="K38" s="4"/>
      <c r="L38" s="4"/>
      <c r="M38" s="4"/>
      <c r="N38" s="4"/>
      <c r="O38" s="4"/>
      <c r="P38" s="4"/>
      <c r="Q38" s="4"/>
      <c r="R38" s="4"/>
      <c r="S38" s="4"/>
      <c r="T38" s="4"/>
      <c r="U38" s="4"/>
      <c r="V38" s="4"/>
      <c r="W38" s="4"/>
      <c r="X38" s="4"/>
      <c r="Y38" s="4"/>
      <c r="Z38" s="4"/>
    </row>
    <row r="39" ht="74.25" customHeight="1">
      <c r="A39" s="73" t="s">
        <v>84</v>
      </c>
      <c r="B39" s="6"/>
      <c r="C39" s="74" t="s">
        <v>37</v>
      </c>
      <c r="D39" s="101" t="s">
        <v>85</v>
      </c>
      <c r="E39" s="78"/>
      <c r="F39" s="79"/>
      <c r="G39" s="4"/>
      <c r="H39" s="4"/>
      <c r="I39" s="4"/>
      <c r="J39" s="4"/>
      <c r="K39" s="4"/>
      <c r="L39" s="4"/>
      <c r="M39" s="4"/>
      <c r="N39" s="4"/>
      <c r="O39" s="4"/>
      <c r="P39" s="4"/>
      <c r="Q39" s="4"/>
      <c r="R39" s="4"/>
      <c r="S39" s="4"/>
      <c r="T39" s="4"/>
      <c r="U39" s="4"/>
      <c r="V39" s="4"/>
      <c r="W39" s="4"/>
      <c r="X39" s="4"/>
      <c r="Y39" s="4"/>
      <c r="Z39" s="4"/>
    </row>
    <row r="40" ht="153.0" customHeight="1">
      <c r="A40" s="73" t="s">
        <v>86</v>
      </c>
      <c r="B40" s="6"/>
      <c r="C40" s="74" t="s">
        <v>37</v>
      </c>
      <c r="D40" s="26"/>
      <c r="E40" s="78"/>
      <c r="F40" s="79"/>
      <c r="G40" s="4"/>
      <c r="H40" s="4"/>
      <c r="I40" s="4"/>
      <c r="J40" s="4"/>
      <c r="K40" s="4"/>
      <c r="L40" s="4"/>
      <c r="M40" s="4"/>
      <c r="N40" s="4"/>
      <c r="O40" s="4"/>
      <c r="P40" s="4"/>
      <c r="Q40" s="4"/>
      <c r="R40" s="4"/>
      <c r="S40" s="4"/>
      <c r="T40" s="4"/>
      <c r="U40" s="4"/>
      <c r="V40" s="4"/>
      <c r="W40" s="4"/>
      <c r="X40" s="4"/>
      <c r="Y40" s="4"/>
      <c r="Z40" s="4"/>
    </row>
    <row r="41" ht="67.5" customHeight="1">
      <c r="A41" s="102" t="s">
        <v>87</v>
      </c>
      <c r="B41" s="6"/>
      <c r="C41" s="74" t="s">
        <v>37</v>
      </c>
      <c r="D41" s="77"/>
      <c r="E41" s="78"/>
      <c r="F41" s="79"/>
      <c r="G41" s="4"/>
      <c r="H41" s="4"/>
      <c r="I41" s="4"/>
      <c r="J41" s="4"/>
      <c r="K41" s="4"/>
      <c r="L41" s="4"/>
      <c r="M41" s="4"/>
      <c r="N41" s="4"/>
      <c r="O41" s="4"/>
      <c r="P41" s="4"/>
      <c r="Q41" s="4"/>
      <c r="R41" s="4"/>
      <c r="S41" s="4"/>
      <c r="T41" s="4"/>
      <c r="U41" s="4"/>
      <c r="V41" s="4"/>
      <c r="W41" s="4"/>
      <c r="X41" s="4"/>
      <c r="Y41" s="4"/>
      <c r="Z41" s="4"/>
    </row>
    <row r="42" ht="15.75" customHeight="1">
      <c r="A42" s="102" t="s">
        <v>88</v>
      </c>
      <c r="B42" s="6"/>
      <c r="C42" s="74" t="s">
        <v>37</v>
      </c>
      <c r="D42" s="77" t="s">
        <v>89</v>
      </c>
      <c r="E42" s="78"/>
      <c r="F42" s="79"/>
      <c r="G42" s="4"/>
      <c r="H42" s="4"/>
      <c r="I42" s="4"/>
      <c r="J42" s="4"/>
      <c r="K42" s="4"/>
      <c r="L42" s="4"/>
      <c r="M42" s="4"/>
      <c r="N42" s="4"/>
      <c r="O42" s="4"/>
      <c r="P42" s="4"/>
      <c r="Q42" s="4"/>
      <c r="R42" s="4"/>
      <c r="S42" s="4"/>
      <c r="T42" s="4"/>
      <c r="U42" s="4"/>
      <c r="V42" s="4"/>
      <c r="W42" s="4"/>
      <c r="X42" s="4"/>
      <c r="Y42" s="4"/>
      <c r="Z42" s="4"/>
    </row>
    <row r="43" ht="66.0" customHeight="1">
      <c r="A43" s="73" t="s">
        <v>90</v>
      </c>
      <c r="B43" s="6"/>
      <c r="C43" s="74" t="s">
        <v>37</v>
      </c>
      <c r="D43" s="77"/>
      <c r="E43" s="78"/>
      <c r="F43" s="79"/>
      <c r="G43" s="4"/>
      <c r="H43" s="4"/>
      <c r="I43" s="4"/>
      <c r="J43" s="4"/>
      <c r="K43" s="4"/>
      <c r="L43" s="4"/>
      <c r="M43" s="4"/>
      <c r="N43" s="4"/>
      <c r="O43" s="4"/>
      <c r="P43" s="4"/>
      <c r="Q43" s="4"/>
      <c r="R43" s="4"/>
      <c r="S43" s="4"/>
      <c r="T43" s="4"/>
      <c r="U43" s="4"/>
      <c r="V43" s="4"/>
      <c r="W43" s="4"/>
      <c r="X43" s="4"/>
      <c r="Y43" s="4"/>
      <c r="Z43" s="4"/>
    </row>
    <row r="44" ht="63.75" customHeight="1">
      <c r="A44" s="73" t="s">
        <v>91</v>
      </c>
      <c r="B44" s="6"/>
      <c r="C44" s="74" t="s">
        <v>37</v>
      </c>
      <c r="D44" s="77" t="s">
        <v>92</v>
      </c>
      <c r="E44" s="78"/>
      <c r="F44" s="79"/>
      <c r="G44" s="4"/>
      <c r="H44" s="4"/>
      <c r="I44" s="4"/>
      <c r="J44" s="4"/>
      <c r="K44" s="4"/>
      <c r="L44" s="4"/>
      <c r="M44" s="4"/>
      <c r="N44" s="4"/>
      <c r="O44" s="4"/>
      <c r="P44" s="4"/>
      <c r="Q44" s="4"/>
      <c r="R44" s="4"/>
      <c r="S44" s="4"/>
      <c r="T44" s="4"/>
      <c r="U44" s="4"/>
      <c r="V44" s="4"/>
      <c r="W44" s="4"/>
      <c r="X44" s="4"/>
      <c r="Y44" s="4"/>
      <c r="Z44" s="4"/>
    </row>
    <row r="45" ht="60.75" customHeight="1">
      <c r="A45" s="88" t="s">
        <v>93</v>
      </c>
      <c r="B45" s="6"/>
      <c r="C45" s="74" t="s">
        <v>37</v>
      </c>
      <c r="D45" s="77" t="s">
        <v>94</v>
      </c>
      <c r="E45" s="66"/>
      <c r="F45" s="67"/>
      <c r="G45" s="4"/>
      <c r="H45" s="4"/>
      <c r="I45" s="4"/>
      <c r="J45" s="4"/>
      <c r="K45" s="4"/>
      <c r="L45" s="4"/>
      <c r="M45" s="4"/>
      <c r="N45" s="4"/>
      <c r="O45" s="4"/>
      <c r="P45" s="4"/>
      <c r="Q45" s="4"/>
      <c r="R45" s="4"/>
      <c r="S45" s="4"/>
      <c r="T45" s="4"/>
      <c r="U45" s="4"/>
      <c r="V45" s="4"/>
      <c r="W45" s="4"/>
      <c r="X45" s="4"/>
      <c r="Y45" s="4"/>
      <c r="Z45" s="4"/>
    </row>
    <row r="46" ht="32.25" customHeight="1">
      <c r="A46" s="103" t="s">
        <v>95</v>
      </c>
      <c r="B46" s="2"/>
      <c r="C46" s="6"/>
      <c r="D46" s="104" t="s">
        <v>96</v>
      </c>
      <c r="E46" s="105"/>
      <c r="F46" s="105"/>
      <c r="G46" s="4"/>
      <c r="H46" s="4"/>
      <c r="I46" s="4"/>
      <c r="J46" s="4"/>
      <c r="K46" s="4"/>
      <c r="L46" s="4"/>
      <c r="M46" s="4"/>
      <c r="N46" s="4"/>
      <c r="O46" s="4"/>
      <c r="P46" s="4"/>
      <c r="Q46" s="4"/>
      <c r="R46" s="4"/>
      <c r="S46" s="4"/>
      <c r="T46" s="4"/>
      <c r="U46" s="4"/>
      <c r="V46" s="4"/>
      <c r="W46" s="4"/>
      <c r="X46" s="4"/>
      <c r="Y46" s="4"/>
      <c r="Z46" s="4"/>
    </row>
    <row r="47" ht="72.0" customHeight="1">
      <c r="A47" s="106"/>
      <c r="B47" s="107"/>
      <c r="C47" s="72"/>
      <c r="D47" s="108"/>
      <c r="E47" s="105"/>
      <c r="F47" s="105"/>
      <c r="G47" s="4"/>
      <c r="H47" s="4"/>
      <c r="I47" s="4"/>
      <c r="J47" s="4"/>
      <c r="K47" s="4"/>
      <c r="L47" s="4"/>
      <c r="M47" s="4"/>
      <c r="N47" s="4"/>
      <c r="O47" s="4"/>
      <c r="P47" s="4"/>
      <c r="Q47" s="4"/>
      <c r="R47" s="4"/>
      <c r="S47" s="4"/>
      <c r="T47" s="4"/>
      <c r="U47" s="4"/>
      <c r="V47" s="4"/>
      <c r="W47" s="4"/>
      <c r="X47" s="4"/>
      <c r="Y47" s="4"/>
      <c r="Z47" s="4"/>
    </row>
    <row r="48" ht="64.5" customHeight="1">
      <c r="A48" s="106"/>
      <c r="B48" s="109"/>
      <c r="C48" s="72"/>
      <c r="D48" s="108"/>
      <c r="E48" s="110"/>
      <c r="F48" s="105"/>
      <c r="G48" s="4"/>
      <c r="H48" s="4"/>
      <c r="I48" s="4"/>
      <c r="J48" s="4"/>
      <c r="K48" s="4"/>
      <c r="L48" s="4"/>
      <c r="M48" s="4"/>
      <c r="N48" s="4"/>
      <c r="O48" s="4"/>
      <c r="P48" s="4"/>
      <c r="Q48" s="4"/>
      <c r="R48" s="4"/>
      <c r="S48" s="4"/>
      <c r="T48" s="4"/>
      <c r="U48" s="4"/>
      <c r="V48" s="4"/>
      <c r="W48" s="4"/>
      <c r="X48" s="4"/>
      <c r="Y48" s="4"/>
      <c r="Z48" s="4"/>
    </row>
    <row r="49" ht="0.75" customHeight="1">
      <c r="A49" s="111"/>
      <c r="B49" s="112"/>
      <c r="C49" s="113"/>
      <c r="D49" s="114"/>
      <c r="E49" s="115"/>
      <c r="F49" s="116"/>
      <c r="G49" s="4"/>
      <c r="H49" s="4"/>
      <c r="I49" s="4"/>
      <c r="J49" s="4"/>
      <c r="K49" s="4"/>
      <c r="L49" s="4"/>
      <c r="M49" s="4"/>
      <c r="N49" s="4"/>
      <c r="O49" s="4"/>
      <c r="P49" s="4"/>
      <c r="Q49" s="4"/>
      <c r="R49" s="4"/>
      <c r="S49" s="4"/>
      <c r="T49" s="4"/>
      <c r="U49" s="4"/>
      <c r="V49" s="4"/>
      <c r="W49" s="4"/>
      <c r="X49" s="4"/>
      <c r="Y49" s="4"/>
      <c r="Z49" s="4"/>
    </row>
    <row r="50" ht="39.0" hidden="1" customHeight="1">
      <c r="A50" s="117"/>
      <c r="B50" s="118"/>
      <c r="C50" s="119"/>
      <c r="D50" s="120"/>
      <c r="E50" s="121"/>
      <c r="F50" s="122"/>
      <c r="G50" s="4"/>
      <c r="H50" s="4"/>
      <c r="I50" s="4"/>
      <c r="J50" s="4"/>
      <c r="K50" s="4"/>
      <c r="L50" s="4"/>
      <c r="M50" s="4"/>
      <c r="N50" s="4"/>
      <c r="O50" s="4"/>
      <c r="P50" s="4"/>
      <c r="Q50" s="4"/>
      <c r="R50" s="4"/>
      <c r="S50" s="4"/>
      <c r="T50" s="4"/>
      <c r="U50" s="4"/>
      <c r="V50" s="4"/>
      <c r="W50" s="4"/>
      <c r="X50" s="4"/>
      <c r="Y50" s="4"/>
      <c r="Z50" s="4"/>
    </row>
    <row r="51" ht="39.0" customHeight="1">
      <c r="A51" s="117"/>
      <c r="C51" s="119"/>
      <c r="D51" s="120"/>
      <c r="E51" s="121"/>
      <c r="F51" s="122"/>
      <c r="G51" s="4"/>
      <c r="H51" s="4"/>
      <c r="I51" s="4"/>
      <c r="J51" s="4"/>
      <c r="K51" s="4"/>
      <c r="L51" s="4"/>
      <c r="M51" s="4"/>
      <c r="N51" s="4"/>
      <c r="O51" s="4"/>
      <c r="P51" s="4"/>
      <c r="Q51" s="4"/>
      <c r="R51" s="4"/>
      <c r="S51" s="4"/>
      <c r="T51" s="4"/>
      <c r="U51" s="4"/>
      <c r="V51" s="4"/>
      <c r="W51" s="4"/>
      <c r="X51" s="4"/>
      <c r="Y51" s="4"/>
      <c r="Z51" s="4"/>
    </row>
    <row r="52" ht="39.0" customHeight="1">
      <c r="A52" s="117"/>
      <c r="C52" s="119"/>
      <c r="D52" s="120"/>
      <c r="E52" s="121"/>
      <c r="F52" s="122"/>
      <c r="G52" s="4"/>
      <c r="H52" s="4"/>
      <c r="I52" s="4"/>
      <c r="J52" s="4"/>
      <c r="K52" s="4"/>
      <c r="L52" s="4"/>
      <c r="M52" s="4"/>
      <c r="N52" s="4"/>
      <c r="O52" s="4"/>
      <c r="P52" s="4"/>
      <c r="Q52" s="4"/>
      <c r="R52" s="4"/>
      <c r="S52" s="4"/>
      <c r="T52" s="4"/>
      <c r="U52" s="4"/>
      <c r="V52" s="4"/>
      <c r="W52" s="4"/>
      <c r="X52" s="4"/>
      <c r="Y52" s="4"/>
      <c r="Z52" s="4"/>
    </row>
    <row r="53" ht="16.5" customHeight="1">
      <c r="A53" s="117"/>
      <c r="C53" s="119"/>
      <c r="D53" s="123"/>
      <c r="E53" s="121"/>
      <c r="F53" s="122"/>
      <c r="G53" s="4"/>
      <c r="H53" s="4"/>
      <c r="I53" s="4"/>
      <c r="J53" s="4"/>
      <c r="K53" s="4"/>
      <c r="L53" s="4"/>
      <c r="M53" s="4"/>
      <c r="N53" s="4"/>
      <c r="O53" s="4"/>
      <c r="P53" s="4"/>
      <c r="Q53" s="4"/>
      <c r="R53" s="4"/>
      <c r="S53" s="4"/>
      <c r="T53" s="4"/>
      <c r="U53" s="4"/>
      <c r="V53" s="4"/>
      <c r="W53" s="4"/>
      <c r="X53" s="4"/>
      <c r="Y53" s="4"/>
      <c r="Z53" s="4"/>
    </row>
    <row r="54" ht="103.5" customHeight="1">
      <c r="A54" s="111"/>
      <c r="B54" s="4"/>
      <c r="C54" s="113"/>
      <c r="D54" s="114"/>
      <c r="E54" s="115"/>
      <c r="F54" s="116"/>
      <c r="G54" s="4"/>
      <c r="H54" s="4"/>
      <c r="I54" s="4"/>
      <c r="J54" s="4"/>
      <c r="K54" s="4"/>
      <c r="L54" s="4"/>
      <c r="M54" s="4"/>
      <c r="N54" s="4"/>
      <c r="O54" s="4"/>
      <c r="P54" s="4"/>
      <c r="Q54" s="4"/>
      <c r="R54" s="4"/>
      <c r="S54" s="4"/>
      <c r="T54" s="4"/>
      <c r="U54" s="4"/>
      <c r="V54" s="4"/>
      <c r="W54" s="4"/>
      <c r="X54" s="4"/>
      <c r="Y54" s="4"/>
      <c r="Z54" s="4"/>
    </row>
    <row r="55" ht="14.25" customHeight="1">
      <c r="A55" s="117"/>
      <c r="B55" s="4"/>
      <c r="C55" s="119"/>
      <c r="D55" s="120"/>
      <c r="E55" s="121"/>
      <c r="F55" s="122"/>
      <c r="G55" s="4"/>
      <c r="H55" s="4"/>
      <c r="I55" s="4"/>
      <c r="J55" s="4"/>
      <c r="K55" s="4"/>
      <c r="L55" s="4"/>
      <c r="M55" s="4"/>
      <c r="N55" s="4"/>
      <c r="O55" s="4"/>
      <c r="P55" s="4"/>
      <c r="Q55" s="4"/>
      <c r="R55" s="4"/>
      <c r="S55" s="4"/>
      <c r="T55" s="4"/>
      <c r="U55" s="4"/>
      <c r="V55" s="4"/>
      <c r="W55" s="4"/>
      <c r="X55" s="4"/>
      <c r="Y55" s="4"/>
      <c r="Z55" s="4"/>
    </row>
    <row r="56" ht="14.25" customHeight="1">
      <c r="A56" s="117"/>
      <c r="B56" s="4"/>
      <c r="C56" s="119"/>
      <c r="D56" s="120"/>
      <c r="E56" s="121"/>
      <c r="F56" s="122"/>
      <c r="G56" s="4"/>
      <c r="H56" s="4"/>
      <c r="I56" s="4"/>
      <c r="J56" s="4"/>
      <c r="K56" s="4"/>
      <c r="L56" s="4"/>
      <c r="M56" s="4"/>
      <c r="N56" s="4"/>
      <c r="O56" s="4"/>
      <c r="P56" s="4"/>
      <c r="Q56" s="4"/>
      <c r="R56" s="4"/>
      <c r="S56" s="4"/>
      <c r="T56" s="4"/>
      <c r="U56" s="4"/>
      <c r="V56" s="4"/>
      <c r="W56" s="4"/>
      <c r="X56" s="4"/>
      <c r="Y56" s="4"/>
      <c r="Z56" s="4"/>
    </row>
    <row r="57" ht="14.25" customHeight="1">
      <c r="A57" s="117"/>
      <c r="B57" s="4"/>
      <c r="C57" s="119"/>
      <c r="D57" s="120"/>
      <c r="E57" s="121"/>
      <c r="F57" s="122"/>
      <c r="G57" s="4"/>
      <c r="H57" s="4"/>
      <c r="I57" s="4"/>
      <c r="J57" s="4"/>
      <c r="K57" s="4"/>
      <c r="L57" s="4"/>
      <c r="M57" s="4"/>
      <c r="N57" s="4"/>
      <c r="O57" s="4"/>
      <c r="P57" s="4"/>
      <c r="Q57" s="4"/>
      <c r="R57" s="4"/>
      <c r="S57" s="4"/>
      <c r="T57" s="4"/>
      <c r="U57" s="4"/>
      <c r="V57" s="4"/>
      <c r="W57" s="4"/>
      <c r="X57" s="4"/>
      <c r="Y57" s="4"/>
      <c r="Z57" s="4"/>
    </row>
    <row r="58" ht="14.25" customHeight="1">
      <c r="A58" s="117"/>
      <c r="B58" s="4"/>
      <c r="C58" s="119"/>
      <c r="D58" s="123"/>
      <c r="E58" s="121"/>
      <c r="F58" s="122"/>
      <c r="G58" s="4"/>
      <c r="H58" s="4"/>
      <c r="I58" s="4"/>
      <c r="J58" s="4"/>
      <c r="K58" s="4"/>
      <c r="L58" s="4"/>
      <c r="M58" s="4"/>
      <c r="N58" s="4"/>
      <c r="O58" s="4"/>
      <c r="P58" s="4"/>
      <c r="Q58" s="4"/>
      <c r="R58" s="4"/>
      <c r="S58" s="4"/>
      <c r="T58" s="4"/>
      <c r="U58" s="4"/>
      <c r="V58" s="4"/>
      <c r="W58" s="4"/>
      <c r="X58" s="4"/>
      <c r="Y58" s="4"/>
      <c r="Z58" s="4"/>
    </row>
    <row r="59" ht="14.2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4.2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4.2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4.2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4.2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4.2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4.2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4.2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4.2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4.2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4.2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4.2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4.2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4.2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4.2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4.2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4.2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4.2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4.2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4.2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4.2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4.2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4.2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4.2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4.2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4.2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4.2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4.2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4.2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4.2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4.2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4.2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4.2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4.2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4.2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4.2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4.2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4.2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4.2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4.2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4.2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4.2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4.2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4.2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4.2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4.2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4.2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4.2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4.2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4.2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4.2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4.2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4.2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4.2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4.2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4.2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4.2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4.2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4.2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4.2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4.2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4.2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4.2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4.2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4.2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4.2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4.2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4.2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4.2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4.2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4.2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4.2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4.2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4.2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4.2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4.2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4.2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4.2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4.2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4.2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4.2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4.2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4.2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4.2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4.2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4.2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4.2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4.2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4.2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4.2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4.2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4.2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4.2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4.2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4.2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4.2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4.2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4.2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4.2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4.2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4.2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4.2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4.2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4.2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4.2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4.2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4.2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4.2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4.2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4.2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4.2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4.2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4.2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4.2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4.2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4.2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4.2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4.2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4.2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4.2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4.2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4.2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4.2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4.2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4.2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4.2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4.2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4.2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4.2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4.2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4.2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4.2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4.2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4.2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4.2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4.2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4.2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4.2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4.2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4.2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4.2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4.2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4.2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4.2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4.2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4.2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4.2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4.2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4.2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4.2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4.2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4.2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4.2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4.2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4.2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4.2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4.2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4.2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4.2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4.2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4.2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4.2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4.2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4.2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4.2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4.2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4.2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4.2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4.2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4.2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4.2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4.2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4.2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4.2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4.2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4.2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4.2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4.2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4.2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4.2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4.2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4.2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4.2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4.2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4.2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4.2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4.2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4.2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9">
    <mergeCell ref="A44:B44"/>
    <mergeCell ref="A45:B45"/>
    <mergeCell ref="A46:C46"/>
    <mergeCell ref="B50:B53"/>
    <mergeCell ref="A38:B38"/>
    <mergeCell ref="A39:B39"/>
    <mergeCell ref="D39:D40"/>
    <mergeCell ref="A40:B40"/>
    <mergeCell ref="A41:B41"/>
    <mergeCell ref="A42:B42"/>
    <mergeCell ref="A43:B43"/>
    <mergeCell ref="A1:F1"/>
    <mergeCell ref="A2:F2"/>
    <mergeCell ref="A3:F3"/>
    <mergeCell ref="A4:F4"/>
    <mergeCell ref="A5:F5"/>
    <mergeCell ref="A6:B7"/>
    <mergeCell ref="C6:F6"/>
    <mergeCell ref="E9:F13"/>
    <mergeCell ref="E15:F17"/>
    <mergeCell ref="E19:F25"/>
    <mergeCell ref="E27:F30"/>
    <mergeCell ref="E38:F45"/>
    <mergeCell ref="E7:F7"/>
    <mergeCell ref="A8:F8"/>
    <mergeCell ref="A9:B9"/>
    <mergeCell ref="A10:B10"/>
    <mergeCell ref="A11:B11"/>
    <mergeCell ref="D11:D12"/>
    <mergeCell ref="A14:F14"/>
    <mergeCell ref="A18:F18"/>
    <mergeCell ref="A12:B12"/>
    <mergeCell ref="A13:B13"/>
    <mergeCell ref="A15:B15"/>
    <mergeCell ref="A16:B16"/>
    <mergeCell ref="A17:B17"/>
    <mergeCell ref="A19:B19"/>
    <mergeCell ref="A20:B20"/>
    <mergeCell ref="A21:B21"/>
    <mergeCell ref="A22:B22"/>
    <mergeCell ref="A23:B23"/>
    <mergeCell ref="A24:B24"/>
    <mergeCell ref="A25:B25"/>
    <mergeCell ref="A26:F26"/>
    <mergeCell ref="A27:B27"/>
    <mergeCell ref="A28:B28"/>
    <mergeCell ref="A29:B29"/>
    <mergeCell ref="A30:B30"/>
    <mergeCell ref="A31:F31"/>
    <mergeCell ref="A32:B32"/>
    <mergeCell ref="E32:F32"/>
    <mergeCell ref="A33:F33"/>
    <mergeCell ref="A34:B34"/>
    <mergeCell ref="E34:F34"/>
    <mergeCell ref="A35:B35"/>
    <mergeCell ref="E35:F35"/>
    <mergeCell ref="A36:B36"/>
    <mergeCell ref="E36:F36"/>
    <mergeCell ref="A37:F37"/>
  </mergeCells>
  <conditionalFormatting sqref="E19:F25">
    <cfRule type="containsText" dxfId="0" priority="1" operator="containsText" text="NO CUMPLE">
      <formula>NOT(ISERROR(SEARCH(("NO CUMPLE"),(E19))))</formula>
    </cfRule>
  </conditionalFormatting>
  <conditionalFormatting sqref="E27">
    <cfRule type="containsText" dxfId="0" priority="2" operator="containsText" text="NO CUMPLE">
      <formula>NOT(ISERROR(SEARCH(("NO CUMPLE"),(E27))))</formula>
    </cfRule>
  </conditionalFormatting>
  <conditionalFormatting sqref="E35:E36">
    <cfRule type="containsText" dxfId="0" priority="3" operator="containsText" text="NO CUMPLE">
      <formula>NOT(ISERROR(SEARCH(("NO CUMPLE"),(E35))))</formula>
    </cfRule>
  </conditionalFormatting>
  <conditionalFormatting sqref="D46">
    <cfRule type="containsText" dxfId="1" priority="4" operator="containsText" text="NO HABILITADA">
      <formula>NOT(ISERROR(SEARCH(("NO HABILITADA"),(D46))))</formula>
    </cfRule>
  </conditionalFormatting>
  <conditionalFormatting sqref="E34">
    <cfRule type="containsText" dxfId="0" priority="5" operator="containsText" text="NO CUMPLE">
      <formula>NOT(ISERROR(SEARCH(("NO CUMPLE"),(E34))))</formula>
    </cfRule>
  </conditionalFormatting>
  <conditionalFormatting sqref="E9:F10">
    <cfRule type="containsText" dxfId="0" priority="6" operator="containsText" text="NO CUMPLE">
      <formula>NOT(ISERROR(SEARCH(("NO CUMPLE"),(E9))))</formula>
    </cfRule>
  </conditionalFormatting>
  <conditionalFormatting sqref="E32">
    <cfRule type="containsText" dxfId="0" priority="7" operator="containsText" text="NO CUMPLE">
      <formula>NOT(ISERROR(SEARCH(("NO CUMPLE"),(E32))))</formula>
    </cfRule>
  </conditionalFormatting>
  <conditionalFormatting sqref="E38">
    <cfRule type="containsText" dxfId="0" priority="8" operator="containsText" text="NO CUMPLE">
      <formula>NOT(ISERROR(SEARCH(("NO CUMPLE"),(E38))))</formula>
    </cfRule>
  </conditionalFormatting>
  <conditionalFormatting sqref="E15:F17">
    <cfRule type="containsText" dxfId="0" priority="9" operator="containsText" text="NO CUMPLE">
      <formula>NOT(ISERROR(SEARCH(("NO CUMPLE"),(E15))))</formula>
    </cfRule>
  </conditionalFormatting>
  <dataValidations>
    <dataValidation type="list" allowBlank="1" showErrorMessage="1" sqref="C9:C13 C15:C17 C19:C25 C27:C30 C32 C34:C36 C38:C45">
      <formula1>$S$8:$S$10</formula1>
    </dataValidation>
  </dataValidations>
  <hyperlinks>
    <hyperlink r:id="rId1" ref="D11"/>
    <hyperlink r:id="rId2" ref="D24"/>
    <hyperlink r:id="rId3" ref="D25"/>
    <hyperlink r:id="rId4" ref="D28"/>
  </hyperlinks>
  <printOptions/>
  <pageMargins bottom="0.5511811023622047" footer="0.0" header="0.0" left="0.6299212598425197" right="0.6299212598425197" top="0.5511811023622047"/>
  <pageSetup orientation="portrait"/>
  <rowBreaks count="1" manualBreakCount="1">
    <brk id="34" man="1"/>
  </rowBreaks>
  <drawing r:id="rId5"/>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1.63"/>
    <col customWidth="1" min="2" max="2" width="81.38"/>
    <col customWidth="1" min="3" max="3" width="17.63"/>
    <col customWidth="1" min="4" max="4" width="70.88"/>
    <col customWidth="1" min="5" max="5" width="8.88"/>
    <col customWidth="1" min="6" max="6" width="9.88"/>
    <col customWidth="1" min="7" max="18" width="9.38"/>
    <col customWidth="1" hidden="1" min="19" max="19" width="14.0"/>
    <col customWidth="1" min="20" max="26" width="9.38"/>
  </cols>
  <sheetData>
    <row r="1" ht="132.75" customHeight="1">
      <c r="A1" s="58" t="str">
        <f>GENERAL!A1</f>
        <v>MUNICIPIO DE PALMIRA
PROCESO DE OBRA PÚBLICA - SELECCIÓN ABREVIADA DE MENOR CUANTÍA
No. MP-STT-SA-OP-066-2022.
OBJETO:  “ADECUACIÓN, MODERNIZACIÓN, MEJORAMIENTO Y OBRAS COMPLEMENTARIAS DE LA RED SEMAFÓRICA DEL MUNICIPIO DE PALMIRA VALLE DEL CAUCA."
</v>
      </c>
      <c r="B1" s="2"/>
      <c r="C1" s="2"/>
      <c r="D1" s="2"/>
      <c r="E1" s="2"/>
      <c r="F1" s="6"/>
      <c r="G1" s="4"/>
      <c r="H1" s="4"/>
      <c r="I1" s="4"/>
      <c r="J1" s="4"/>
      <c r="K1" s="4"/>
      <c r="L1" s="4"/>
      <c r="M1" s="4"/>
      <c r="N1" s="4"/>
      <c r="O1" s="4"/>
      <c r="P1" s="4"/>
      <c r="Q1" s="4"/>
      <c r="R1" s="4"/>
      <c r="S1" s="4"/>
      <c r="T1" s="4"/>
      <c r="U1" s="4"/>
      <c r="V1" s="4"/>
      <c r="W1" s="4"/>
      <c r="X1" s="4"/>
      <c r="Y1" s="4"/>
      <c r="Z1" s="4"/>
    </row>
    <row r="2" ht="43.5" customHeight="1">
      <c r="A2" s="59" t="s">
        <v>29</v>
      </c>
      <c r="B2" s="2"/>
      <c r="C2" s="2"/>
      <c r="D2" s="2"/>
      <c r="E2" s="2"/>
      <c r="F2" s="6"/>
      <c r="G2" s="4"/>
      <c r="H2" s="4"/>
      <c r="I2" s="4"/>
      <c r="J2" s="4"/>
      <c r="K2" s="4"/>
      <c r="L2" s="4"/>
      <c r="M2" s="4"/>
      <c r="N2" s="4"/>
      <c r="O2" s="4"/>
      <c r="P2" s="4"/>
      <c r="Q2" s="4"/>
      <c r="R2" s="4"/>
      <c r="S2" s="4"/>
      <c r="T2" s="4"/>
      <c r="U2" s="4"/>
      <c r="V2" s="4"/>
      <c r="W2" s="4"/>
      <c r="X2" s="4"/>
      <c r="Y2" s="4"/>
      <c r="Z2" s="4"/>
    </row>
    <row r="3" ht="51.75" customHeight="1">
      <c r="A3" s="124" t="s">
        <v>97</v>
      </c>
      <c r="B3" s="2"/>
      <c r="C3" s="2"/>
      <c r="D3" s="2"/>
      <c r="E3" s="2"/>
      <c r="F3" s="6"/>
      <c r="G3" s="4"/>
      <c r="H3" s="4"/>
      <c r="I3" s="4"/>
      <c r="J3" s="4"/>
      <c r="K3" s="4"/>
      <c r="L3" s="4"/>
      <c r="M3" s="4"/>
      <c r="N3" s="4"/>
      <c r="O3" s="4"/>
      <c r="P3" s="4"/>
      <c r="Q3" s="4"/>
      <c r="R3" s="4"/>
      <c r="S3" s="4"/>
      <c r="T3" s="4"/>
      <c r="U3" s="4"/>
      <c r="V3" s="4"/>
      <c r="W3" s="4"/>
      <c r="X3" s="4"/>
      <c r="Y3" s="4"/>
      <c r="Z3" s="4"/>
    </row>
    <row r="4" ht="36.0" customHeight="1">
      <c r="A4" s="61" t="str">
        <f>+CONCATENATE("PROPUESTA No  2")</f>
        <v>PROPUESTA No  2</v>
      </c>
      <c r="B4" s="2"/>
      <c r="C4" s="2"/>
      <c r="D4" s="2"/>
      <c r="E4" s="2"/>
      <c r="F4" s="6"/>
      <c r="G4" s="4"/>
      <c r="H4" s="4"/>
      <c r="I4" s="4"/>
      <c r="J4" s="4"/>
      <c r="K4" s="4"/>
      <c r="L4" s="4"/>
      <c r="M4" s="4"/>
      <c r="N4" s="4"/>
      <c r="O4" s="4"/>
      <c r="P4" s="4"/>
      <c r="Q4" s="4"/>
      <c r="R4" s="4"/>
      <c r="S4" s="4"/>
      <c r="T4" s="4"/>
      <c r="U4" s="4"/>
      <c r="V4" s="4"/>
      <c r="W4" s="4"/>
      <c r="X4" s="4"/>
      <c r="Y4" s="4"/>
      <c r="Z4" s="4"/>
    </row>
    <row r="5" ht="24.0" customHeight="1">
      <c r="A5" s="62" t="s">
        <v>31</v>
      </c>
      <c r="B5" s="2"/>
      <c r="C5" s="2"/>
      <c r="D5" s="2"/>
      <c r="E5" s="2"/>
      <c r="F5" s="6"/>
      <c r="G5" s="4"/>
      <c r="H5" s="4"/>
      <c r="I5" s="4"/>
      <c r="J5" s="4"/>
      <c r="K5" s="4"/>
      <c r="L5" s="4"/>
      <c r="M5" s="4"/>
      <c r="N5" s="4"/>
      <c r="O5" s="4"/>
      <c r="P5" s="4"/>
      <c r="Q5" s="4"/>
      <c r="R5" s="4"/>
      <c r="S5" s="4"/>
      <c r="T5" s="4"/>
      <c r="U5" s="4"/>
      <c r="V5" s="4"/>
      <c r="W5" s="4"/>
      <c r="X5" s="4"/>
      <c r="Y5" s="4"/>
      <c r="Z5" s="4"/>
    </row>
    <row r="6" ht="36.75" customHeight="1">
      <c r="A6" s="63" t="s">
        <v>32</v>
      </c>
      <c r="B6" s="64"/>
      <c r="C6" s="124" t="s">
        <v>97</v>
      </c>
      <c r="D6" s="2"/>
      <c r="E6" s="2"/>
      <c r="F6" s="6"/>
      <c r="G6" s="4"/>
      <c r="H6" s="4"/>
      <c r="I6" s="4"/>
      <c r="J6" s="4"/>
      <c r="K6" s="4"/>
      <c r="L6" s="4"/>
      <c r="M6" s="4"/>
      <c r="N6" s="4"/>
      <c r="O6" s="4"/>
      <c r="P6" s="4"/>
      <c r="Q6" s="4"/>
      <c r="R6" s="4"/>
      <c r="S6" s="4"/>
      <c r="T6" s="4"/>
      <c r="U6" s="4"/>
      <c r="V6" s="4"/>
      <c r="W6" s="4"/>
      <c r="X6" s="4"/>
      <c r="Y6" s="4"/>
      <c r="Z6" s="4"/>
    </row>
    <row r="7" ht="46.5" customHeight="1">
      <c r="A7" s="66"/>
      <c r="B7" s="67"/>
      <c r="C7" s="68" t="s">
        <v>33</v>
      </c>
      <c r="D7" s="69" t="s">
        <v>34</v>
      </c>
      <c r="E7" s="70" t="s">
        <v>35</v>
      </c>
      <c r="F7" s="6"/>
      <c r="G7" s="4"/>
      <c r="H7" s="4"/>
      <c r="I7" s="4"/>
      <c r="J7" s="4"/>
      <c r="K7" s="4"/>
      <c r="L7" s="4"/>
      <c r="M7" s="4"/>
      <c r="N7" s="4"/>
      <c r="O7" s="4"/>
      <c r="P7" s="4"/>
      <c r="Q7" s="4"/>
      <c r="R7" s="4"/>
      <c r="S7" s="4"/>
      <c r="T7" s="4"/>
      <c r="U7" s="4"/>
      <c r="V7" s="4"/>
      <c r="W7" s="4"/>
      <c r="X7" s="4"/>
      <c r="Y7" s="4"/>
      <c r="Z7" s="4"/>
    </row>
    <row r="8" ht="30.0" customHeight="1">
      <c r="A8" s="71" t="s">
        <v>36</v>
      </c>
      <c r="B8" s="2"/>
      <c r="C8" s="2"/>
      <c r="D8" s="2"/>
      <c r="E8" s="2"/>
      <c r="F8" s="6"/>
      <c r="G8" s="4"/>
      <c r="H8" s="4"/>
      <c r="I8" s="4"/>
      <c r="J8" s="4"/>
      <c r="K8" s="4"/>
      <c r="L8" s="4"/>
      <c r="M8" s="4"/>
      <c r="N8" s="4"/>
      <c r="O8" s="4"/>
      <c r="P8" s="4"/>
      <c r="Q8" s="4"/>
      <c r="R8" s="4"/>
      <c r="S8" s="72" t="s">
        <v>37</v>
      </c>
      <c r="T8" s="4"/>
      <c r="U8" s="4"/>
      <c r="V8" s="4"/>
      <c r="W8" s="4"/>
      <c r="X8" s="4"/>
      <c r="Y8" s="4"/>
      <c r="Z8" s="4"/>
    </row>
    <row r="9" ht="90.75" customHeight="1">
      <c r="A9" s="73" t="s">
        <v>38</v>
      </c>
      <c r="B9" s="6"/>
      <c r="C9" s="125" t="s">
        <v>37</v>
      </c>
      <c r="D9" s="126" t="s">
        <v>98</v>
      </c>
      <c r="E9" s="127" t="s">
        <v>40</v>
      </c>
      <c r="F9" s="64"/>
      <c r="G9" s="4"/>
      <c r="H9" s="4"/>
      <c r="I9" s="4"/>
      <c r="J9" s="4"/>
      <c r="K9" s="4"/>
      <c r="L9" s="4"/>
      <c r="M9" s="4"/>
      <c r="N9" s="4"/>
      <c r="O9" s="4"/>
      <c r="P9" s="4"/>
      <c r="Q9" s="4"/>
      <c r="R9" s="4"/>
      <c r="S9" s="72" t="s">
        <v>41</v>
      </c>
      <c r="T9" s="4"/>
      <c r="U9" s="4"/>
      <c r="V9" s="4"/>
      <c r="W9" s="4"/>
      <c r="X9" s="4"/>
      <c r="Y9" s="4"/>
      <c r="Z9" s="4"/>
    </row>
    <row r="10" ht="69.0" customHeight="1">
      <c r="A10" s="73" t="s">
        <v>42</v>
      </c>
      <c r="B10" s="6"/>
      <c r="C10" s="74" t="s">
        <v>37</v>
      </c>
      <c r="D10" s="77" t="s">
        <v>99</v>
      </c>
      <c r="E10" s="78"/>
      <c r="F10" s="79"/>
      <c r="G10" s="4"/>
      <c r="H10" s="4"/>
      <c r="I10" s="4"/>
      <c r="J10" s="4"/>
      <c r="K10" s="4"/>
      <c r="L10" s="4"/>
      <c r="M10" s="4"/>
      <c r="N10" s="4"/>
      <c r="O10" s="4"/>
      <c r="P10" s="4"/>
      <c r="Q10" s="4"/>
      <c r="R10" s="4"/>
      <c r="S10" s="80" t="s">
        <v>44</v>
      </c>
      <c r="T10" s="4"/>
      <c r="U10" s="4"/>
      <c r="V10" s="4"/>
      <c r="W10" s="4"/>
      <c r="X10" s="4"/>
      <c r="Y10" s="4"/>
      <c r="Z10" s="4"/>
    </row>
    <row r="11" ht="159.75" customHeight="1">
      <c r="A11" s="73" t="s">
        <v>45</v>
      </c>
      <c r="B11" s="6"/>
      <c r="C11" s="74" t="s">
        <v>41</v>
      </c>
      <c r="D11" s="101"/>
      <c r="E11" s="78"/>
      <c r="F11" s="79"/>
      <c r="G11" s="4"/>
      <c r="H11" s="4"/>
      <c r="I11" s="4"/>
      <c r="J11" s="4"/>
      <c r="K11" s="4"/>
      <c r="L11" s="4"/>
      <c r="M11" s="4"/>
      <c r="N11" s="4"/>
      <c r="O11" s="4"/>
      <c r="P11" s="4"/>
      <c r="Q11" s="4"/>
      <c r="R11" s="4"/>
      <c r="S11" s="4"/>
      <c r="T11" s="4"/>
      <c r="U11" s="4"/>
      <c r="V11" s="4"/>
      <c r="W11" s="4"/>
      <c r="X11" s="4"/>
      <c r="Y11" s="4"/>
      <c r="Z11" s="4"/>
    </row>
    <row r="12" ht="42.75" customHeight="1">
      <c r="A12" s="73" t="s">
        <v>47</v>
      </c>
      <c r="B12" s="6"/>
      <c r="C12" s="74" t="s">
        <v>41</v>
      </c>
      <c r="D12" s="26"/>
      <c r="E12" s="78"/>
      <c r="F12" s="79"/>
      <c r="G12" s="4"/>
      <c r="H12" s="4"/>
      <c r="I12" s="4"/>
      <c r="J12" s="4"/>
      <c r="K12" s="4"/>
      <c r="L12" s="4"/>
      <c r="M12" s="4"/>
      <c r="N12" s="4"/>
      <c r="O12" s="4"/>
      <c r="P12" s="4"/>
      <c r="Q12" s="4"/>
      <c r="R12" s="4"/>
      <c r="S12" s="4"/>
      <c r="T12" s="4"/>
      <c r="U12" s="4"/>
      <c r="V12" s="4"/>
      <c r="W12" s="4"/>
      <c r="X12" s="4"/>
      <c r="Y12" s="4"/>
      <c r="Z12" s="4"/>
    </row>
    <row r="13" ht="35.25" customHeight="1">
      <c r="A13" s="73" t="s">
        <v>48</v>
      </c>
      <c r="B13" s="6"/>
      <c r="C13" s="74" t="s">
        <v>37</v>
      </c>
      <c r="D13" s="77" t="s">
        <v>49</v>
      </c>
      <c r="E13" s="66"/>
      <c r="F13" s="67"/>
      <c r="G13" s="4"/>
      <c r="H13" s="4"/>
      <c r="I13" s="4"/>
      <c r="J13" s="4"/>
      <c r="K13" s="4"/>
      <c r="L13" s="4"/>
      <c r="M13" s="4"/>
      <c r="N13" s="4"/>
      <c r="O13" s="4"/>
      <c r="P13" s="4"/>
      <c r="Q13" s="4"/>
      <c r="R13" s="4"/>
      <c r="S13" s="4"/>
      <c r="T13" s="4"/>
      <c r="U13" s="4"/>
      <c r="V13" s="4"/>
      <c r="W13" s="4"/>
      <c r="X13" s="4"/>
      <c r="Y13" s="4"/>
      <c r="Z13" s="4"/>
    </row>
    <row r="14" ht="30.75" customHeight="1">
      <c r="A14" s="82" t="s">
        <v>50</v>
      </c>
      <c r="B14" s="2"/>
      <c r="C14" s="2"/>
      <c r="D14" s="2"/>
      <c r="E14" s="2"/>
      <c r="F14" s="6"/>
      <c r="G14" s="4"/>
      <c r="H14" s="4"/>
      <c r="I14" s="4"/>
      <c r="J14" s="4"/>
      <c r="K14" s="4"/>
      <c r="L14" s="4"/>
      <c r="M14" s="4"/>
      <c r="N14" s="4"/>
      <c r="O14" s="4"/>
      <c r="P14" s="4"/>
      <c r="Q14" s="4"/>
      <c r="R14" s="4"/>
      <c r="S14" s="4"/>
      <c r="T14" s="4"/>
      <c r="U14" s="4"/>
      <c r="V14" s="4"/>
      <c r="W14" s="4"/>
      <c r="X14" s="4"/>
      <c r="Y14" s="4"/>
      <c r="Z14" s="4"/>
    </row>
    <row r="15" ht="141.75" customHeight="1">
      <c r="A15" s="83" t="s">
        <v>51</v>
      </c>
      <c r="B15" s="6"/>
      <c r="C15" s="74" t="s">
        <v>37</v>
      </c>
      <c r="D15" s="84" t="s">
        <v>100</v>
      </c>
      <c r="E15" s="85" t="str">
        <f>IF(AND(OR(C15="OK",C15="N/A"),OR(C16="OK",C16="N/A"),OR(C17="OK",C17="N/A")),"CUMPLE","NO CUMPLE")</f>
        <v>CUMPLE</v>
      </c>
      <c r="F15" s="64"/>
      <c r="G15" s="4"/>
      <c r="H15" s="4"/>
      <c r="I15" s="4"/>
      <c r="J15" s="4"/>
      <c r="K15" s="4"/>
      <c r="L15" s="4"/>
      <c r="M15" s="4"/>
      <c r="N15" s="4"/>
      <c r="O15" s="4"/>
      <c r="P15" s="4"/>
      <c r="Q15" s="4"/>
      <c r="R15" s="4"/>
      <c r="S15" s="4"/>
      <c r="T15" s="4"/>
      <c r="U15" s="4"/>
      <c r="V15" s="4"/>
      <c r="W15" s="4"/>
      <c r="X15" s="4"/>
      <c r="Y15" s="4"/>
      <c r="Z15" s="4"/>
    </row>
    <row r="16" ht="123.0" customHeight="1">
      <c r="A16" s="83" t="s">
        <v>53</v>
      </c>
      <c r="B16" s="6"/>
      <c r="C16" s="74" t="s">
        <v>37</v>
      </c>
      <c r="D16" s="84" t="s">
        <v>101</v>
      </c>
      <c r="E16" s="78"/>
      <c r="F16" s="79"/>
      <c r="G16" s="4"/>
      <c r="H16" s="4"/>
      <c r="I16" s="4"/>
      <c r="J16" s="4"/>
      <c r="K16" s="4"/>
      <c r="L16" s="4"/>
      <c r="M16" s="4"/>
      <c r="N16" s="4"/>
      <c r="O16" s="4"/>
      <c r="P16" s="4"/>
      <c r="Q16" s="4"/>
      <c r="R16" s="4"/>
      <c r="S16" s="4"/>
      <c r="T16" s="4"/>
      <c r="U16" s="4"/>
      <c r="V16" s="4"/>
      <c r="W16" s="4"/>
      <c r="X16" s="4"/>
      <c r="Y16" s="4"/>
      <c r="Z16" s="4"/>
    </row>
    <row r="17" ht="64.5" customHeight="1">
      <c r="A17" s="83" t="s">
        <v>54</v>
      </c>
      <c r="B17" s="6"/>
      <c r="C17" s="74" t="s">
        <v>41</v>
      </c>
      <c r="D17" s="84"/>
      <c r="E17" s="66"/>
      <c r="F17" s="67"/>
      <c r="G17" s="4"/>
      <c r="H17" s="4"/>
      <c r="I17" s="4"/>
      <c r="J17" s="4"/>
      <c r="K17" s="4"/>
      <c r="L17" s="4"/>
      <c r="M17" s="4"/>
      <c r="N17" s="4"/>
      <c r="O17" s="4"/>
      <c r="P17" s="4"/>
      <c r="Q17" s="4"/>
      <c r="R17" s="4"/>
      <c r="S17" s="4"/>
      <c r="T17" s="4"/>
      <c r="U17" s="4"/>
      <c r="V17" s="4"/>
      <c r="W17" s="4"/>
      <c r="X17" s="4"/>
      <c r="Y17" s="4"/>
      <c r="Z17" s="4"/>
    </row>
    <row r="18" ht="30.75" customHeight="1">
      <c r="A18" s="87" t="s">
        <v>55</v>
      </c>
      <c r="B18" s="2"/>
      <c r="C18" s="2"/>
      <c r="D18" s="2"/>
      <c r="E18" s="2"/>
      <c r="F18" s="6"/>
      <c r="G18" s="4"/>
      <c r="H18" s="4"/>
      <c r="I18" s="4"/>
      <c r="J18" s="4"/>
      <c r="K18" s="4"/>
      <c r="L18" s="4"/>
      <c r="M18" s="4"/>
      <c r="N18" s="4"/>
      <c r="O18" s="4"/>
      <c r="P18" s="4"/>
      <c r="Q18" s="4"/>
      <c r="R18" s="4"/>
      <c r="S18" s="4"/>
      <c r="T18" s="4"/>
      <c r="U18" s="4"/>
      <c r="V18" s="4"/>
      <c r="W18" s="4"/>
      <c r="X18" s="4"/>
      <c r="Y18" s="4"/>
      <c r="Z18" s="4"/>
    </row>
    <row r="19" ht="74.25" customHeight="1">
      <c r="A19" s="88" t="s">
        <v>56</v>
      </c>
      <c r="B19" s="6"/>
      <c r="C19" s="74" t="s">
        <v>37</v>
      </c>
      <c r="D19" s="75" t="s">
        <v>102</v>
      </c>
      <c r="E19" s="89" t="s">
        <v>40</v>
      </c>
      <c r="F19" s="64"/>
      <c r="G19" s="4"/>
      <c r="H19" s="4"/>
      <c r="I19" s="4"/>
      <c r="J19" s="4"/>
      <c r="K19" s="4"/>
      <c r="L19" s="4"/>
      <c r="M19" s="4"/>
      <c r="N19" s="4"/>
      <c r="O19" s="4"/>
      <c r="P19" s="4"/>
      <c r="Q19" s="4"/>
      <c r="R19" s="4"/>
      <c r="S19" s="4"/>
      <c r="T19" s="4"/>
      <c r="U19" s="4"/>
      <c r="V19" s="4"/>
      <c r="W19" s="4"/>
      <c r="X19" s="4"/>
      <c r="Y19" s="4"/>
      <c r="Z19" s="4"/>
    </row>
    <row r="20" ht="50.25" customHeight="1">
      <c r="A20" s="88" t="s">
        <v>58</v>
      </c>
      <c r="B20" s="6"/>
      <c r="C20" s="74" t="s">
        <v>41</v>
      </c>
      <c r="D20" s="75"/>
      <c r="E20" s="78"/>
      <c r="F20" s="79"/>
      <c r="G20" s="4"/>
      <c r="H20" s="4"/>
      <c r="I20" s="4"/>
      <c r="J20" s="4"/>
      <c r="K20" s="4"/>
      <c r="L20" s="4"/>
      <c r="M20" s="4"/>
      <c r="N20" s="4"/>
      <c r="O20" s="4"/>
      <c r="P20" s="4"/>
      <c r="Q20" s="4"/>
      <c r="R20" s="4"/>
      <c r="S20" s="4"/>
      <c r="T20" s="4"/>
      <c r="U20" s="4"/>
      <c r="V20" s="4"/>
      <c r="W20" s="4"/>
      <c r="X20" s="4"/>
      <c r="Y20" s="4"/>
      <c r="Z20" s="4"/>
    </row>
    <row r="21" ht="37.5" customHeight="1">
      <c r="A21" s="88" t="s">
        <v>59</v>
      </c>
      <c r="B21" s="6"/>
      <c r="C21" s="74" t="s">
        <v>37</v>
      </c>
      <c r="D21" s="75"/>
      <c r="E21" s="78"/>
      <c r="F21" s="79"/>
      <c r="G21" s="4"/>
      <c r="H21" s="4"/>
      <c r="I21" s="4"/>
      <c r="J21" s="4"/>
      <c r="K21" s="4"/>
      <c r="L21" s="4"/>
      <c r="M21" s="4"/>
      <c r="N21" s="4"/>
      <c r="O21" s="4"/>
      <c r="P21" s="4"/>
      <c r="Q21" s="4"/>
      <c r="R21" s="4"/>
      <c r="S21" s="4"/>
      <c r="T21" s="4"/>
      <c r="U21" s="4"/>
      <c r="V21" s="4"/>
      <c r="W21" s="4"/>
      <c r="X21" s="4"/>
      <c r="Y21" s="4"/>
      <c r="Z21" s="4"/>
    </row>
    <row r="22" ht="47.25" customHeight="1">
      <c r="A22" s="88" t="s">
        <v>60</v>
      </c>
      <c r="B22" s="6"/>
      <c r="C22" s="74" t="s">
        <v>37</v>
      </c>
      <c r="D22" s="75"/>
      <c r="E22" s="78"/>
      <c r="F22" s="79"/>
      <c r="G22" s="4"/>
      <c r="H22" s="4"/>
      <c r="I22" s="4"/>
      <c r="J22" s="4"/>
      <c r="K22" s="4"/>
      <c r="L22" s="4"/>
      <c r="M22" s="4"/>
      <c r="N22" s="4"/>
      <c r="O22" s="4"/>
      <c r="P22" s="4"/>
      <c r="Q22" s="4"/>
      <c r="R22" s="4"/>
      <c r="S22" s="4"/>
      <c r="T22" s="4"/>
      <c r="U22" s="4"/>
      <c r="V22" s="4"/>
      <c r="W22" s="4"/>
      <c r="X22" s="4"/>
      <c r="Y22" s="4"/>
      <c r="Z22" s="4"/>
    </row>
    <row r="23" ht="74.25" customHeight="1">
      <c r="A23" s="88" t="s">
        <v>62</v>
      </c>
      <c r="B23" s="6"/>
      <c r="C23" s="74" t="s">
        <v>37</v>
      </c>
      <c r="D23" s="75" t="s">
        <v>103</v>
      </c>
      <c r="E23" s="78"/>
      <c r="F23" s="79"/>
      <c r="G23" s="4"/>
      <c r="H23" s="4"/>
      <c r="I23" s="4"/>
      <c r="J23" s="4"/>
      <c r="K23" s="4"/>
      <c r="L23" s="4"/>
      <c r="M23" s="4"/>
      <c r="N23" s="4"/>
      <c r="O23" s="4"/>
      <c r="P23" s="4"/>
      <c r="Q23" s="4"/>
      <c r="R23" s="4"/>
      <c r="S23" s="4"/>
      <c r="T23" s="4"/>
      <c r="U23" s="4"/>
      <c r="V23" s="4"/>
      <c r="W23" s="4"/>
      <c r="X23" s="4"/>
      <c r="Y23" s="4"/>
      <c r="Z23" s="4"/>
    </row>
    <row r="24" ht="120.0" customHeight="1">
      <c r="A24" s="88" t="s">
        <v>64</v>
      </c>
      <c r="B24" s="6"/>
      <c r="C24" s="74" t="s">
        <v>37</v>
      </c>
      <c r="D24" s="128" t="s">
        <v>65</v>
      </c>
      <c r="E24" s="78"/>
      <c r="F24" s="79"/>
      <c r="G24" s="4"/>
      <c r="H24" s="4"/>
      <c r="I24" s="4"/>
      <c r="J24" s="4"/>
      <c r="K24" s="4"/>
      <c r="L24" s="4"/>
      <c r="M24" s="4"/>
      <c r="N24" s="4"/>
      <c r="O24" s="4"/>
      <c r="P24" s="4"/>
      <c r="Q24" s="4"/>
      <c r="R24" s="4"/>
      <c r="S24" s="4"/>
      <c r="T24" s="4"/>
      <c r="U24" s="4"/>
      <c r="V24" s="4"/>
      <c r="W24" s="4"/>
      <c r="X24" s="4"/>
      <c r="Y24" s="4"/>
      <c r="Z24" s="4"/>
    </row>
    <row r="25" ht="102.75" customHeight="1">
      <c r="A25" s="88" t="s">
        <v>66</v>
      </c>
      <c r="B25" s="6"/>
      <c r="C25" s="91" t="s">
        <v>37</v>
      </c>
      <c r="D25" s="129" t="s">
        <v>104</v>
      </c>
      <c r="E25" s="66"/>
      <c r="F25" s="67"/>
      <c r="G25" s="93"/>
      <c r="H25" s="93"/>
      <c r="I25" s="93"/>
      <c r="J25" s="93"/>
      <c r="K25" s="93"/>
      <c r="L25" s="93"/>
      <c r="M25" s="93"/>
      <c r="N25" s="93"/>
      <c r="O25" s="93"/>
      <c r="P25" s="93"/>
      <c r="Q25" s="93"/>
      <c r="R25" s="93"/>
      <c r="S25" s="93"/>
      <c r="T25" s="93"/>
      <c r="U25" s="93"/>
      <c r="V25" s="93"/>
      <c r="W25" s="93"/>
      <c r="X25" s="93"/>
      <c r="Y25" s="93"/>
      <c r="Z25" s="93"/>
    </row>
    <row r="26" ht="30.75" customHeight="1">
      <c r="A26" s="71" t="s">
        <v>68</v>
      </c>
      <c r="B26" s="2"/>
      <c r="C26" s="2"/>
      <c r="D26" s="2"/>
      <c r="E26" s="2"/>
      <c r="F26" s="6"/>
      <c r="G26" s="4"/>
      <c r="H26" s="4"/>
      <c r="I26" s="4"/>
      <c r="J26" s="4"/>
      <c r="K26" s="4"/>
      <c r="L26" s="4"/>
      <c r="M26" s="4"/>
      <c r="N26" s="4"/>
      <c r="O26" s="4"/>
      <c r="P26" s="4"/>
      <c r="Q26" s="4"/>
      <c r="R26" s="4"/>
      <c r="S26" s="4"/>
      <c r="T26" s="4"/>
      <c r="U26" s="4"/>
      <c r="V26" s="4"/>
      <c r="W26" s="4"/>
      <c r="X26" s="4"/>
      <c r="Y26" s="4"/>
      <c r="Z26" s="4"/>
    </row>
    <row r="27" ht="74.25" customHeight="1">
      <c r="A27" s="73" t="s">
        <v>69</v>
      </c>
      <c r="B27" s="6"/>
      <c r="C27" s="74" t="s">
        <v>41</v>
      </c>
      <c r="D27" s="94"/>
      <c r="E27" s="76" t="s">
        <v>40</v>
      </c>
      <c r="F27" s="64"/>
      <c r="G27" s="4"/>
      <c r="H27" s="4"/>
      <c r="I27" s="4"/>
      <c r="J27" s="4"/>
      <c r="K27" s="4"/>
      <c r="L27" s="4"/>
      <c r="M27" s="4"/>
      <c r="N27" s="4"/>
      <c r="O27" s="4"/>
      <c r="P27" s="4"/>
      <c r="Q27" s="4"/>
      <c r="R27" s="4"/>
      <c r="S27" s="4"/>
      <c r="T27" s="4"/>
      <c r="U27" s="4"/>
      <c r="V27" s="4"/>
      <c r="W27" s="4"/>
      <c r="X27" s="4"/>
      <c r="Y27" s="4"/>
      <c r="Z27" s="4"/>
    </row>
    <row r="28" ht="374.25" customHeight="1">
      <c r="A28" s="73" t="s">
        <v>105</v>
      </c>
      <c r="B28" s="6"/>
      <c r="C28" s="74" t="s">
        <v>37</v>
      </c>
      <c r="D28" s="130" t="s">
        <v>106</v>
      </c>
      <c r="E28" s="78"/>
      <c r="F28" s="79"/>
      <c r="G28" s="4"/>
      <c r="H28" s="4"/>
      <c r="I28" s="4"/>
      <c r="J28" s="4"/>
      <c r="K28" s="4"/>
      <c r="L28" s="4"/>
      <c r="M28" s="4"/>
      <c r="N28" s="4"/>
      <c r="O28" s="4"/>
      <c r="P28" s="4"/>
      <c r="Q28" s="4"/>
      <c r="R28" s="4"/>
      <c r="S28" s="4"/>
      <c r="T28" s="4"/>
      <c r="U28" s="4"/>
      <c r="V28" s="4"/>
      <c r="W28" s="4"/>
      <c r="X28" s="4"/>
      <c r="Y28" s="4"/>
      <c r="Z28" s="4"/>
    </row>
    <row r="29" ht="329.25" customHeight="1">
      <c r="A29" s="73" t="s">
        <v>107</v>
      </c>
      <c r="B29" s="6"/>
      <c r="C29" s="74"/>
      <c r="D29" s="96"/>
      <c r="E29" s="78"/>
      <c r="F29" s="79"/>
      <c r="G29" s="4"/>
      <c r="H29" s="4"/>
      <c r="I29" s="4"/>
      <c r="J29" s="4"/>
      <c r="K29" s="4"/>
      <c r="L29" s="4"/>
      <c r="M29" s="4"/>
      <c r="N29" s="4"/>
      <c r="O29" s="4"/>
      <c r="P29" s="4"/>
      <c r="Q29" s="4"/>
      <c r="R29" s="4"/>
      <c r="S29" s="4"/>
      <c r="T29" s="4"/>
      <c r="U29" s="4"/>
      <c r="V29" s="4"/>
      <c r="W29" s="4"/>
      <c r="X29" s="4"/>
      <c r="Y29" s="4"/>
      <c r="Z29" s="4"/>
    </row>
    <row r="30" ht="228.0" customHeight="1">
      <c r="A30" s="73" t="s">
        <v>108</v>
      </c>
      <c r="B30" s="6"/>
      <c r="C30" s="74" t="s">
        <v>41</v>
      </c>
      <c r="D30" s="96"/>
      <c r="E30" s="66"/>
      <c r="F30" s="67"/>
      <c r="G30" s="4"/>
      <c r="H30" s="4"/>
      <c r="I30" s="4"/>
      <c r="J30" s="4"/>
      <c r="K30" s="4"/>
      <c r="L30" s="4"/>
      <c r="M30" s="4"/>
      <c r="N30" s="4"/>
      <c r="O30" s="4"/>
      <c r="P30" s="4"/>
      <c r="Q30" s="4"/>
      <c r="R30" s="4"/>
      <c r="S30" s="4"/>
      <c r="T30" s="4"/>
      <c r="U30" s="4"/>
      <c r="V30" s="4"/>
      <c r="W30" s="4"/>
      <c r="X30" s="4"/>
      <c r="Y30" s="4"/>
      <c r="Z30" s="4"/>
    </row>
    <row r="31" ht="24.75" customHeight="1">
      <c r="A31" s="87" t="s">
        <v>74</v>
      </c>
      <c r="B31" s="2"/>
      <c r="C31" s="2"/>
      <c r="D31" s="2"/>
      <c r="E31" s="2"/>
      <c r="F31" s="6"/>
      <c r="G31" s="4"/>
      <c r="H31" s="4"/>
      <c r="I31" s="4"/>
      <c r="J31" s="4"/>
      <c r="K31" s="4"/>
      <c r="L31" s="4"/>
      <c r="M31" s="4"/>
      <c r="N31" s="4"/>
      <c r="O31" s="4"/>
      <c r="P31" s="4"/>
      <c r="Q31" s="4"/>
      <c r="R31" s="4"/>
      <c r="S31" s="4"/>
      <c r="T31" s="4"/>
      <c r="U31" s="4"/>
      <c r="V31" s="4"/>
      <c r="W31" s="4"/>
      <c r="X31" s="4"/>
      <c r="Y31" s="4"/>
      <c r="Z31" s="4"/>
    </row>
    <row r="32" ht="408.75" customHeight="1">
      <c r="A32" s="73" t="s">
        <v>75</v>
      </c>
      <c r="B32" s="6"/>
      <c r="C32" s="74" t="s">
        <v>41</v>
      </c>
      <c r="D32" s="77"/>
      <c r="E32" s="97" t="str">
        <f>IF(AND(OR(C32="OK",C32="N/A")),"CUMPLE","NO CUMPLE")</f>
        <v>CUMPLE</v>
      </c>
      <c r="F32" s="6"/>
      <c r="G32" s="4"/>
      <c r="H32" s="4"/>
      <c r="I32" s="4"/>
      <c r="J32" s="4"/>
      <c r="K32" s="4"/>
      <c r="L32" s="4"/>
      <c r="M32" s="4"/>
      <c r="N32" s="4"/>
      <c r="O32" s="4"/>
      <c r="P32" s="4"/>
      <c r="Q32" s="4"/>
      <c r="R32" s="4"/>
      <c r="S32" s="4"/>
      <c r="T32" s="4"/>
      <c r="U32" s="4"/>
      <c r="V32" s="4"/>
      <c r="W32" s="4"/>
      <c r="X32" s="4"/>
      <c r="Y32" s="4"/>
      <c r="Z32" s="4"/>
    </row>
    <row r="33" ht="43.5" customHeight="1">
      <c r="A33" s="71" t="s">
        <v>76</v>
      </c>
      <c r="B33" s="2"/>
      <c r="C33" s="2"/>
      <c r="D33" s="2"/>
      <c r="E33" s="2"/>
      <c r="F33" s="6"/>
      <c r="G33" s="98"/>
      <c r="H33" s="98"/>
      <c r="I33" s="98"/>
      <c r="J33" s="98"/>
      <c r="K33" s="98"/>
      <c r="L33" s="98"/>
      <c r="M33" s="98"/>
      <c r="N33" s="98"/>
      <c r="O33" s="98"/>
      <c r="P33" s="98"/>
      <c r="Q33" s="98"/>
      <c r="R33" s="98"/>
      <c r="S33" s="98"/>
      <c r="T33" s="98"/>
      <c r="U33" s="98"/>
      <c r="V33" s="98"/>
      <c r="W33" s="98"/>
      <c r="X33" s="98"/>
      <c r="Y33" s="98"/>
      <c r="Z33" s="98"/>
    </row>
    <row r="34" ht="295.5" customHeight="1">
      <c r="A34" s="73" t="s">
        <v>109</v>
      </c>
      <c r="B34" s="6"/>
      <c r="C34" s="74" t="s">
        <v>37</v>
      </c>
      <c r="D34" s="77" t="s">
        <v>110</v>
      </c>
      <c r="E34" s="99" t="str">
        <f t="shared" ref="E34:E36" si="1">IF(AND(OR(C34="OK",C34="N/A")),"CUMPLE","NO CUMPLE")</f>
        <v>CUMPLE</v>
      </c>
      <c r="F34" s="6"/>
      <c r="G34" s="98"/>
      <c r="H34" s="98"/>
      <c r="I34" s="98"/>
      <c r="J34" s="98"/>
      <c r="K34" s="98"/>
      <c r="L34" s="98"/>
      <c r="M34" s="98"/>
      <c r="N34" s="98"/>
      <c r="O34" s="98"/>
      <c r="P34" s="98"/>
      <c r="Q34" s="98"/>
      <c r="R34" s="98"/>
      <c r="S34" s="98"/>
      <c r="T34" s="98"/>
      <c r="U34" s="98"/>
      <c r="V34" s="98"/>
      <c r="W34" s="98"/>
      <c r="X34" s="98"/>
      <c r="Y34" s="98"/>
      <c r="Z34" s="98"/>
    </row>
    <row r="35" ht="369.75" customHeight="1">
      <c r="A35" s="73" t="s">
        <v>79</v>
      </c>
      <c r="B35" s="6"/>
      <c r="C35" s="74" t="s">
        <v>41</v>
      </c>
      <c r="D35" s="77"/>
      <c r="E35" s="99" t="str">
        <f t="shared" si="1"/>
        <v>CUMPLE</v>
      </c>
      <c r="F35" s="6"/>
      <c r="G35" s="98"/>
      <c r="H35" s="98"/>
      <c r="I35" s="98"/>
      <c r="J35" s="98"/>
      <c r="K35" s="98"/>
      <c r="L35" s="98"/>
      <c r="M35" s="98"/>
      <c r="N35" s="98"/>
      <c r="O35" s="98"/>
      <c r="P35" s="98"/>
      <c r="Q35" s="98"/>
      <c r="R35" s="98"/>
      <c r="S35" s="98"/>
      <c r="T35" s="98"/>
      <c r="U35" s="98"/>
      <c r="V35" s="98"/>
      <c r="W35" s="98"/>
      <c r="X35" s="98"/>
      <c r="Y35" s="98"/>
      <c r="Z35" s="98"/>
    </row>
    <row r="36" ht="58.5" customHeight="1">
      <c r="A36" s="73" t="s">
        <v>80</v>
      </c>
      <c r="B36" s="6"/>
      <c r="C36" s="74" t="s">
        <v>41</v>
      </c>
      <c r="D36" s="77"/>
      <c r="E36" s="99" t="str">
        <f t="shared" si="1"/>
        <v>CUMPLE</v>
      </c>
      <c r="F36" s="6"/>
      <c r="G36" s="98"/>
      <c r="H36" s="98"/>
      <c r="I36" s="98"/>
      <c r="J36" s="98"/>
      <c r="K36" s="98"/>
      <c r="L36" s="98"/>
      <c r="M36" s="98"/>
      <c r="N36" s="98"/>
      <c r="O36" s="98"/>
      <c r="P36" s="98"/>
      <c r="Q36" s="98"/>
      <c r="R36" s="98"/>
      <c r="S36" s="98"/>
      <c r="T36" s="98"/>
      <c r="U36" s="98"/>
      <c r="V36" s="98"/>
      <c r="W36" s="98"/>
      <c r="X36" s="98"/>
      <c r="Y36" s="98"/>
      <c r="Z36" s="98"/>
    </row>
    <row r="37" ht="38.25" customHeight="1">
      <c r="A37" s="71" t="s">
        <v>81</v>
      </c>
      <c r="B37" s="2"/>
      <c r="C37" s="2"/>
      <c r="D37" s="2"/>
      <c r="E37" s="2"/>
      <c r="F37" s="6"/>
      <c r="G37" s="4"/>
      <c r="H37" s="4"/>
      <c r="I37" s="4"/>
      <c r="J37" s="4"/>
      <c r="K37" s="4"/>
      <c r="L37" s="4"/>
      <c r="M37" s="4"/>
      <c r="N37" s="4"/>
      <c r="O37" s="4"/>
      <c r="P37" s="4"/>
      <c r="Q37" s="4"/>
      <c r="R37" s="4"/>
      <c r="S37" s="4"/>
      <c r="T37" s="4"/>
      <c r="U37" s="4"/>
      <c r="V37" s="4"/>
      <c r="W37" s="4"/>
      <c r="X37" s="4"/>
      <c r="Y37" s="4"/>
      <c r="Z37" s="4"/>
    </row>
    <row r="38" ht="71.25" customHeight="1">
      <c r="A38" s="73" t="s">
        <v>82</v>
      </c>
      <c r="B38" s="6"/>
      <c r="C38" s="74" t="s">
        <v>37</v>
      </c>
      <c r="D38" s="100" t="s">
        <v>111</v>
      </c>
      <c r="E38" s="76" t="s">
        <v>40</v>
      </c>
      <c r="F38" s="64"/>
      <c r="G38" s="4"/>
      <c r="H38" s="4"/>
      <c r="I38" s="4"/>
      <c r="J38" s="4"/>
      <c r="K38" s="4"/>
      <c r="L38" s="4"/>
      <c r="M38" s="4"/>
      <c r="N38" s="4"/>
      <c r="O38" s="4"/>
      <c r="P38" s="4"/>
      <c r="Q38" s="4"/>
      <c r="R38" s="4"/>
      <c r="S38" s="4"/>
      <c r="T38" s="4"/>
      <c r="U38" s="4"/>
      <c r="V38" s="4"/>
      <c r="W38" s="4"/>
      <c r="X38" s="4"/>
      <c r="Y38" s="4"/>
      <c r="Z38" s="4"/>
    </row>
    <row r="39" ht="74.25" customHeight="1">
      <c r="A39" s="73" t="s">
        <v>84</v>
      </c>
      <c r="B39" s="6"/>
      <c r="C39" s="74" t="s">
        <v>37</v>
      </c>
      <c r="D39" s="101" t="s">
        <v>112</v>
      </c>
      <c r="E39" s="78"/>
      <c r="F39" s="79"/>
      <c r="G39" s="4"/>
      <c r="H39" s="4"/>
      <c r="I39" s="4"/>
      <c r="J39" s="4"/>
      <c r="K39" s="4"/>
      <c r="L39" s="4"/>
      <c r="M39" s="4"/>
      <c r="N39" s="4"/>
      <c r="O39" s="4"/>
      <c r="P39" s="4"/>
      <c r="Q39" s="4"/>
      <c r="R39" s="4"/>
      <c r="S39" s="4"/>
      <c r="T39" s="4"/>
      <c r="U39" s="4"/>
      <c r="V39" s="4"/>
      <c r="W39" s="4"/>
      <c r="X39" s="4"/>
      <c r="Y39" s="4"/>
      <c r="Z39" s="4"/>
    </row>
    <row r="40" ht="153.0" customHeight="1">
      <c r="A40" s="73" t="s">
        <v>86</v>
      </c>
      <c r="B40" s="6"/>
      <c r="C40" s="74" t="s">
        <v>37</v>
      </c>
      <c r="D40" s="26"/>
      <c r="E40" s="78"/>
      <c r="F40" s="79"/>
      <c r="G40" s="4"/>
      <c r="H40" s="4"/>
      <c r="I40" s="4"/>
      <c r="J40" s="4"/>
      <c r="K40" s="4"/>
      <c r="L40" s="4"/>
      <c r="M40" s="4"/>
      <c r="N40" s="4"/>
      <c r="O40" s="4"/>
      <c r="P40" s="4"/>
      <c r="Q40" s="4"/>
      <c r="R40" s="4"/>
      <c r="S40" s="4"/>
      <c r="T40" s="4"/>
      <c r="U40" s="4"/>
      <c r="V40" s="4"/>
      <c r="W40" s="4"/>
      <c r="X40" s="4"/>
      <c r="Y40" s="4"/>
      <c r="Z40" s="4"/>
    </row>
    <row r="41" ht="67.5" customHeight="1">
      <c r="A41" s="102" t="s">
        <v>87</v>
      </c>
      <c r="B41" s="6"/>
      <c r="C41" s="74" t="s">
        <v>37</v>
      </c>
      <c r="D41" s="77"/>
      <c r="E41" s="78"/>
      <c r="F41" s="79"/>
      <c r="G41" s="4"/>
      <c r="H41" s="4"/>
      <c r="I41" s="4"/>
      <c r="J41" s="4"/>
      <c r="K41" s="4"/>
      <c r="L41" s="4"/>
      <c r="M41" s="4"/>
      <c r="N41" s="4"/>
      <c r="O41" s="4"/>
      <c r="P41" s="4"/>
      <c r="Q41" s="4"/>
      <c r="R41" s="4"/>
      <c r="S41" s="4"/>
      <c r="T41" s="4"/>
      <c r="U41" s="4"/>
      <c r="V41" s="4"/>
      <c r="W41" s="4"/>
      <c r="X41" s="4"/>
      <c r="Y41" s="4"/>
      <c r="Z41" s="4"/>
    </row>
    <row r="42" ht="15.75" customHeight="1">
      <c r="A42" s="102" t="s">
        <v>88</v>
      </c>
      <c r="B42" s="6"/>
      <c r="C42" s="74" t="s">
        <v>37</v>
      </c>
      <c r="D42" s="77" t="s">
        <v>113</v>
      </c>
      <c r="E42" s="78"/>
      <c r="F42" s="79"/>
      <c r="G42" s="4"/>
      <c r="H42" s="4"/>
      <c r="I42" s="4"/>
      <c r="J42" s="4"/>
      <c r="K42" s="4"/>
      <c r="L42" s="4"/>
      <c r="M42" s="4"/>
      <c r="N42" s="4"/>
      <c r="O42" s="4"/>
      <c r="P42" s="4"/>
      <c r="Q42" s="4"/>
      <c r="R42" s="4"/>
      <c r="S42" s="4"/>
      <c r="T42" s="4"/>
      <c r="U42" s="4"/>
      <c r="V42" s="4"/>
      <c r="W42" s="4"/>
      <c r="X42" s="4"/>
      <c r="Y42" s="4"/>
      <c r="Z42" s="4"/>
    </row>
    <row r="43" ht="66.0" customHeight="1">
      <c r="A43" s="73" t="s">
        <v>90</v>
      </c>
      <c r="B43" s="6"/>
      <c r="C43" s="74" t="s">
        <v>37</v>
      </c>
      <c r="D43" s="77"/>
      <c r="E43" s="78"/>
      <c r="F43" s="79"/>
      <c r="G43" s="4"/>
      <c r="H43" s="4"/>
      <c r="I43" s="4"/>
      <c r="J43" s="4"/>
      <c r="K43" s="4"/>
      <c r="L43" s="4"/>
      <c r="M43" s="4"/>
      <c r="N43" s="4"/>
      <c r="O43" s="4"/>
      <c r="P43" s="4"/>
      <c r="Q43" s="4"/>
      <c r="R43" s="4"/>
      <c r="S43" s="4"/>
      <c r="T43" s="4"/>
      <c r="U43" s="4"/>
      <c r="V43" s="4"/>
      <c r="W43" s="4"/>
      <c r="X43" s="4"/>
      <c r="Y43" s="4"/>
      <c r="Z43" s="4"/>
    </row>
    <row r="44" ht="63.75" customHeight="1">
      <c r="A44" s="73" t="s">
        <v>91</v>
      </c>
      <c r="B44" s="6"/>
      <c r="C44" s="74" t="s">
        <v>37</v>
      </c>
      <c r="D44" s="75" t="s">
        <v>114</v>
      </c>
      <c r="E44" s="78"/>
      <c r="F44" s="79"/>
      <c r="G44" s="4"/>
      <c r="H44" s="4"/>
      <c r="I44" s="4"/>
      <c r="J44" s="4"/>
      <c r="K44" s="4"/>
      <c r="L44" s="4"/>
      <c r="M44" s="4"/>
      <c r="N44" s="4"/>
      <c r="O44" s="4"/>
      <c r="P44" s="4"/>
      <c r="Q44" s="4"/>
      <c r="R44" s="4"/>
      <c r="S44" s="4"/>
      <c r="T44" s="4"/>
      <c r="U44" s="4"/>
      <c r="V44" s="4"/>
      <c r="W44" s="4"/>
      <c r="X44" s="4"/>
      <c r="Y44" s="4"/>
      <c r="Z44" s="4"/>
    </row>
    <row r="45" ht="60.75" customHeight="1">
      <c r="A45" s="88" t="s">
        <v>93</v>
      </c>
      <c r="B45" s="6"/>
      <c r="C45" s="74" t="s">
        <v>37</v>
      </c>
      <c r="D45" s="77" t="s">
        <v>115</v>
      </c>
      <c r="E45" s="66"/>
      <c r="F45" s="67"/>
      <c r="G45" s="4"/>
      <c r="H45" s="4"/>
      <c r="I45" s="4"/>
      <c r="J45" s="4"/>
      <c r="K45" s="4"/>
      <c r="L45" s="4"/>
      <c r="M45" s="4"/>
      <c r="N45" s="4"/>
      <c r="O45" s="4"/>
      <c r="P45" s="4"/>
      <c r="Q45" s="4"/>
      <c r="R45" s="4"/>
      <c r="S45" s="4"/>
      <c r="T45" s="4"/>
      <c r="U45" s="4"/>
      <c r="V45" s="4"/>
      <c r="W45" s="4"/>
      <c r="X45" s="4"/>
      <c r="Y45" s="4"/>
      <c r="Z45" s="4"/>
    </row>
    <row r="46" ht="32.25" customHeight="1">
      <c r="A46" s="103" t="s">
        <v>95</v>
      </c>
      <c r="B46" s="2"/>
      <c r="C46" s="6"/>
      <c r="D46" s="131" t="s">
        <v>116</v>
      </c>
      <c r="E46" s="105"/>
      <c r="F46" s="105"/>
      <c r="G46" s="4"/>
      <c r="H46" s="4"/>
      <c r="I46" s="4"/>
      <c r="J46" s="4"/>
      <c r="K46" s="4"/>
      <c r="L46" s="4"/>
      <c r="M46" s="4"/>
      <c r="N46" s="4"/>
      <c r="O46" s="4"/>
      <c r="P46" s="4"/>
      <c r="Q46" s="4"/>
      <c r="R46" s="4"/>
      <c r="S46" s="4"/>
      <c r="T46" s="4"/>
      <c r="U46" s="4"/>
      <c r="V46" s="4"/>
      <c r="W46" s="4"/>
      <c r="X46" s="4"/>
      <c r="Y46" s="4"/>
      <c r="Z46" s="4"/>
    </row>
    <row r="47" ht="72.0" customHeight="1">
      <c r="A47" s="106"/>
      <c r="B47" s="107"/>
      <c r="C47" s="72"/>
      <c r="D47" s="108"/>
      <c r="E47" s="105"/>
      <c r="F47" s="105"/>
      <c r="G47" s="4"/>
      <c r="H47" s="4"/>
      <c r="I47" s="4"/>
      <c r="J47" s="4"/>
      <c r="K47" s="4"/>
      <c r="L47" s="4"/>
      <c r="M47" s="4"/>
      <c r="N47" s="4"/>
      <c r="O47" s="4"/>
      <c r="P47" s="4"/>
      <c r="Q47" s="4"/>
      <c r="R47" s="4"/>
      <c r="S47" s="4"/>
      <c r="T47" s="4"/>
      <c r="U47" s="4"/>
      <c r="V47" s="4"/>
      <c r="W47" s="4"/>
      <c r="X47" s="4"/>
      <c r="Y47" s="4"/>
      <c r="Z47" s="4"/>
    </row>
    <row r="48" ht="64.5" customHeight="1">
      <c r="A48" s="106"/>
      <c r="B48" s="109"/>
      <c r="C48" s="72"/>
      <c r="D48" s="108"/>
      <c r="E48" s="110"/>
      <c r="F48" s="105"/>
      <c r="G48" s="4"/>
      <c r="H48" s="4"/>
      <c r="I48" s="4"/>
      <c r="J48" s="4"/>
      <c r="K48" s="4"/>
      <c r="L48" s="4"/>
      <c r="M48" s="4"/>
      <c r="N48" s="4"/>
      <c r="O48" s="4"/>
      <c r="P48" s="4"/>
      <c r="Q48" s="4"/>
      <c r="R48" s="4"/>
      <c r="S48" s="4"/>
      <c r="T48" s="4"/>
      <c r="U48" s="4"/>
      <c r="V48" s="4"/>
      <c r="W48" s="4"/>
      <c r="X48" s="4"/>
      <c r="Y48" s="4"/>
      <c r="Z48" s="4"/>
    </row>
    <row r="49" ht="0.75" customHeight="1">
      <c r="A49" s="111"/>
      <c r="B49" s="112"/>
      <c r="C49" s="113"/>
      <c r="D49" s="114"/>
      <c r="E49" s="115"/>
      <c r="F49" s="116"/>
      <c r="G49" s="4"/>
      <c r="H49" s="4"/>
      <c r="I49" s="4"/>
      <c r="J49" s="4"/>
      <c r="K49" s="4"/>
      <c r="L49" s="4"/>
      <c r="M49" s="4"/>
      <c r="N49" s="4"/>
      <c r="O49" s="4"/>
      <c r="P49" s="4"/>
      <c r="Q49" s="4"/>
      <c r="R49" s="4"/>
      <c r="S49" s="4"/>
      <c r="T49" s="4"/>
      <c r="U49" s="4"/>
      <c r="V49" s="4"/>
      <c r="W49" s="4"/>
      <c r="X49" s="4"/>
      <c r="Y49" s="4"/>
      <c r="Z49" s="4"/>
    </row>
    <row r="50" ht="39.0" hidden="1" customHeight="1">
      <c r="A50" s="117"/>
      <c r="B50" s="118"/>
      <c r="C50" s="119"/>
      <c r="D50" s="120"/>
      <c r="E50" s="121"/>
      <c r="F50" s="122"/>
      <c r="G50" s="4"/>
      <c r="H50" s="4"/>
      <c r="I50" s="4"/>
      <c r="J50" s="4"/>
      <c r="K50" s="4"/>
      <c r="L50" s="4"/>
      <c r="M50" s="4"/>
      <c r="N50" s="4"/>
      <c r="O50" s="4"/>
      <c r="P50" s="4"/>
      <c r="Q50" s="4"/>
      <c r="R50" s="4"/>
      <c r="S50" s="4"/>
      <c r="T50" s="4"/>
      <c r="U50" s="4"/>
      <c r="V50" s="4"/>
      <c r="W50" s="4"/>
      <c r="X50" s="4"/>
      <c r="Y50" s="4"/>
      <c r="Z50" s="4"/>
    </row>
    <row r="51" ht="39.0" customHeight="1">
      <c r="A51" s="117"/>
      <c r="C51" s="119"/>
      <c r="D51" s="120"/>
      <c r="E51" s="121"/>
      <c r="F51" s="122"/>
      <c r="G51" s="4"/>
      <c r="H51" s="4"/>
      <c r="I51" s="4"/>
      <c r="J51" s="4"/>
      <c r="K51" s="4"/>
      <c r="L51" s="4"/>
      <c r="M51" s="4"/>
      <c r="N51" s="4"/>
      <c r="O51" s="4"/>
      <c r="P51" s="4"/>
      <c r="Q51" s="4"/>
      <c r="R51" s="4"/>
      <c r="S51" s="4"/>
      <c r="T51" s="4"/>
      <c r="U51" s="4"/>
      <c r="V51" s="4"/>
      <c r="W51" s="4"/>
      <c r="X51" s="4"/>
      <c r="Y51" s="4"/>
      <c r="Z51" s="4"/>
    </row>
    <row r="52" ht="39.0" customHeight="1">
      <c r="A52" s="117"/>
      <c r="C52" s="119"/>
      <c r="D52" s="120"/>
      <c r="E52" s="121"/>
      <c r="F52" s="122"/>
      <c r="G52" s="4"/>
      <c r="H52" s="4"/>
      <c r="I52" s="4"/>
      <c r="J52" s="4"/>
      <c r="K52" s="4"/>
      <c r="L52" s="4"/>
      <c r="M52" s="4"/>
      <c r="N52" s="4"/>
      <c r="O52" s="4"/>
      <c r="P52" s="4"/>
      <c r="Q52" s="4"/>
      <c r="R52" s="4"/>
      <c r="S52" s="4"/>
      <c r="T52" s="4"/>
      <c r="U52" s="4"/>
      <c r="V52" s="4"/>
      <c r="W52" s="4"/>
      <c r="X52" s="4"/>
      <c r="Y52" s="4"/>
      <c r="Z52" s="4"/>
    </row>
    <row r="53" ht="16.5" customHeight="1">
      <c r="A53" s="117"/>
      <c r="C53" s="119"/>
      <c r="D53" s="123"/>
      <c r="E53" s="121"/>
      <c r="F53" s="122"/>
      <c r="G53" s="4"/>
      <c r="H53" s="4"/>
      <c r="I53" s="4"/>
      <c r="J53" s="4"/>
      <c r="K53" s="4"/>
      <c r="L53" s="4"/>
      <c r="M53" s="4"/>
      <c r="N53" s="4"/>
      <c r="O53" s="4"/>
      <c r="P53" s="4"/>
      <c r="Q53" s="4"/>
      <c r="R53" s="4"/>
      <c r="S53" s="4"/>
      <c r="T53" s="4"/>
      <c r="U53" s="4"/>
      <c r="V53" s="4"/>
      <c r="W53" s="4"/>
      <c r="X53" s="4"/>
      <c r="Y53" s="4"/>
      <c r="Z53" s="4"/>
    </row>
    <row r="54" ht="103.5" customHeight="1">
      <c r="A54" s="111"/>
      <c r="B54" s="4"/>
      <c r="C54" s="113"/>
      <c r="D54" s="114"/>
      <c r="E54" s="115"/>
      <c r="F54" s="116"/>
      <c r="G54" s="4"/>
      <c r="H54" s="4"/>
      <c r="I54" s="4"/>
      <c r="J54" s="4"/>
      <c r="K54" s="4"/>
      <c r="L54" s="4"/>
      <c r="M54" s="4"/>
      <c r="N54" s="4"/>
      <c r="O54" s="4"/>
      <c r="P54" s="4"/>
      <c r="Q54" s="4"/>
      <c r="R54" s="4"/>
      <c r="S54" s="4"/>
      <c r="T54" s="4"/>
      <c r="U54" s="4"/>
      <c r="V54" s="4"/>
      <c r="W54" s="4"/>
      <c r="X54" s="4"/>
      <c r="Y54" s="4"/>
      <c r="Z54" s="4"/>
    </row>
    <row r="55" ht="14.25" customHeight="1">
      <c r="A55" s="117"/>
      <c r="B55" s="4"/>
      <c r="C55" s="119"/>
      <c r="D55" s="120"/>
      <c r="E55" s="121"/>
      <c r="F55" s="122"/>
      <c r="G55" s="4"/>
      <c r="H55" s="4"/>
      <c r="I55" s="4"/>
      <c r="J55" s="4"/>
      <c r="K55" s="4"/>
      <c r="L55" s="4"/>
      <c r="M55" s="4"/>
      <c r="N55" s="4"/>
      <c r="O55" s="4"/>
      <c r="P55" s="4"/>
      <c r="Q55" s="4"/>
      <c r="R55" s="4"/>
      <c r="S55" s="4"/>
      <c r="T55" s="4"/>
      <c r="U55" s="4"/>
      <c r="V55" s="4"/>
      <c r="W55" s="4"/>
      <c r="X55" s="4"/>
      <c r="Y55" s="4"/>
      <c r="Z55" s="4"/>
    </row>
    <row r="56" ht="14.25" customHeight="1">
      <c r="A56" s="117"/>
      <c r="B56" s="4"/>
      <c r="C56" s="119"/>
      <c r="D56" s="120"/>
      <c r="E56" s="121"/>
      <c r="F56" s="122"/>
      <c r="G56" s="4"/>
      <c r="H56" s="4"/>
      <c r="I56" s="4"/>
      <c r="J56" s="4"/>
      <c r="K56" s="4"/>
      <c r="L56" s="4"/>
      <c r="M56" s="4"/>
      <c r="N56" s="4"/>
      <c r="O56" s="4"/>
      <c r="P56" s="4"/>
      <c r="Q56" s="4"/>
      <c r="R56" s="4"/>
      <c r="S56" s="4"/>
      <c r="T56" s="4"/>
      <c r="U56" s="4"/>
      <c r="V56" s="4"/>
      <c r="W56" s="4"/>
      <c r="X56" s="4"/>
      <c r="Y56" s="4"/>
      <c r="Z56" s="4"/>
    </row>
    <row r="57" ht="14.25" customHeight="1">
      <c r="A57" s="117"/>
      <c r="B57" s="4"/>
      <c r="C57" s="119"/>
      <c r="D57" s="120"/>
      <c r="E57" s="121"/>
      <c r="F57" s="122"/>
      <c r="G57" s="4"/>
      <c r="H57" s="4"/>
      <c r="I57" s="4"/>
      <c r="J57" s="4"/>
      <c r="K57" s="4"/>
      <c r="L57" s="4"/>
      <c r="M57" s="4"/>
      <c r="N57" s="4"/>
      <c r="O57" s="4"/>
      <c r="P57" s="4"/>
      <c r="Q57" s="4"/>
      <c r="R57" s="4"/>
      <c r="S57" s="4"/>
      <c r="T57" s="4"/>
      <c r="U57" s="4"/>
      <c r="V57" s="4"/>
      <c r="W57" s="4"/>
      <c r="X57" s="4"/>
      <c r="Y57" s="4"/>
      <c r="Z57" s="4"/>
    </row>
    <row r="58" ht="14.25" customHeight="1">
      <c r="A58" s="117"/>
      <c r="B58" s="4"/>
      <c r="C58" s="119"/>
      <c r="D58" s="123"/>
      <c r="E58" s="121"/>
      <c r="F58" s="122"/>
      <c r="G58" s="4"/>
      <c r="H58" s="4"/>
      <c r="I58" s="4"/>
      <c r="J58" s="4"/>
      <c r="K58" s="4"/>
      <c r="L58" s="4"/>
      <c r="M58" s="4"/>
      <c r="N58" s="4"/>
      <c r="O58" s="4"/>
      <c r="P58" s="4"/>
      <c r="Q58" s="4"/>
      <c r="R58" s="4"/>
      <c r="S58" s="4"/>
      <c r="T58" s="4"/>
      <c r="U58" s="4"/>
      <c r="V58" s="4"/>
      <c r="W58" s="4"/>
      <c r="X58" s="4"/>
      <c r="Y58" s="4"/>
      <c r="Z58" s="4"/>
    </row>
    <row r="59" ht="14.2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4.2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4.2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4.2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4.2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4.2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4.2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4.2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4.2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4.2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4.2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4.2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4.2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4.2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4.2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4.2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4.2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4.2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4.2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4.2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4.2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4.2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4.2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4.2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4.2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4.2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4.2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4.2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4.2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4.2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4.2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4.2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4.2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4.2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4.2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4.2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4.2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4.2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4.2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4.2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4.2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4.2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4.2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4.2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4.2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4.2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4.2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4.2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4.2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4.2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4.2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4.2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4.2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4.2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4.2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4.2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4.2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4.2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4.2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4.2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4.2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4.2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4.2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4.2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4.2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4.2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4.2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4.2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4.2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4.2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4.2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4.2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4.2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4.2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4.2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4.2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4.2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4.2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4.2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4.2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4.2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4.2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4.2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4.2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4.2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4.2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4.2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4.2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4.2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4.2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4.2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4.2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4.2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4.2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4.2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4.2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4.2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4.2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4.2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4.2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4.2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4.2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4.2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4.2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4.2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4.2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4.2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4.2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4.2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4.2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4.2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4.2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4.2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4.2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4.2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4.2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4.2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4.2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4.2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4.2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4.2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4.2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4.2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4.2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4.2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4.2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4.2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4.2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4.2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4.2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4.2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4.2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4.2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4.2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4.2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4.2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4.2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4.2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4.2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4.2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4.2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4.2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4.2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4.2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4.2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4.2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4.2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4.2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4.2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4.2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4.2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4.2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4.2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4.2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4.2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4.2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4.2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4.2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4.2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4.2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4.2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4.2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4.2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4.2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4.2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4.2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4.2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4.2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4.2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4.2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4.2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4.2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4.2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4.2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4.2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4.2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4.2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4.2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4.2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4.2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4.2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4.2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4.2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4.2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4.2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4.2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4.2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4.2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9">
    <mergeCell ref="A44:B44"/>
    <mergeCell ref="A45:B45"/>
    <mergeCell ref="A46:C46"/>
    <mergeCell ref="B50:B53"/>
    <mergeCell ref="A38:B38"/>
    <mergeCell ref="A39:B39"/>
    <mergeCell ref="D39:D40"/>
    <mergeCell ref="A40:B40"/>
    <mergeCell ref="A41:B41"/>
    <mergeCell ref="A42:B42"/>
    <mergeCell ref="A43:B43"/>
    <mergeCell ref="A1:F1"/>
    <mergeCell ref="A2:F2"/>
    <mergeCell ref="A3:F3"/>
    <mergeCell ref="A4:F4"/>
    <mergeCell ref="A5:F5"/>
    <mergeCell ref="A6:B7"/>
    <mergeCell ref="C6:F6"/>
    <mergeCell ref="E9:F13"/>
    <mergeCell ref="E15:F17"/>
    <mergeCell ref="E19:F25"/>
    <mergeCell ref="E27:F30"/>
    <mergeCell ref="E38:F45"/>
    <mergeCell ref="E7:F7"/>
    <mergeCell ref="A8:F8"/>
    <mergeCell ref="A9:B9"/>
    <mergeCell ref="A10:B10"/>
    <mergeCell ref="A11:B11"/>
    <mergeCell ref="D11:D12"/>
    <mergeCell ref="A14:F14"/>
    <mergeCell ref="A18:F18"/>
    <mergeCell ref="A12:B12"/>
    <mergeCell ref="A13:B13"/>
    <mergeCell ref="A15:B15"/>
    <mergeCell ref="A16:B16"/>
    <mergeCell ref="A17:B17"/>
    <mergeCell ref="A19:B19"/>
    <mergeCell ref="A20:B20"/>
    <mergeCell ref="A21:B21"/>
    <mergeCell ref="A22:B22"/>
    <mergeCell ref="A23:B23"/>
    <mergeCell ref="A24:B24"/>
    <mergeCell ref="A25:B25"/>
    <mergeCell ref="A26:F26"/>
    <mergeCell ref="A27:B27"/>
    <mergeCell ref="A28:B28"/>
    <mergeCell ref="A29:B29"/>
    <mergeCell ref="A30:B30"/>
    <mergeCell ref="A31:F31"/>
    <mergeCell ref="A32:B32"/>
    <mergeCell ref="E32:F32"/>
    <mergeCell ref="A33:F33"/>
    <mergeCell ref="A34:B34"/>
    <mergeCell ref="E34:F34"/>
    <mergeCell ref="A35:B35"/>
    <mergeCell ref="E35:F35"/>
    <mergeCell ref="A36:B36"/>
    <mergeCell ref="E36:F36"/>
    <mergeCell ref="A37:F37"/>
  </mergeCells>
  <conditionalFormatting sqref="E19:F25">
    <cfRule type="containsText" dxfId="0" priority="1" operator="containsText" text="NO CUMPLE">
      <formula>NOT(ISERROR(SEARCH(("NO CUMPLE"),(E19))))</formula>
    </cfRule>
  </conditionalFormatting>
  <conditionalFormatting sqref="E27">
    <cfRule type="containsText" dxfId="0" priority="2" operator="containsText" text="NO CUMPLE">
      <formula>NOT(ISERROR(SEARCH(("NO CUMPLE"),(E27))))</formula>
    </cfRule>
  </conditionalFormatting>
  <conditionalFormatting sqref="E35:E36">
    <cfRule type="containsText" dxfId="0" priority="3" operator="containsText" text="NO CUMPLE">
      <formula>NOT(ISERROR(SEARCH(("NO CUMPLE"),(E35))))</formula>
    </cfRule>
  </conditionalFormatting>
  <conditionalFormatting sqref="D46">
    <cfRule type="containsText" dxfId="1" priority="4" operator="containsText" text="NO HABILITADA">
      <formula>NOT(ISERROR(SEARCH(("NO HABILITADA"),(D46))))</formula>
    </cfRule>
  </conditionalFormatting>
  <conditionalFormatting sqref="E34">
    <cfRule type="containsText" dxfId="0" priority="5" operator="containsText" text="NO CUMPLE">
      <formula>NOT(ISERROR(SEARCH(("NO CUMPLE"),(E34))))</formula>
    </cfRule>
  </conditionalFormatting>
  <conditionalFormatting sqref="E9:F10">
    <cfRule type="containsText" dxfId="0" priority="6" operator="containsText" text="NO CUMPLE">
      <formula>NOT(ISERROR(SEARCH(("NO CUMPLE"),(E9))))</formula>
    </cfRule>
  </conditionalFormatting>
  <conditionalFormatting sqref="E32">
    <cfRule type="containsText" dxfId="0" priority="7" operator="containsText" text="NO CUMPLE">
      <formula>NOT(ISERROR(SEARCH(("NO CUMPLE"),(E32))))</formula>
    </cfRule>
  </conditionalFormatting>
  <conditionalFormatting sqref="E38">
    <cfRule type="containsText" dxfId="0" priority="8" operator="containsText" text="NO CUMPLE">
      <formula>NOT(ISERROR(SEARCH(("NO CUMPLE"),(E38))))</formula>
    </cfRule>
  </conditionalFormatting>
  <conditionalFormatting sqref="E15:F17">
    <cfRule type="containsText" dxfId="0" priority="9" operator="containsText" text="NO CUMPLE">
      <formula>NOT(ISERROR(SEARCH(("NO CUMPLE"),(E15))))</formula>
    </cfRule>
  </conditionalFormatting>
  <dataValidations>
    <dataValidation type="list" allowBlank="1" showErrorMessage="1" sqref="C9:C13 C15:C17 C19:C25 C27:C30 C32 C34:C36 C38:C45">
      <formula1>$S$8:$S$10</formula1>
    </dataValidation>
  </dataValidations>
  <printOptions/>
  <pageMargins bottom="0.5511811023622047" footer="0.0" header="0.0" left="0.6299212598425197" right="0.6299212598425197" top="0.5511811023622047"/>
  <pageSetup orientation="portrait"/>
  <rowBreaks count="1" manualBreakCount="1">
    <brk id="34" man="1"/>
  </rowBreak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1.63"/>
    <col customWidth="1" min="2" max="2" width="81.38"/>
    <col customWidth="1" min="3" max="3" width="17.63"/>
    <col customWidth="1" min="4" max="4" width="70.88"/>
    <col customWidth="1" min="5" max="5" width="8.88"/>
    <col customWidth="1" min="6" max="6" width="9.88"/>
    <col customWidth="1" min="7" max="18" width="9.38"/>
    <col customWidth="1" hidden="1" min="19" max="19" width="14.0"/>
    <col customWidth="1" min="20" max="26" width="9.38"/>
  </cols>
  <sheetData>
    <row r="1" ht="132.75" customHeight="1">
      <c r="A1" s="58" t="str">
        <f>GENERAL!A1</f>
        <v>MUNICIPIO DE PALMIRA
PROCESO DE OBRA PÚBLICA - SELECCIÓN ABREVIADA DE MENOR CUANTÍA
No. MP-STT-SA-OP-066-2022.
OBJETO:  “ADECUACIÓN, MODERNIZACIÓN, MEJORAMIENTO Y OBRAS COMPLEMENTARIAS DE LA RED SEMAFÓRICA DEL MUNICIPIO DE PALMIRA VALLE DEL CAUCA."
</v>
      </c>
      <c r="B1" s="2"/>
      <c r="C1" s="2"/>
      <c r="D1" s="2"/>
      <c r="E1" s="2"/>
      <c r="F1" s="6"/>
      <c r="G1" s="4"/>
      <c r="H1" s="4"/>
      <c r="I1" s="4"/>
      <c r="J1" s="4"/>
      <c r="K1" s="4"/>
      <c r="L1" s="4"/>
      <c r="M1" s="4"/>
      <c r="N1" s="4"/>
      <c r="O1" s="4"/>
      <c r="P1" s="4"/>
      <c r="Q1" s="4"/>
      <c r="R1" s="4"/>
      <c r="S1" s="4"/>
      <c r="T1" s="4"/>
      <c r="U1" s="4"/>
      <c r="V1" s="4"/>
      <c r="W1" s="4"/>
      <c r="X1" s="4"/>
      <c r="Y1" s="4"/>
      <c r="Z1" s="4"/>
    </row>
    <row r="2" ht="43.5" customHeight="1">
      <c r="A2" s="59" t="s">
        <v>29</v>
      </c>
      <c r="B2" s="2"/>
      <c r="C2" s="2"/>
      <c r="D2" s="2"/>
      <c r="E2" s="2"/>
      <c r="F2" s="6"/>
      <c r="G2" s="4"/>
      <c r="H2" s="4"/>
      <c r="I2" s="4"/>
      <c r="J2" s="4"/>
      <c r="K2" s="4"/>
      <c r="L2" s="4"/>
      <c r="M2" s="4"/>
      <c r="N2" s="4"/>
      <c r="O2" s="4"/>
      <c r="P2" s="4"/>
      <c r="Q2" s="4"/>
      <c r="R2" s="4"/>
      <c r="S2" s="4"/>
      <c r="T2" s="4"/>
      <c r="U2" s="4"/>
      <c r="V2" s="4"/>
      <c r="W2" s="4"/>
      <c r="X2" s="4"/>
      <c r="Y2" s="4"/>
      <c r="Z2" s="4"/>
    </row>
    <row r="3" ht="51.75" customHeight="1">
      <c r="A3" s="60" t="s">
        <v>117</v>
      </c>
      <c r="B3" s="2"/>
      <c r="C3" s="2"/>
      <c r="D3" s="2"/>
      <c r="E3" s="2"/>
      <c r="F3" s="6"/>
      <c r="G3" s="4"/>
      <c r="H3" s="4"/>
      <c r="I3" s="4"/>
      <c r="J3" s="4"/>
      <c r="K3" s="4"/>
      <c r="L3" s="4"/>
      <c r="M3" s="4"/>
      <c r="N3" s="4"/>
      <c r="O3" s="4"/>
      <c r="P3" s="4"/>
      <c r="Q3" s="4"/>
      <c r="R3" s="4"/>
      <c r="S3" s="4"/>
      <c r="T3" s="4"/>
      <c r="U3" s="4"/>
      <c r="V3" s="4"/>
      <c r="W3" s="4"/>
      <c r="X3" s="4"/>
      <c r="Y3" s="4"/>
      <c r="Z3" s="4"/>
    </row>
    <row r="4" ht="36.0" customHeight="1">
      <c r="A4" s="61" t="str">
        <f>+CONCATENATE("PROPUESTA No  4")</f>
        <v>PROPUESTA No  4</v>
      </c>
      <c r="B4" s="2"/>
      <c r="C4" s="2"/>
      <c r="D4" s="2"/>
      <c r="E4" s="2"/>
      <c r="F4" s="6"/>
      <c r="G4" s="4"/>
      <c r="H4" s="4"/>
      <c r="I4" s="4"/>
      <c r="J4" s="4"/>
      <c r="K4" s="4"/>
      <c r="L4" s="4"/>
      <c r="M4" s="4"/>
      <c r="N4" s="4"/>
      <c r="O4" s="4"/>
      <c r="P4" s="4"/>
      <c r="Q4" s="4"/>
      <c r="R4" s="4"/>
      <c r="S4" s="4"/>
      <c r="T4" s="4"/>
      <c r="U4" s="4"/>
      <c r="V4" s="4"/>
      <c r="W4" s="4"/>
      <c r="X4" s="4"/>
      <c r="Y4" s="4"/>
      <c r="Z4" s="4"/>
    </row>
    <row r="5" ht="24.0" customHeight="1">
      <c r="A5" s="62" t="s">
        <v>31</v>
      </c>
      <c r="B5" s="2"/>
      <c r="C5" s="2"/>
      <c r="D5" s="2"/>
      <c r="E5" s="2"/>
      <c r="F5" s="6"/>
      <c r="G5" s="4"/>
      <c r="H5" s="4"/>
      <c r="I5" s="4"/>
      <c r="J5" s="4"/>
      <c r="K5" s="4"/>
      <c r="L5" s="4"/>
      <c r="M5" s="4"/>
      <c r="N5" s="4"/>
      <c r="O5" s="4"/>
      <c r="P5" s="4"/>
      <c r="Q5" s="4"/>
      <c r="R5" s="4"/>
      <c r="S5" s="4"/>
      <c r="T5" s="4"/>
      <c r="U5" s="4"/>
      <c r="V5" s="4"/>
      <c r="W5" s="4"/>
      <c r="X5" s="4"/>
      <c r="Y5" s="4"/>
      <c r="Z5" s="4"/>
    </row>
    <row r="6" ht="36.75" customHeight="1">
      <c r="A6" s="63" t="s">
        <v>32</v>
      </c>
      <c r="B6" s="64"/>
      <c r="C6" s="65" t="str">
        <f>A3</f>
        <v>PROTOLED INGENIERIA S.A.S NIT: No. 900.887.852-1</v>
      </c>
      <c r="D6" s="2"/>
      <c r="E6" s="2"/>
      <c r="F6" s="6"/>
      <c r="G6" s="4"/>
      <c r="H6" s="4"/>
      <c r="I6" s="4"/>
      <c r="J6" s="4"/>
      <c r="K6" s="4"/>
      <c r="L6" s="4"/>
      <c r="M6" s="4"/>
      <c r="N6" s="4"/>
      <c r="O6" s="4"/>
      <c r="P6" s="4"/>
      <c r="Q6" s="4"/>
      <c r="R6" s="4"/>
      <c r="S6" s="4"/>
      <c r="T6" s="4"/>
      <c r="U6" s="4"/>
      <c r="V6" s="4"/>
      <c r="W6" s="4"/>
      <c r="X6" s="4"/>
      <c r="Y6" s="4"/>
      <c r="Z6" s="4"/>
    </row>
    <row r="7" ht="46.5" customHeight="1">
      <c r="A7" s="66"/>
      <c r="B7" s="67"/>
      <c r="C7" s="68" t="s">
        <v>33</v>
      </c>
      <c r="D7" s="69" t="s">
        <v>34</v>
      </c>
      <c r="E7" s="70" t="s">
        <v>35</v>
      </c>
      <c r="F7" s="6"/>
      <c r="G7" s="4"/>
      <c r="H7" s="4"/>
      <c r="I7" s="4"/>
      <c r="J7" s="4"/>
      <c r="K7" s="4"/>
      <c r="L7" s="4"/>
      <c r="M7" s="4"/>
      <c r="N7" s="4"/>
      <c r="O7" s="4"/>
      <c r="P7" s="4"/>
      <c r="Q7" s="4"/>
      <c r="R7" s="4"/>
      <c r="S7" s="4"/>
      <c r="T7" s="4"/>
      <c r="U7" s="4"/>
      <c r="V7" s="4"/>
      <c r="W7" s="4"/>
      <c r="X7" s="4"/>
      <c r="Y7" s="4"/>
      <c r="Z7" s="4"/>
    </row>
    <row r="8" ht="30.0" customHeight="1">
      <c r="A8" s="71" t="s">
        <v>36</v>
      </c>
      <c r="B8" s="2"/>
      <c r="C8" s="2"/>
      <c r="D8" s="2"/>
      <c r="E8" s="2"/>
      <c r="F8" s="6"/>
      <c r="G8" s="4"/>
      <c r="H8" s="4"/>
      <c r="I8" s="4"/>
      <c r="J8" s="4"/>
      <c r="K8" s="4"/>
      <c r="L8" s="4"/>
      <c r="M8" s="4"/>
      <c r="N8" s="4"/>
      <c r="O8" s="4"/>
      <c r="P8" s="4"/>
      <c r="Q8" s="4"/>
      <c r="R8" s="4"/>
      <c r="S8" s="72" t="s">
        <v>37</v>
      </c>
      <c r="T8" s="4"/>
      <c r="U8" s="4"/>
      <c r="V8" s="4"/>
      <c r="W8" s="4"/>
      <c r="X8" s="4"/>
      <c r="Y8" s="4"/>
      <c r="Z8" s="4"/>
    </row>
    <row r="9" ht="75.0" customHeight="1">
      <c r="A9" s="73" t="s">
        <v>38</v>
      </c>
      <c r="B9" s="6"/>
      <c r="C9" s="125" t="s">
        <v>37</v>
      </c>
      <c r="D9" s="126" t="s">
        <v>118</v>
      </c>
      <c r="E9" s="76" t="str">
        <f>IF(AND(OR(C9="OK",C9="N/A"),OR(C10="OK",C10="N/A"),OR(C11="OK",C11="N/A"),OR(C12="OK",C12="N/A"),OR(C13="OK",C13="N/A")),"CUMPLE","NO CUMPLE")</f>
        <v>CUMPLE</v>
      </c>
      <c r="F9" s="64"/>
      <c r="G9" s="4"/>
      <c r="H9" s="4"/>
      <c r="I9" s="4"/>
      <c r="J9" s="4"/>
      <c r="K9" s="4"/>
      <c r="L9" s="4"/>
      <c r="M9" s="4"/>
      <c r="N9" s="4"/>
      <c r="O9" s="4"/>
      <c r="P9" s="4"/>
      <c r="Q9" s="4"/>
      <c r="R9" s="4"/>
      <c r="S9" s="72" t="s">
        <v>41</v>
      </c>
      <c r="T9" s="4"/>
      <c r="U9" s="4"/>
      <c r="V9" s="4"/>
      <c r="W9" s="4"/>
      <c r="X9" s="4"/>
      <c r="Y9" s="4"/>
      <c r="Z9" s="4"/>
    </row>
    <row r="10" ht="69.0" customHeight="1">
      <c r="A10" s="73" t="s">
        <v>42</v>
      </c>
      <c r="B10" s="6"/>
      <c r="C10" s="74" t="s">
        <v>37</v>
      </c>
      <c r="D10" s="77" t="s">
        <v>119</v>
      </c>
      <c r="E10" s="78"/>
      <c r="F10" s="79"/>
      <c r="G10" s="4"/>
      <c r="H10" s="4"/>
      <c r="I10" s="4"/>
      <c r="J10" s="4"/>
      <c r="K10" s="4"/>
      <c r="L10" s="4"/>
      <c r="M10" s="4"/>
      <c r="N10" s="4"/>
      <c r="O10" s="4"/>
      <c r="P10" s="4"/>
      <c r="Q10" s="4"/>
      <c r="R10" s="4"/>
      <c r="S10" s="80" t="s">
        <v>44</v>
      </c>
      <c r="T10" s="4"/>
      <c r="U10" s="4"/>
      <c r="V10" s="4"/>
      <c r="W10" s="4"/>
      <c r="X10" s="4"/>
      <c r="Y10" s="4"/>
      <c r="Z10" s="4"/>
    </row>
    <row r="11" ht="159.75" customHeight="1">
      <c r="A11" s="73" t="s">
        <v>45</v>
      </c>
      <c r="B11" s="6"/>
      <c r="C11" s="125" t="s">
        <v>37</v>
      </c>
      <c r="D11" s="132" t="s">
        <v>120</v>
      </c>
      <c r="E11" s="78"/>
      <c r="F11" s="79"/>
      <c r="G11" s="4"/>
      <c r="H11" s="4"/>
      <c r="I11" s="4"/>
      <c r="J11" s="4"/>
      <c r="K11" s="4"/>
      <c r="L11" s="4"/>
      <c r="M11" s="4"/>
      <c r="N11" s="4"/>
      <c r="O11" s="4"/>
      <c r="P11" s="4"/>
      <c r="Q11" s="4"/>
      <c r="R11" s="4"/>
      <c r="S11" s="4"/>
      <c r="T11" s="4"/>
      <c r="U11" s="4"/>
      <c r="V11" s="4"/>
      <c r="W11" s="4"/>
      <c r="X11" s="4"/>
      <c r="Y11" s="4"/>
      <c r="Z11" s="4"/>
    </row>
    <row r="12" ht="42.75" customHeight="1">
      <c r="A12" s="73" t="s">
        <v>47</v>
      </c>
      <c r="B12" s="6"/>
      <c r="C12" s="125" t="s">
        <v>37</v>
      </c>
      <c r="D12" s="26"/>
      <c r="E12" s="78"/>
      <c r="F12" s="79"/>
      <c r="G12" s="4"/>
      <c r="H12" s="4"/>
      <c r="I12" s="4"/>
      <c r="J12" s="4"/>
      <c r="K12" s="4"/>
      <c r="L12" s="4"/>
      <c r="M12" s="4"/>
      <c r="N12" s="4"/>
      <c r="O12" s="4"/>
      <c r="P12" s="4"/>
      <c r="Q12" s="4"/>
      <c r="R12" s="4"/>
      <c r="S12" s="4"/>
      <c r="T12" s="4"/>
      <c r="U12" s="4"/>
      <c r="V12" s="4"/>
      <c r="W12" s="4"/>
      <c r="X12" s="4"/>
      <c r="Y12" s="4"/>
      <c r="Z12" s="4"/>
    </row>
    <row r="13" ht="35.25" customHeight="1">
      <c r="A13" s="73" t="s">
        <v>48</v>
      </c>
      <c r="B13" s="6"/>
      <c r="C13" s="125" t="s">
        <v>37</v>
      </c>
      <c r="D13" s="126" t="s">
        <v>121</v>
      </c>
      <c r="E13" s="66"/>
      <c r="F13" s="67"/>
      <c r="G13" s="4"/>
      <c r="H13" s="4"/>
      <c r="I13" s="4"/>
      <c r="J13" s="4"/>
      <c r="K13" s="4"/>
      <c r="L13" s="4"/>
      <c r="M13" s="4"/>
      <c r="N13" s="4"/>
      <c r="O13" s="4"/>
      <c r="P13" s="4"/>
      <c r="Q13" s="4"/>
      <c r="R13" s="4"/>
      <c r="S13" s="4"/>
      <c r="T13" s="4"/>
      <c r="U13" s="4"/>
      <c r="V13" s="4"/>
      <c r="W13" s="4"/>
      <c r="X13" s="4"/>
      <c r="Y13" s="4"/>
      <c r="Z13" s="4"/>
    </row>
    <row r="14" ht="30.75" customHeight="1">
      <c r="A14" s="82" t="s">
        <v>50</v>
      </c>
      <c r="B14" s="2"/>
      <c r="C14" s="2"/>
      <c r="D14" s="2"/>
      <c r="E14" s="2"/>
      <c r="F14" s="6"/>
      <c r="G14" s="4"/>
      <c r="H14" s="4"/>
      <c r="I14" s="4"/>
      <c r="J14" s="4"/>
      <c r="K14" s="4"/>
      <c r="L14" s="4"/>
      <c r="M14" s="4"/>
      <c r="N14" s="4"/>
      <c r="O14" s="4"/>
      <c r="P14" s="4"/>
      <c r="Q14" s="4"/>
      <c r="R14" s="4"/>
      <c r="S14" s="4"/>
      <c r="T14" s="4"/>
      <c r="U14" s="4"/>
      <c r="V14" s="4"/>
      <c r="W14" s="4"/>
      <c r="X14" s="4"/>
      <c r="Y14" s="4"/>
      <c r="Z14" s="4"/>
    </row>
    <row r="15" ht="141.75" customHeight="1">
      <c r="A15" s="83" t="s">
        <v>51</v>
      </c>
      <c r="B15" s="6"/>
      <c r="C15" s="74" t="s">
        <v>37</v>
      </c>
      <c r="D15" s="84" t="s">
        <v>122</v>
      </c>
      <c r="E15" s="85" t="str">
        <f>IF(AND(OR(C15="OK",C15="N/A"),OR(C16="OK",C16="N/A"),OR(C17="OK",C17="N/A")),"CUMPLE","NO CUMPLE")</f>
        <v>CUMPLE</v>
      </c>
      <c r="F15" s="64"/>
      <c r="G15" s="4"/>
      <c r="H15" s="4"/>
      <c r="I15" s="4"/>
      <c r="J15" s="4"/>
      <c r="K15" s="4"/>
      <c r="L15" s="4"/>
      <c r="M15" s="4"/>
      <c r="N15" s="4"/>
      <c r="O15" s="4"/>
      <c r="P15" s="4"/>
      <c r="Q15" s="4"/>
      <c r="R15" s="4"/>
      <c r="S15" s="4"/>
      <c r="T15" s="4"/>
      <c r="U15" s="4"/>
      <c r="V15" s="4"/>
      <c r="W15" s="4"/>
      <c r="X15" s="4"/>
      <c r="Y15" s="4"/>
      <c r="Z15" s="4"/>
    </row>
    <row r="16" ht="123.0" customHeight="1">
      <c r="A16" s="83" t="s">
        <v>53</v>
      </c>
      <c r="B16" s="6"/>
      <c r="C16" s="74" t="s">
        <v>37</v>
      </c>
      <c r="D16" s="84" t="s">
        <v>101</v>
      </c>
      <c r="E16" s="78"/>
      <c r="F16" s="79"/>
      <c r="G16" s="4"/>
      <c r="H16" s="4"/>
      <c r="I16" s="4"/>
      <c r="J16" s="4"/>
      <c r="K16" s="4"/>
      <c r="L16" s="4"/>
      <c r="M16" s="4"/>
      <c r="N16" s="4"/>
      <c r="O16" s="4"/>
      <c r="P16" s="4"/>
      <c r="Q16" s="4"/>
      <c r="R16" s="4"/>
      <c r="S16" s="4"/>
      <c r="T16" s="4"/>
      <c r="U16" s="4"/>
      <c r="V16" s="4"/>
      <c r="W16" s="4"/>
      <c r="X16" s="4"/>
      <c r="Y16" s="4"/>
      <c r="Z16" s="4"/>
    </row>
    <row r="17" ht="64.5" customHeight="1">
      <c r="A17" s="83" t="s">
        <v>54</v>
      </c>
      <c r="B17" s="6"/>
      <c r="C17" s="74" t="s">
        <v>41</v>
      </c>
      <c r="D17" s="84"/>
      <c r="E17" s="66"/>
      <c r="F17" s="67"/>
      <c r="G17" s="4"/>
      <c r="H17" s="4"/>
      <c r="I17" s="4"/>
      <c r="J17" s="4"/>
      <c r="K17" s="4"/>
      <c r="L17" s="4"/>
      <c r="M17" s="4"/>
      <c r="N17" s="4"/>
      <c r="O17" s="4"/>
      <c r="P17" s="4"/>
      <c r="Q17" s="4"/>
      <c r="R17" s="4"/>
      <c r="S17" s="4"/>
      <c r="T17" s="4"/>
      <c r="U17" s="4"/>
      <c r="V17" s="4"/>
      <c r="W17" s="4"/>
      <c r="X17" s="4"/>
      <c r="Y17" s="4"/>
      <c r="Z17" s="4"/>
    </row>
    <row r="18" ht="30.75" customHeight="1">
      <c r="A18" s="87" t="s">
        <v>55</v>
      </c>
      <c r="B18" s="2"/>
      <c r="C18" s="2"/>
      <c r="D18" s="2"/>
      <c r="E18" s="2"/>
      <c r="F18" s="6"/>
      <c r="G18" s="4"/>
      <c r="H18" s="4"/>
      <c r="I18" s="4"/>
      <c r="J18" s="4"/>
      <c r="K18" s="4"/>
      <c r="L18" s="4"/>
      <c r="M18" s="4"/>
      <c r="N18" s="4"/>
      <c r="O18" s="4"/>
      <c r="P18" s="4"/>
      <c r="Q18" s="4"/>
      <c r="R18" s="4"/>
      <c r="S18" s="4"/>
      <c r="T18" s="4"/>
      <c r="U18" s="4"/>
      <c r="V18" s="4"/>
      <c r="W18" s="4"/>
      <c r="X18" s="4"/>
      <c r="Y18" s="4"/>
      <c r="Z18" s="4"/>
    </row>
    <row r="19" ht="63.0" customHeight="1">
      <c r="A19" s="88" t="s">
        <v>56</v>
      </c>
      <c r="B19" s="6"/>
      <c r="C19" s="74" t="s">
        <v>37</v>
      </c>
      <c r="D19" s="75" t="s">
        <v>123</v>
      </c>
      <c r="E19" s="89" t="s">
        <v>40</v>
      </c>
      <c r="F19" s="64"/>
      <c r="G19" s="4"/>
      <c r="H19" s="4"/>
      <c r="I19" s="4"/>
      <c r="J19" s="4"/>
      <c r="K19" s="4"/>
      <c r="L19" s="4"/>
      <c r="M19" s="4"/>
      <c r="N19" s="4"/>
      <c r="O19" s="4"/>
      <c r="P19" s="4"/>
      <c r="Q19" s="4"/>
      <c r="R19" s="4"/>
      <c r="S19" s="4"/>
      <c r="T19" s="4"/>
      <c r="U19" s="4"/>
      <c r="V19" s="4"/>
      <c r="W19" s="4"/>
      <c r="X19" s="4"/>
      <c r="Y19" s="4"/>
      <c r="Z19" s="4"/>
    </row>
    <row r="20" ht="50.25" customHeight="1">
      <c r="A20" s="88" t="s">
        <v>58</v>
      </c>
      <c r="B20" s="6"/>
      <c r="C20" s="74" t="s">
        <v>41</v>
      </c>
      <c r="D20" s="75"/>
      <c r="E20" s="78"/>
      <c r="F20" s="79"/>
      <c r="G20" s="4"/>
      <c r="H20" s="4"/>
      <c r="I20" s="4"/>
      <c r="J20" s="4"/>
      <c r="K20" s="4"/>
      <c r="L20" s="4"/>
      <c r="M20" s="4"/>
      <c r="N20" s="4"/>
      <c r="O20" s="4"/>
      <c r="P20" s="4"/>
      <c r="Q20" s="4"/>
      <c r="R20" s="4"/>
      <c r="S20" s="4"/>
      <c r="T20" s="4"/>
      <c r="U20" s="4"/>
      <c r="V20" s="4"/>
      <c r="W20" s="4"/>
      <c r="X20" s="4"/>
      <c r="Y20" s="4"/>
      <c r="Z20" s="4"/>
    </row>
    <row r="21" ht="37.5" customHeight="1">
      <c r="A21" s="88" t="s">
        <v>59</v>
      </c>
      <c r="B21" s="6"/>
      <c r="C21" s="74" t="s">
        <v>37</v>
      </c>
      <c r="D21" s="75"/>
      <c r="E21" s="78"/>
      <c r="F21" s="79"/>
      <c r="G21" s="4"/>
      <c r="H21" s="4"/>
      <c r="I21" s="4"/>
      <c r="J21" s="4"/>
      <c r="K21" s="4"/>
      <c r="L21" s="4"/>
      <c r="M21" s="4"/>
      <c r="N21" s="4"/>
      <c r="O21" s="4"/>
      <c r="P21" s="4"/>
      <c r="Q21" s="4"/>
      <c r="R21" s="4"/>
      <c r="S21" s="4"/>
      <c r="T21" s="4"/>
      <c r="U21" s="4"/>
      <c r="V21" s="4"/>
      <c r="W21" s="4"/>
      <c r="X21" s="4"/>
      <c r="Y21" s="4"/>
      <c r="Z21" s="4"/>
    </row>
    <row r="22" ht="47.25" customHeight="1">
      <c r="A22" s="88" t="s">
        <v>60</v>
      </c>
      <c r="B22" s="6"/>
      <c r="C22" s="74" t="s">
        <v>37</v>
      </c>
      <c r="D22" s="75"/>
      <c r="E22" s="78"/>
      <c r="F22" s="79"/>
      <c r="G22" s="4"/>
      <c r="H22" s="4"/>
      <c r="I22" s="4"/>
      <c r="J22" s="4"/>
      <c r="K22" s="4"/>
      <c r="L22" s="4"/>
      <c r="M22" s="4"/>
      <c r="N22" s="4"/>
      <c r="O22" s="4"/>
      <c r="P22" s="4"/>
      <c r="Q22" s="4"/>
      <c r="R22" s="4"/>
      <c r="S22" s="4"/>
      <c r="T22" s="4"/>
      <c r="U22" s="4"/>
      <c r="V22" s="4"/>
      <c r="W22" s="4"/>
      <c r="X22" s="4"/>
      <c r="Y22" s="4"/>
      <c r="Z22" s="4"/>
    </row>
    <row r="23" ht="74.25" customHeight="1">
      <c r="A23" s="88" t="s">
        <v>62</v>
      </c>
      <c r="B23" s="6"/>
      <c r="C23" s="74" t="s">
        <v>37</v>
      </c>
      <c r="D23" s="75" t="s">
        <v>103</v>
      </c>
      <c r="E23" s="78"/>
      <c r="F23" s="79"/>
      <c r="G23" s="4"/>
      <c r="H23" s="4"/>
      <c r="I23" s="4"/>
      <c r="J23" s="4"/>
      <c r="K23" s="4"/>
      <c r="L23" s="4"/>
      <c r="M23" s="4"/>
      <c r="N23" s="4"/>
      <c r="O23" s="4"/>
      <c r="P23" s="4"/>
      <c r="Q23" s="4"/>
      <c r="R23" s="4"/>
      <c r="S23" s="4"/>
      <c r="T23" s="4"/>
      <c r="U23" s="4"/>
      <c r="V23" s="4"/>
      <c r="W23" s="4"/>
      <c r="X23" s="4"/>
      <c r="Y23" s="4"/>
      <c r="Z23" s="4"/>
    </row>
    <row r="24" ht="120.0" customHeight="1">
      <c r="A24" s="88" t="s">
        <v>64</v>
      </c>
      <c r="B24" s="6"/>
      <c r="C24" s="74" t="s">
        <v>37</v>
      </c>
      <c r="D24" s="133" t="s">
        <v>65</v>
      </c>
      <c r="E24" s="78"/>
      <c r="F24" s="79"/>
      <c r="G24" s="4"/>
      <c r="H24" s="4"/>
      <c r="I24" s="4"/>
      <c r="J24" s="4"/>
      <c r="K24" s="4"/>
      <c r="L24" s="4"/>
      <c r="M24" s="4"/>
      <c r="N24" s="4"/>
      <c r="O24" s="4"/>
      <c r="P24" s="4"/>
      <c r="Q24" s="4"/>
      <c r="R24" s="4"/>
      <c r="S24" s="4"/>
      <c r="T24" s="4"/>
      <c r="U24" s="4"/>
      <c r="V24" s="4"/>
      <c r="W24" s="4"/>
      <c r="X24" s="4"/>
      <c r="Y24" s="4"/>
      <c r="Z24" s="4"/>
    </row>
    <row r="25" ht="102.75" customHeight="1">
      <c r="A25" s="88" t="s">
        <v>66</v>
      </c>
      <c r="B25" s="6"/>
      <c r="C25" s="91" t="s">
        <v>37</v>
      </c>
      <c r="D25" s="129" t="s">
        <v>104</v>
      </c>
      <c r="E25" s="66"/>
      <c r="F25" s="67"/>
      <c r="G25" s="93"/>
      <c r="H25" s="93"/>
      <c r="I25" s="93"/>
      <c r="J25" s="93"/>
      <c r="K25" s="93"/>
      <c r="L25" s="93"/>
      <c r="M25" s="93"/>
      <c r="N25" s="93"/>
      <c r="O25" s="93"/>
      <c r="P25" s="93"/>
      <c r="Q25" s="93"/>
      <c r="R25" s="93"/>
      <c r="S25" s="93"/>
      <c r="T25" s="93"/>
      <c r="U25" s="93"/>
      <c r="V25" s="93"/>
      <c r="W25" s="93"/>
      <c r="X25" s="93"/>
      <c r="Y25" s="93"/>
      <c r="Z25" s="93"/>
    </row>
    <row r="26" ht="30.75" customHeight="1">
      <c r="A26" s="71" t="s">
        <v>68</v>
      </c>
      <c r="B26" s="2"/>
      <c r="C26" s="2"/>
      <c r="D26" s="2"/>
      <c r="E26" s="2"/>
      <c r="F26" s="6"/>
      <c r="G26" s="4"/>
      <c r="H26" s="4"/>
      <c r="I26" s="4"/>
      <c r="J26" s="4"/>
      <c r="K26" s="4"/>
      <c r="L26" s="4"/>
      <c r="M26" s="4"/>
      <c r="N26" s="4"/>
      <c r="O26" s="4"/>
      <c r="P26" s="4"/>
      <c r="Q26" s="4"/>
      <c r="R26" s="4"/>
      <c r="S26" s="4"/>
      <c r="T26" s="4"/>
      <c r="U26" s="4"/>
      <c r="V26" s="4"/>
      <c r="W26" s="4"/>
      <c r="X26" s="4"/>
      <c r="Y26" s="4"/>
      <c r="Z26" s="4"/>
    </row>
    <row r="27" ht="74.25" customHeight="1">
      <c r="A27" s="73" t="s">
        <v>69</v>
      </c>
      <c r="B27" s="6"/>
      <c r="C27" s="74" t="s">
        <v>41</v>
      </c>
      <c r="D27" s="94"/>
      <c r="E27" s="76" t="s">
        <v>40</v>
      </c>
      <c r="F27" s="64"/>
      <c r="G27" s="4"/>
      <c r="H27" s="4"/>
      <c r="I27" s="4"/>
      <c r="J27" s="4"/>
      <c r="K27" s="4"/>
      <c r="L27" s="4"/>
      <c r="M27" s="4"/>
      <c r="N27" s="4"/>
      <c r="O27" s="4"/>
      <c r="P27" s="4"/>
      <c r="Q27" s="4"/>
      <c r="R27" s="4"/>
      <c r="S27" s="4"/>
      <c r="T27" s="4"/>
      <c r="U27" s="4"/>
      <c r="V27" s="4"/>
      <c r="W27" s="4"/>
      <c r="X27" s="4"/>
      <c r="Y27" s="4"/>
      <c r="Z27" s="4"/>
    </row>
    <row r="28" ht="374.25" customHeight="1">
      <c r="A28" s="73" t="s">
        <v>124</v>
      </c>
      <c r="B28" s="6"/>
      <c r="C28" s="74" t="s">
        <v>37</v>
      </c>
      <c r="D28" s="96"/>
      <c r="E28" s="78"/>
      <c r="F28" s="79"/>
      <c r="G28" s="4"/>
      <c r="H28" s="4"/>
      <c r="I28" s="4"/>
      <c r="J28" s="4"/>
      <c r="K28" s="4"/>
      <c r="L28" s="4"/>
      <c r="M28" s="4"/>
      <c r="N28" s="4"/>
      <c r="O28" s="4"/>
      <c r="P28" s="4"/>
      <c r="Q28" s="4"/>
      <c r="R28" s="4"/>
      <c r="S28" s="4"/>
      <c r="T28" s="4"/>
      <c r="U28" s="4"/>
      <c r="V28" s="4"/>
      <c r="W28" s="4"/>
      <c r="X28" s="4"/>
      <c r="Y28" s="4"/>
      <c r="Z28" s="4"/>
    </row>
    <row r="29" ht="329.25" customHeight="1">
      <c r="A29" s="73" t="s">
        <v>125</v>
      </c>
      <c r="B29" s="6"/>
      <c r="C29" s="74" t="s">
        <v>37</v>
      </c>
      <c r="D29" s="96"/>
      <c r="E29" s="78"/>
      <c r="F29" s="79"/>
      <c r="G29" s="4"/>
      <c r="H29" s="4"/>
      <c r="I29" s="4"/>
      <c r="J29" s="4"/>
      <c r="K29" s="4"/>
      <c r="L29" s="4"/>
      <c r="M29" s="4"/>
      <c r="N29" s="4"/>
      <c r="O29" s="4"/>
      <c r="P29" s="4"/>
      <c r="Q29" s="4"/>
      <c r="R29" s="4"/>
      <c r="S29" s="4"/>
      <c r="T29" s="4"/>
      <c r="U29" s="4"/>
      <c r="V29" s="4"/>
      <c r="W29" s="4"/>
      <c r="X29" s="4"/>
      <c r="Y29" s="4"/>
      <c r="Z29" s="4"/>
    </row>
    <row r="30" ht="228.0" customHeight="1">
      <c r="A30" s="73" t="s">
        <v>126</v>
      </c>
      <c r="B30" s="6"/>
      <c r="C30" s="74" t="s">
        <v>41</v>
      </c>
      <c r="D30" s="96"/>
      <c r="E30" s="66"/>
      <c r="F30" s="67"/>
      <c r="G30" s="4"/>
      <c r="H30" s="4"/>
      <c r="I30" s="4"/>
      <c r="J30" s="4"/>
      <c r="K30" s="4"/>
      <c r="L30" s="4"/>
      <c r="M30" s="4"/>
      <c r="N30" s="4"/>
      <c r="O30" s="4"/>
      <c r="P30" s="4"/>
      <c r="Q30" s="4"/>
      <c r="R30" s="4"/>
      <c r="S30" s="4"/>
      <c r="T30" s="4"/>
      <c r="U30" s="4"/>
      <c r="V30" s="4"/>
      <c r="W30" s="4"/>
      <c r="X30" s="4"/>
      <c r="Y30" s="4"/>
      <c r="Z30" s="4"/>
    </row>
    <row r="31" ht="24.75" customHeight="1">
      <c r="A31" s="87" t="s">
        <v>74</v>
      </c>
      <c r="B31" s="2"/>
      <c r="C31" s="2"/>
      <c r="D31" s="2"/>
      <c r="E31" s="2"/>
      <c r="F31" s="6"/>
      <c r="G31" s="4"/>
      <c r="H31" s="4"/>
      <c r="I31" s="4"/>
      <c r="J31" s="4"/>
      <c r="K31" s="4"/>
      <c r="L31" s="4"/>
      <c r="M31" s="4"/>
      <c r="N31" s="4"/>
      <c r="O31" s="4"/>
      <c r="P31" s="4"/>
      <c r="Q31" s="4"/>
      <c r="R31" s="4"/>
      <c r="S31" s="4"/>
      <c r="T31" s="4"/>
      <c r="U31" s="4"/>
      <c r="V31" s="4"/>
      <c r="W31" s="4"/>
      <c r="X31" s="4"/>
      <c r="Y31" s="4"/>
      <c r="Z31" s="4"/>
    </row>
    <row r="32" ht="408.75" customHeight="1">
      <c r="A32" s="73" t="s">
        <v>75</v>
      </c>
      <c r="B32" s="6"/>
      <c r="C32" s="74" t="s">
        <v>41</v>
      </c>
      <c r="D32" s="77"/>
      <c r="E32" s="97" t="str">
        <f>IF(AND(OR(C32="OK",C32="N/A")),"CUMPLE","NO CUMPLE")</f>
        <v>CUMPLE</v>
      </c>
      <c r="F32" s="6"/>
      <c r="G32" s="4"/>
      <c r="H32" s="4"/>
      <c r="I32" s="4"/>
      <c r="J32" s="4"/>
      <c r="K32" s="4"/>
      <c r="L32" s="4"/>
      <c r="M32" s="4"/>
      <c r="N32" s="4"/>
      <c r="O32" s="4"/>
      <c r="P32" s="4"/>
      <c r="Q32" s="4"/>
      <c r="R32" s="4"/>
      <c r="S32" s="4"/>
      <c r="T32" s="4"/>
      <c r="U32" s="4"/>
      <c r="V32" s="4"/>
      <c r="W32" s="4"/>
      <c r="X32" s="4"/>
      <c r="Y32" s="4"/>
      <c r="Z32" s="4"/>
    </row>
    <row r="33" ht="43.5" customHeight="1">
      <c r="A33" s="71" t="s">
        <v>76</v>
      </c>
      <c r="B33" s="2"/>
      <c r="C33" s="2"/>
      <c r="D33" s="2"/>
      <c r="E33" s="2"/>
      <c r="F33" s="6"/>
      <c r="G33" s="98"/>
      <c r="H33" s="98"/>
      <c r="I33" s="98"/>
      <c r="J33" s="98"/>
      <c r="K33" s="98"/>
      <c r="L33" s="98"/>
      <c r="M33" s="98"/>
      <c r="N33" s="98"/>
      <c r="O33" s="98"/>
      <c r="P33" s="98"/>
      <c r="Q33" s="98"/>
      <c r="R33" s="98"/>
      <c r="S33" s="98"/>
      <c r="T33" s="98"/>
      <c r="U33" s="98"/>
      <c r="V33" s="98"/>
      <c r="W33" s="98"/>
      <c r="X33" s="98"/>
      <c r="Y33" s="98"/>
      <c r="Z33" s="98"/>
    </row>
    <row r="34" ht="295.5" customHeight="1">
      <c r="A34" s="73" t="s">
        <v>109</v>
      </c>
      <c r="B34" s="6"/>
      <c r="C34" s="125" t="s">
        <v>37</v>
      </c>
      <c r="D34" s="134" t="s">
        <v>127</v>
      </c>
      <c r="E34" s="99" t="str">
        <f t="shared" ref="E34:E36" si="1">IF(AND(OR(C34="OK",C34="N/A")),"CUMPLE","NO CUMPLE")</f>
        <v>CUMPLE</v>
      </c>
      <c r="F34" s="6"/>
      <c r="G34" s="98"/>
      <c r="H34" s="98"/>
      <c r="I34" s="98"/>
      <c r="J34" s="98"/>
      <c r="K34" s="98"/>
      <c r="L34" s="98"/>
      <c r="M34" s="98"/>
      <c r="N34" s="98"/>
      <c r="O34" s="98"/>
      <c r="P34" s="98"/>
      <c r="Q34" s="98"/>
      <c r="R34" s="98"/>
      <c r="S34" s="98"/>
      <c r="T34" s="98"/>
      <c r="U34" s="98"/>
      <c r="V34" s="98"/>
      <c r="W34" s="98"/>
      <c r="X34" s="98"/>
      <c r="Y34" s="98"/>
      <c r="Z34" s="98"/>
    </row>
    <row r="35" ht="369.75" customHeight="1">
      <c r="A35" s="73" t="s">
        <v>79</v>
      </c>
      <c r="B35" s="6"/>
      <c r="C35" s="74" t="s">
        <v>41</v>
      </c>
      <c r="D35" s="77"/>
      <c r="E35" s="99" t="str">
        <f t="shared" si="1"/>
        <v>CUMPLE</v>
      </c>
      <c r="F35" s="6"/>
      <c r="G35" s="98"/>
      <c r="H35" s="98"/>
      <c r="I35" s="98"/>
      <c r="J35" s="98"/>
      <c r="K35" s="98"/>
      <c r="L35" s="98"/>
      <c r="M35" s="98"/>
      <c r="N35" s="98"/>
      <c r="O35" s="98"/>
      <c r="P35" s="98"/>
      <c r="Q35" s="98"/>
      <c r="R35" s="98"/>
      <c r="S35" s="98"/>
      <c r="T35" s="98"/>
      <c r="U35" s="98"/>
      <c r="V35" s="98"/>
      <c r="W35" s="98"/>
      <c r="X35" s="98"/>
      <c r="Y35" s="98"/>
      <c r="Z35" s="98"/>
    </row>
    <row r="36" ht="58.5" customHeight="1">
      <c r="A36" s="73" t="s">
        <v>80</v>
      </c>
      <c r="B36" s="6"/>
      <c r="C36" s="74" t="s">
        <v>41</v>
      </c>
      <c r="D36" s="77"/>
      <c r="E36" s="99" t="str">
        <f t="shared" si="1"/>
        <v>CUMPLE</v>
      </c>
      <c r="F36" s="6"/>
      <c r="G36" s="98"/>
      <c r="H36" s="98"/>
      <c r="I36" s="98"/>
      <c r="J36" s="98"/>
      <c r="K36" s="98"/>
      <c r="L36" s="98"/>
      <c r="M36" s="98"/>
      <c r="N36" s="98"/>
      <c r="O36" s="98"/>
      <c r="P36" s="98"/>
      <c r="Q36" s="98"/>
      <c r="R36" s="98"/>
      <c r="S36" s="98"/>
      <c r="T36" s="98"/>
      <c r="U36" s="98"/>
      <c r="V36" s="98"/>
      <c r="W36" s="98"/>
      <c r="X36" s="98"/>
      <c r="Y36" s="98"/>
      <c r="Z36" s="98"/>
    </row>
    <row r="37" ht="38.25" customHeight="1">
      <c r="A37" s="71" t="s">
        <v>81</v>
      </c>
      <c r="B37" s="2"/>
      <c r="C37" s="2"/>
      <c r="D37" s="2"/>
      <c r="E37" s="2"/>
      <c r="F37" s="6"/>
      <c r="G37" s="4"/>
      <c r="H37" s="4"/>
      <c r="I37" s="4"/>
      <c r="J37" s="4"/>
      <c r="K37" s="4"/>
      <c r="L37" s="4"/>
      <c r="M37" s="4"/>
      <c r="N37" s="4"/>
      <c r="O37" s="4"/>
      <c r="P37" s="4"/>
      <c r="Q37" s="4"/>
      <c r="R37" s="4"/>
      <c r="S37" s="4"/>
      <c r="T37" s="4"/>
      <c r="U37" s="4"/>
      <c r="V37" s="4"/>
      <c r="W37" s="4"/>
      <c r="X37" s="4"/>
      <c r="Y37" s="4"/>
      <c r="Z37" s="4"/>
    </row>
    <row r="38" ht="71.25" customHeight="1">
      <c r="A38" s="73" t="s">
        <v>82</v>
      </c>
      <c r="B38" s="6"/>
      <c r="C38" s="74" t="s">
        <v>37</v>
      </c>
      <c r="D38" s="100" t="s">
        <v>128</v>
      </c>
      <c r="E38" s="76" t="s">
        <v>40</v>
      </c>
      <c r="F38" s="64"/>
      <c r="G38" s="4"/>
      <c r="H38" s="4"/>
      <c r="I38" s="4"/>
      <c r="J38" s="4"/>
      <c r="K38" s="4"/>
      <c r="L38" s="4"/>
      <c r="M38" s="4"/>
      <c r="N38" s="4"/>
      <c r="O38" s="4"/>
      <c r="P38" s="4"/>
      <c r="Q38" s="4"/>
      <c r="R38" s="4"/>
      <c r="S38" s="4"/>
      <c r="T38" s="4"/>
      <c r="U38" s="4"/>
      <c r="V38" s="4"/>
      <c r="W38" s="4"/>
      <c r="X38" s="4"/>
      <c r="Y38" s="4"/>
      <c r="Z38" s="4"/>
    </row>
    <row r="39" ht="74.25" customHeight="1">
      <c r="A39" s="73" t="s">
        <v>84</v>
      </c>
      <c r="B39" s="6"/>
      <c r="C39" s="74" t="s">
        <v>37</v>
      </c>
      <c r="D39" s="135" t="s">
        <v>129</v>
      </c>
      <c r="E39" s="78"/>
      <c r="F39" s="79"/>
      <c r="G39" s="4"/>
      <c r="H39" s="4"/>
      <c r="I39" s="4"/>
      <c r="J39" s="4"/>
      <c r="K39" s="4"/>
      <c r="L39" s="4"/>
      <c r="M39" s="4"/>
      <c r="N39" s="4"/>
      <c r="O39" s="4"/>
      <c r="P39" s="4"/>
      <c r="Q39" s="4"/>
      <c r="R39" s="4"/>
      <c r="S39" s="4"/>
      <c r="T39" s="4"/>
      <c r="U39" s="4"/>
      <c r="V39" s="4"/>
      <c r="W39" s="4"/>
      <c r="X39" s="4"/>
      <c r="Y39" s="4"/>
      <c r="Z39" s="4"/>
    </row>
    <row r="40" ht="153.0" customHeight="1">
      <c r="A40" s="73" t="s">
        <v>86</v>
      </c>
      <c r="B40" s="6"/>
      <c r="C40" s="74" t="s">
        <v>37</v>
      </c>
      <c r="D40" s="26"/>
      <c r="E40" s="78"/>
      <c r="F40" s="79"/>
      <c r="G40" s="4"/>
      <c r="H40" s="4"/>
      <c r="I40" s="4"/>
      <c r="J40" s="4"/>
      <c r="K40" s="4"/>
      <c r="L40" s="4"/>
      <c r="M40" s="4"/>
      <c r="N40" s="4"/>
      <c r="O40" s="4"/>
      <c r="P40" s="4"/>
      <c r="Q40" s="4"/>
      <c r="R40" s="4"/>
      <c r="S40" s="4"/>
      <c r="T40" s="4"/>
      <c r="U40" s="4"/>
      <c r="V40" s="4"/>
      <c r="W40" s="4"/>
      <c r="X40" s="4"/>
      <c r="Y40" s="4"/>
      <c r="Z40" s="4"/>
    </row>
    <row r="41" ht="67.5" customHeight="1">
      <c r="A41" s="102" t="s">
        <v>87</v>
      </c>
      <c r="B41" s="6"/>
      <c r="C41" s="74" t="s">
        <v>37</v>
      </c>
      <c r="D41" s="77"/>
      <c r="E41" s="78"/>
      <c r="F41" s="79"/>
      <c r="G41" s="4"/>
      <c r="H41" s="4"/>
      <c r="I41" s="4"/>
      <c r="J41" s="4"/>
      <c r="K41" s="4"/>
      <c r="L41" s="4"/>
      <c r="M41" s="4"/>
      <c r="N41" s="4"/>
      <c r="O41" s="4"/>
      <c r="P41" s="4"/>
      <c r="Q41" s="4"/>
      <c r="R41" s="4"/>
      <c r="S41" s="4"/>
      <c r="T41" s="4"/>
      <c r="U41" s="4"/>
      <c r="V41" s="4"/>
      <c r="W41" s="4"/>
      <c r="X41" s="4"/>
      <c r="Y41" s="4"/>
      <c r="Z41" s="4"/>
    </row>
    <row r="42" ht="15.75" customHeight="1">
      <c r="A42" s="102" t="s">
        <v>88</v>
      </c>
      <c r="B42" s="6"/>
      <c r="C42" s="125" t="s">
        <v>37</v>
      </c>
      <c r="D42" s="126" t="s">
        <v>130</v>
      </c>
      <c r="E42" s="78"/>
      <c r="F42" s="79"/>
      <c r="G42" s="4"/>
      <c r="H42" s="4"/>
      <c r="I42" s="4"/>
      <c r="J42" s="4"/>
      <c r="K42" s="4"/>
      <c r="L42" s="4"/>
      <c r="M42" s="4"/>
      <c r="N42" s="4"/>
      <c r="O42" s="4"/>
      <c r="P42" s="4"/>
      <c r="Q42" s="4"/>
      <c r="R42" s="4"/>
      <c r="S42" s="4"/>
      <c r="T42" s="4"/>
      <c r="U42" s="4"/>
      <c r="V42" s="4"/>
      <c r="W42" s="4"/>
      <c r="X42" s="4"/>
      <c r="Y42" s="4"/>
      <c r="Z42" s="4"/>
    </row>
    <row r="43" ht="66.0" customHeight="1">
      <c r="A43" s="73" t="s">
        <v>90</v>
      </c>
      <c r="B43" s="6"/>
      <c r="C43" s="74" t="s">
        <v>41</v>
      </c>
      <c r="D43" s="77"/>
      <c r="E43" s="78"/>
      <c r="F43" s="79"/>
      <c r="G43" s="4"/>
      <c r="H43" s="4"/>
      <c r="I43" s="4"/>
      <c r="J43" s="4"/>
      <c r="K43" s="4"/>
      <c r="L43" s="4"/>
      <c r="M43" s="4"/>
      <c r="N43" s="4"/>
      <c r="O43" s="4"/>
      <c r="P43" s="4"/>
      <c r="Q43" s="4"/>
      <c r="R43" s="4"/>
      <c r="S43" s="4"/>
      <c r="T43" s="4"/>
      <c r="U43" s="4"/>
      <c r="V43" s="4"/>
      <c r="W43" s="4"/>
      <c r="X43" s="4"/>
      <c r="Y43" s="4"/>
      <c r="Z43" s="4"/>
    </row>
    <row r="44" ht="63.75" customHeight="1">
      <c r="A44" s="73" t="s">
        <v>91</v>
      </c>
      <c r="B44" s="6"/>
      <c r="C44" s="74" t="s">
        <v>37</v>
      </c>
      <c r="D44" s="75" t="s">
        <v>131</v>
      </c>
      <c r="E44" s="78"/>
      <c r="F44" s="79"/>
      <c r="G44" s="4"/>
      <c r="H44" s="4"/>
      <c r="I44" s="4"/>
      <c r="J44" s="4"/>
      <c r="K44" s="4"/>
      <c r="L44" s="4"/>
      <c r="M44" s="4"/>
      <c r="N44" s="4"/>
      <c r="O44" s="4"/>
      <c r="P44" s="4"/>
      <c r="Q44" s="4"/>
      <c r="R44" s="4"/>
      <c r="S44" s="4"/>
      <c r="T44" s="4"/>
      <c r="U44" s="4"/>
      <c r="V44" s="4"/>
      <c r="W44" s="4"/>
      <c r="X44" s="4"/>
      <c r="Y44" s="4"/>
      <c r="Z44" s="4"/>
    </row>
    <row r="45" ht="60.75" customHeight="1">
      <c r="A45" s="88" t="s">
        <v>93</v>
      </c>
      <c r="B45" s="6"/>
      <c r="C45" s="74" t="s">
        <v>37</v>
      </c>
      <c r="D45" s="77" t="s">
        <v>132</v>
      </c>
      <c r="E45" s="66"/>
      <c r="F45" s="67"/>
      <c r="G45" s="4"/>
      <c r="H45" s="4"/>
      <c r="I45" s="4"/>
      <c r="J45" s="4"/>
      <c r="K45" s="4"/>
      <c r="L45" s="4"/>
      <c r="M45" s="4"/>
      <c r="N45" s="4"/>
      <c r="O45" s="4"/>
      <c r="P45" s="4"/>
      <c r="Q45" s="4"/>
      <c r="R45" s="4"/>
      <c r="S45" s="4"/>
      <c r="T45" s="4"/>
      <c r="U45" s="4"/>
      <c r="V45" s="4"/>
      <c r="W45" s="4"/>
      <c r="X45" s="4"/>
      <c r="Y45" s="4"/>
      <c r="Z45" s="4"/>
    </row>
    <row r="46" ht="32.25" customHeight="1">
      <c r="A46" s="103" t="s">
        <v>95</v>
      </c>
      <c r="B46" s="2"/>
      <c r="C46" s="6"/>
      <c r="D46" s="131" t="s">
        <v>96</v>
      </c>
      <c r="E46" s="105"/>
      <c r="F46" s="105"/>
      <c r="G46" s="4"/>
      <c r="H46" s="4"/>
      <c r="I46" s="4"/>
      <c r="J46" s="4"/>
      <c r="K46" s="4"/>
      <c r="L46" s="4"/>
      <c r="M46" s="4"/>
      <c r="N46" s="4"/>
      <c r="O46" s="4"/>
      <c r="P46" s="4"/>
      <c r="Q46" s="4"/>
      <c r="R46" s="4"/>
      <c r="S46" s="4"/>
      <c r="T46" s="4"/>
      <c r="U46" s="4"/>
      <c r="V46" s="4"/>
      <c r="W46" s="4"/>
      <c r="X46" s="4"/>
      <c r="Y46" s="4"/>
      <c r="Z46" s="4"/>
    </row>
    <row r="47" ht="72.0" customHeight="1">
      <c r="A47" s="106"/>
      <c r="B47" s="107"/>
      <c r="C47" s="72"/>
      <c r="D47" s="108"/>
      <c r="E47" s="105"/>
      <c r="F47" s="105"/>
      <c r="G47" s="4"/>
      <c r="H47" s="4"/>
      <c r="I47" s="4"/>
      <c r="J47" s="4"/>
      <c r="K47" s="4"/>
      <c r="L47" s="4"/>
      <c r="M47" s="4"/>
      <c r="N47" s="4"/>
      <c r="O47" s="4"/>
      <c r="P47" s="4"/>
      <c r="Q47" s="4"/>
      <c r="R47" s="4"/>
      <c r="S47" s="4"/>
      <c r="T47" s="4"/>
      <c r="U47" s="4"/>
      <c r="V47" s="4"/>
      <c r="W47" s="4"/>
      <c r="X47" s="4"/>
      <c r="Y47" s="4"/>
      <c r="Z47" s="4"/>
    </row>
    <row r="48" ht="64.5" customHeight="1">
      <c r="A48" s="106"/>
      <c r="B48" s="109"/>
      <c r="C48" s="72"/>
      <c r="D48" s="108"/>
      <c r="E48" s="110"/>
      <c r="F48" s="105"/>
      <c r="G48" s="4"/>
      <c r="H48" s="4"/>
      <c r="I48" s="4"/>
      <c r="J48" s="4"/>
      <c r="K48" s="4"/>
      <c r="L48" s="4"/>
      <c r="M48" s="4"/>
      <c r="N48" s="4"/>
      <c r="O48" s="4"/>
      <c r="P48" s="4"/>
      <c r="Q48" s="4"/>
      <c r="R48" s="4"/>
      <c r="S48" s="4"/>
      <c r="T48" s="4"/>
      <c r="U48" s="4"/>
      <c r="V48" s="4"/>
      <c r="W48" s="4"/>
      <c r="X48" s="4"/>
      <c r="Y48" s="4"/>
      <c r="Z48" s="4"/>
    </row>
    <row r="49" ht="0.75" customHeight="1">
      <c r="A49" s="111"/>
      <c r="B49" s="112"/>
      <c r="C49" s="113"/>
      <c r="D49" s="114"/>
      <c r="E49" s="115"/>
      <c r="F49" s="116"/>
      <c r="G49" s="4"/>
      <c r="H49" s="4"/>
      <c r="I49" s="4"/>
      <c r="J49" s="4"/>
      <c r="K49" s="4"/>
      <c r="L49" s="4"/>
      <c r="M49" s="4"/>
      <c r="N49" s="4"/>
      <c r="O49" s="4"/>
      <c r="P49" s="4"/>
      <c r="Q49" s="4"/>
      <c r="R49" s="4"/>
      <c r="S49" s="4"/>
      <c r="T49" s="4"/>
      <c r="U49" s="4"/>
      <c r="V49" s="4"/>
      <c r="W49" s="4"/>
      <c r="X49" s="4"/>
      <c r="Y49" s="4"/>
      <c r="Z49" s="4"/>
    </row>
    <row r="50" ht="39.0" hidden="1" customHeight="1">
      <c r="A50" s="117"/>
      <c r="B50" s="118"/>
      <c r="C50" s="119"/>
      <c r="D50" s="120"/>
      <c r="E50" s="121"/>
      <c r="F50" s="122"/>
      <c r="G50" s="4"/>
      <c r="H50" s="4"/>
      <c r="I50" s="4"/>
      <c r="J50" s="4"/>
      <c r="K50" s="4"/>
      <c r="L50" s="4"/>
      <c r="M50" s="4"/>
      <c r="N50" s="4"/>
      <c r="O50" s="4"/>
      <c r="P50" s="4"/>
      <c r="Q50" s="4"/>
      <c r="R50" s="4"/>
      <c r="S50" s="4"/>
      <c r="T50" s="4"/>
      <c r="U50" s="4"/>
      <c r="V50" s="4"/>
      <c r="W50" s="4"/>
      <c r="X50" s="4"/>
      <c r="Y50" s="4"/>
      <c r="Z50" s="4"/>
    </row>
    <row r="51" ht="39.0" customHeight="1">
      <c r="A51" s="117"/>
      <c r="C51" s="119"/>
      <c r="D51" s="120"/>
      <c r="E51" s="121"/>
      <c r="F51" s="122"/>
      <c r="G51" s="4"/>
      <c r="H51" s="4"/>
      <c r="I51" s="4"/>
      <c r="J51" s="4"/>
      <c r="K51" s="4"/>
      <c r="L51" s="4"/>
      <c r="M51" s="4"/>
      <c r="N51" s="4"/>
      <c r="O51" s="4"/>
      <c r="P51" s="4"/>
      <c r="Q51" s="4"/>
      <c r="R51" s="4"/>
      <c r="S51" s="4"/>
      <c r="T51" s="4"/>
      <c r="U51" s="4"/>
      <c r="V51" s="4"/>
      <c r="W51" s="4"/>
      <c r="X51" s="4"/>
      <c r="Y51" s="4"/>
      <c r="Z51" s="4"/>
    </row>
    <row r="52" ht="39.0" customHeight="1">
      <c r="A52" s="117"/>
      <c r="C52" s="119"/>
      <c r="D52" s="120"/>
      <c r="E52" s="121"/>
      <c r="F52" s="122"/>
      <c r="G52" s="4"/>
      <c r="H52" s="4"/>
      <c r="I52" s="4"/>
      <c r="J52" s="4"/>
      <c r="K52" s="4"/>
      <c r="L52" s="4"/>
      <c r="M52" s="4"/>
      <c r="N52" s="4"/>
      <c r="O52" s="4"/>
      <c r="P52" s="4"/>
      <c r="Q52" s="4"/>
      <c r="R52" s="4"/>
      <c r="S52" s="4"/>
      <c r="T52" s="4"/>
      <c r="U52" s="4"/>
      <c r="V52" s="4"/>
      <c r="W52" s="4"/>
      <c r="X52" s="4"/>
      <c r="Y52" s="4"/>
      <c r="Z52" s="4"/>
    </row>
    <row r="53" ht="16.5" customHeight="1">
      <c r="A53" s="117"/>
      <c r="C53" s="119"/>
      <c r="D53" s="123"/>
      <c r="E53" s="121"/>
      <c r="F53" s="122"/>
      <c r="G53" s="4"/>
      <c r="H53" s="4"/>
      <c r="I53" s="4"/>
      <c r="J53" s="4"/>
      <c r="K53" s="4"/>
      <c r="L53" s="4"/>
      <c r="M53" s="4"/>
      <c r="N53" s="4"/>
      <c r="O53" s="4"/>
      <c r="P53" s="4"/>
      <c r="Q53" s="4"/>
      <c r="R53" s="4"/>
      <c r="S53" s="4"/>
      <c r="T53" s="4"/>
      <c r="U53" s="4"/>
      <c r="V53" s="4"/>
      <c r="W53" s="4"/>
      <c r="X53" s="4"/>
      <c r="Y53" s="4"/>
      <c r="Z53" s="4"/>
    </row>
    <row r="54" ht="103.5" customHeight="1">
      <c r="A54" s="111"/>
      <c r="B54" s="4"/>
      <c r="C54" s="113"/>
      <c r="D54" s="114"/>
      <c r="E54" s="115"/>
      <c r="F54" s="116"/>
      <c r="G54" s="4"/>
      <c r="H54" s="4"/>
      <c r="I54" s="4"/>
      <c r="J54" s="4"/>
      <c r="K54" s="4"/>
      <c r="L54" s="4"/>
      <c r="M54" s="4"/>
      <c r="N54" s="4"/>
      <c r="O54" s="4"/>
      <c r="P54" s="4"/>
      <c r="Q54" s="4"/>
      <c r="R54" s="4"/>
      <c r="S54" s="4"/>
      <c r="T54" s="4"/>
      <c r="U54" s="4"/>
      <c r="V54" s="4"/>
      <c r="W54" s="4"/>
      <c r="X54" s="4"/>
      <c r="Y54" s="4"/>
      <c r="Z54" s="4"/>
    </row>
    <row r="55" ht="14.25" customHeight="1">
      <c r="A55" s="117"/>
      <c r="B55" s="4"/>
      <c r="C55" s="119"/>
      <c r="D55" s="120"/>
      <c r="E55" s="121"/>
      <c r="F55" s="122"/>
      <c r="G55" s="4"/>
      <c r="H55" s="4"/>
      <c r="I55" s="4"/>
      <c r="J55" s="4"/>
      <c r="K55" s="4"/>
      <c r="L55" s="4"/>
      <c r="M55" s="4"/>
      <c r="N55" s="4"/>
      <c r="O55" s="4"/>
      <c r="P55" s="4"/>
      <c r="Q55" s="4"/>
      <c r="R55" s="4"/>
      <c r="S55" s="4"/>
      <c r="T55" s="4"/>
      <c r="U55" s="4"/>
      <c r="V55" s="4"/>
      <c r="W55" s="4"/>
      <c r="X55" s="4"/>
      <c r="Y55" s="4"/>
      <c r="Z55" s="4"/>
    </row>
    <row r="56" ht="14.25" customHeight="1">
      <c r="A56" s="117"/>
      <c r="B56" s="4"/>
      <c r="C56" s="119"/>
      <c r="D56" s="120"/>
      <c r="E56" s="121"/>
      <c r="F56" s="122"/>
      <c r="G56" s="4"/>
      <c r="H56" s="4"/>
      <c r="I56" s="4"/>
      <c r="J56" s="4"/>
      <c r="K56" s="4"/>
      <c r="L56" s="4"/>
      <c r="M56" s="4"/>
      <c r="N56" s="4"/>
      <c r="O56" s="4"/>
      <c r="P56" s="4"/>
      <c r="Q56" s="4"/>
      <c r="R56" s="4"/>
      <c r="S56" s="4"/>
      <c r="T56" s="4"/>
      <c r="U56" s="4"/>
      <c r="V56" s="4"/>
      <c r="W56" s="4"/>
      <c r="X56" s="4"/>
      <c r="Y56" s="4"/>
      <c r="Z56" s="4"/>
    </row>
    <row r="57" ht="14.25" customHeight="1">
      <c r="A57" s="117"/>
      <c r="B57" s="4"/>
      <c r="C57" s="119"/>
      <c r="D57" s="120"/>
      <c r="E57" s="121"/>
      <c r="F57" s="122"/>
      <c r="G57" s="4"/>
      <c r="H57" s="4"/>
      <c r="I57" s="4"/>
      <c r="J57" s="4"/>
      <c r="K57" s="4"/>
      <c r="L57" s="4"/>
      <c r="M57" s="4"/>
      <c r="N57" s="4"/>
      <c r="O57" s="4"/>
      <c r="P57" s="4"/>
      <c r="Q57" s="4"/>
      <c r="R57" s="4"/>
      <c r="S57" s="4"/>
      <c r="T57" s="4"/>
      <c r="U57" s="4"/>
      <c r="V57" s="4"/>
      <c r="W57" s="4"/>
      <c r="X57" s="4"/>
      <c r="Y57" s="4"/>
      <c r="Z57" s="4"/>
    </row>
    <row r="58" ht="14.25" customHeight="1">
      <c r="A58" s="117"/>
      <c r="B58" s="4"/>
      <c r="C58" s="119"/>
      <c r="D58" s="123"/>
      <c r="E58" s="121"/>
      <c r="F58" s="122"/>
      <c r="G58" s="4"/>
      <c r="H58" s="4"/>
      <c r="I58" s="4"/>
      <c r="J58" s="4"/>
      <c r="K58" s="4"/>
      <c r="L58" s="4"/>
      <c r="M58" s="4"/>
      <c r="N58" s="4"/>
      <c r="O58" s="4"/>
      <c r="P58" s="4"/>
      <c r="Q58" s="4"/>
      <c r="R58" s="4"/>
      <c r="S58" s="4"/>
      <c r="T58" s="4"/>
      <c r="U58" s="4"/>
      <c r="V58" s="4"/>
      <c r="W58" s="4"/>
      <c r="X58" s="4"/>
      <c r="Y58" s="4"/>
      <c r="Z58" s="4"/>
    </row>
    <row r="59" ht="14.2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4.2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4.2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4.2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4.2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4.2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4.2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4.2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4.2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4.2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4.2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4.2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4.2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4.2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4.2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4.2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4.2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4.2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4.2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4.2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4.2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4.2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4.2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4.2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4.2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4.2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4.2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4.2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4.2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4.2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4.2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4.2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4.2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4.2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4.2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4.2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4.2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4.2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4.2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4.2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4.2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4.2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4.2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4.2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4.2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4.2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4.2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4.2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4.2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4.2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4.2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4.2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4.2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4.2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4.2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4.2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4.2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4.2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4.2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4.2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4.2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4.2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4.2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4.2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4.2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4.2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4.2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4.2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4.2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4.2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4.2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4.2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4.2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4.2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4.2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4.2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4.2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4.2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4.2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4.2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4.2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4.2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4.2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4.2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4.2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4.2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4.2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4.2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4.2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4.2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4.2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4.2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4.2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4.2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4.2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4.2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4.2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4.2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4.2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4.2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4.2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4.2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4.2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4.2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4.2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4.2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4.2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4.2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4.2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4.2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4.2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4.2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4.2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4.2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4.2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4.2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4.2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4.2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4.2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4.2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4.2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4.2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4.2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4.2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4.2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4.2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4.2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4.2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4.2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4.2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4.2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4.2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4.2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4.2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4.2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4.2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4.2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4.2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4.2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4.2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4.2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4.2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4.2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4.2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4.2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4.2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4.2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4.2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4.2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4.2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4.2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4.2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4.2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4.2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4.2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4.2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4.2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4.2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4.2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4.2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4.2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4.2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4.2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4.2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4.2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4.2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4.2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4.2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4.2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4.2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4.2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4.2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4.2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4.2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4.2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4.2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4.2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4.2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4.2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4.2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4.2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4.2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4.2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4.2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4.2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4.2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4.2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4.2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9">
    <mergeCell ref="A44:B44"/>
    <mergeCell ref="A45:B45"/>
    <mergeCell ref="A46:C46"/>
    <mergeCell ref="B50:B53"/>
    <mergeCell ref="A38:B38"/>
    <mergeCell ref="A39:B39"/>
    <mergeCell ref="D39:D40"/>
    <mergeCell ref="A40:B40"/>
    <mergeCell ref="A41:B41"/>
    <mergeCell ref="A42:B42"/>
    <mergeCell ref="A43:B43"/>
    <mergeCell ref="A1:F1"/>
    <mergeCell ref="A2:F2"/>
    <mergeCell ref="A3:F3"/>
    <mergeCell ref="A4:F4"/>
    <mergeCell ref="A5:F5"/>
    <mergeCell ref="A6:B7"/>
    <mergeCell ref="C6:F6"/>
    <mergeCell ref="E9:F13"/>
    <mergeCell ref="E15:F17"/>
    <mergeCell ref="E19:F25"/>
    <mergeCell ref="E27:F30"/>
    <mergeCell ref="E38:F45"/>
    <mergeCell ref="E7:F7"/>
    <mergeCell ref="A8:F8"/>
    <mergeCell ref="A9:B9"/>
    <mergeCell ref="A10:B10"/>
    <mergeCell ref="A11:B11"/>
    <mergeCell ref="D11:D12"/>
    <mergeCell ref="A14:F14"/>
    <mergeCell ref="A18:F18"/>
    <mergeCell ref="A12:B12"/>
    <mergeCell ref="A13:B13"/>
    <mergeCell ref="A15:B15"/>
    <mergeCell ref="A16:B16"/>
    <mergeCell ref="A17:B17"/>
    <mergeCell ref="A19:B19"/>
    <mergeCell ref="A20:B20"/>
    <mergeCell ref="A21:B21"/>
    <mergeCell ref="A22:B22"/>
    <mergeCell ref="A23:B23"/>
    <mergeCell ref="A24:B24"/>
    <mergeCell ref="A25:B25"/>
    <mergeCell ref="A26:F26"/>
    <mergeCell ref="A27:B27"/>
    <mergeCell ref="A28:B28"/>
    <mergeCell ref="A29:B29"/>
    <mergeCell ref="A30:B30"/>
    <mergeCell ref="A31:F31"/>
    <mergeCell ref="A32:B32"/>
    <mergeCell ref="E32:F32"/>
    <mergeCell ref="A33:F33"/>
    <mergeCell ref="A34:B34"/>
    <mergeCell ref="E34:F34"/>
    <mergeCell ref="A35:B35"/>
    <mergeCell ref="E35:F35"/>
    <mergeCell ref="A36:B36"/>
    <mergeCell ref="E36:F36"/>
    <mergeCell ref="A37:F37"/>
  </mergeCells>
  <conditionalFormatting sqref="E19:F25">
    <cfRule type="containsText" dxfId="0" priority="1" operator="containsText" text="NO CUMPLE">
      <formula>NOT(ISERROR(SEARCH(("NO CUMPLE"),(E19))))</formula>
    </cfRule>
  </conditionalFormatting>
  <conditionalFormatting sqref="E27">
    <cfRule type="containsText" dxfId="0" priority="2" operator="containsText" text="NO CUMPLE">
      <formula>NOT(ISERROR(SEARCH(("NO CUMPLE"),(E27))))</formula>
    </cfRule>
  </conditionalFormatting>
  <conditionalFormatting sqref="E35:E36">
    <cfRule type="containsText" dxfId="0" priority="3" operator="containsText" text="NO CUMPLE">
      <formula>NOT(ISERROR(SEARCH(("NO CUMPLE"),(E35))))</formula>
    </cfRule>
  </conditionalFormatting>
  <conditionalFormatting sqref="D46">
    <cfRule type="containsText" dxfId="1" priority="4" operator="containsText" text="NO HABILITADA">
      <formula>NOT(ISERROR(SEARCH(("NO HABILITADA"),(D46))))</formula>
    </cfRule>
  </conditionalFormatting>
  <conditionalFormatting sqref="E34">
    <cfRule type="containsText" dxfId="0" priority="5" operator="containsText" text="NO CUMPLE">
      <formula>NOT(ISERROR(SEARCH(("NO CUMPLE"),(E34))))</formula>
    </cfRule>
  </conditionalFormatting>
  <conditionalFormatting sqref="E9:F10">
    <cfRule type="containsText" dxfId="0" priority="6" operator="containsText" text="NO CUMPLE">
      <formula>NOT(ISERROR(SEARCH(("NO CUMPLE"),(E9))))</formula>
    </cfRule>
  </conditionalFormatting>
  <conditionalFormatting sqref="E32">
    <cfRule type="containsText" dxfId="0" priority="7" operator="containsText" text="NO CUMPLE">
      <formula>NOT(ISERROR(SEARCH(("NO CUMPLE"),(E32))))</formula>
    </cfRule>
  </conditionalFormatting>
  <conditionalFormatting sqref="E38">
    <cfRule type="containsText" dxfId="0" priority="8" operator="containsText" text="NO CUMPLE">
      <formula>NOT(ISERROR(SEARCH(("NO CUMPLE"),(E38))))</formula>
    </cfRule>
  </conditionalFormatting>
  <conditionalFormatting sqref="E15:F17">
    <cfRule type="containsText" dxfId="0" priority="9" operator="containsText" text="NO CUMPLE">
      <formula>NOT(ISERROR(SEARCH(("NO CUMPLE"),(E15))))</formula>
    </cfRule>
  </conditionalFormatting>
  <dataValidations>
    <dataValidation type="list" allowBlank="1" showErrorMessage="1" sqref="C9:C13 C15:C17 C19:C25 C27:C30 C32 C34:C36 C38:C45">
      <formula1>$S$8:$S$10</formula1>
    </dataValidation>
  </dataValidations>
  <printOptions/>
  <pageMargins bottom="0.5511811023622047" footer="0.0" header="0.0" left="0.6299212598425197" right="0.6299212598425197" top="0.5511811023622047"/>
  <pageSetup orientation="portrait"/>
  <rowBreaks count="1" manualBreakCount="1">
    <brk id="34" man="1"/>
  </rowBreak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50"/>
    <pageSetUpPr/>
  </sheetPr>
  <sheetViews>
    <sheetView showGridLines="0" workbookViewId="0"/>
  </sheetViews>
  <sheetFormatPr customHeight="1" defaultColWidth="12.63" defaultRowHeight="15.0"/>
  <cols>
    <col customWidth="1" min="1" max="1" width="11.63"/>
    <col customWidth="1" min="2" max="2" width="81.38"/>
    <col customWidth="1" min="3" max="3" width="17.63"/>
    <col customWidth="1" min="4" max="5" width="103.63"/>
    <col customWidth="1" min="6" max="6" width="9.88"/>
    <col customWidth="1" min="7" max="18" width="9.38"/>
    <col customWidth="1" hidden="1" min="19" max="19" width="14.0"/>
    <col customWidth="1" min="20" max="26" width="9.38"/>
  </cols>
  <sheetData>
    <row r="1" ht="132.75" customHeight="1">
      <c r="A1" s="58" t="str">
        <f>GENERAL!A1</f>
        <v>MUNICIPIO DE PALMIRA
PROCESO DE OBRA PÚBLICA - SELECCIÓN ABREVIADA DE MENOR CUANTÍA
No. MP-STT-SA-OP-066-2022.
OBJETO:  “ADECUACIÓN, MODERNIZACIÓN, MEJORAMIENTO Y OBRAS COMPLEMENTARIAS DE LA RED SEMAFÓRICA DEL MUNICIPIO DE PALMIRA VALLE DEL CAUCA."
</v>
      </c>
      <c r="B1" s="2"/>
      <c r="C1" s="2"/>
      <c r="D1" s="2"/>
      <c r="E1" s="2"/>
      <c r="F1" s="6"/>
      <c r="G1" s="4"/>
      <c r="H1" s="4"/>
      <c r="I1" s="4"/>
      <c r="J1" s="4"/>
      <c r="K1" s="4"/>
      <c r="L1" s="4"/>
      <c r="M1" s="4"/>
      <c r="N1" s="4"/>
      <c r="O1" s="4"/>
      <c r="P1" s="4"/>
      <c r="Q1" s="4"/>
      <c r="R1" s="4"/>
      <c r="S1" s="4"/>
      <c r="T1" s="4"/>
      <c r="U1" s="4"/>
      <c r="V1" s="4"/>
      <c r="W1" s="4"/>
      <c r="X1" s="4"/>
      <c r="Y1" s="4"/>
      <c r="Z1" s="4"/>
    </row>
    <row r="2" ht="43.5" customHeight="1">
      <c r="A2" s="59" t="s">
        <v>29</v>
      </c>
      <c r="B2" s="2"/>
      <c r="C2" s="2"/>
      <c r="D2" s="2"/>
      <c r="E2" s="2"/>
      <c r="F2" s="6"/>
      <c r="G2" s="4"/>
      <c r="H2" s="4"/>
      <c r="I2" s="4"/>
      <c r="J2" s="4"/>
      <c r="K2" s="4"/>
      <c r="L2" s="4"/>
      <c r="M2" s="4"/>
      <c r="N2" s="4"/>
      <c r="O2" s="4"/>
      <c r="P2" s="4"/>
      <c r="Q2" s="4"/>
      <c r="R2" s="4"/>
      <c r="S2" s="4"/>
      <c r="T2" s="4"/>
      <c r="U2" s="4"/>
      <c r="V2" s="4"/>
      <c r="W2" s="4"/>
      <c r="X2" s="4"/>
      <c r="Y2" s="4"/>
      <c r="Z2" s="4"/>
    </row>
    <row r="3" ht="51.75" customHeight="1">
      <c r="A3" s="60" t="s">
        <v>133</v>
      </c>
      <c r="B3" s="2"/>
      <c r="C3" s="2"/>
      <c r="D3" s="2"/>
      <c r="E3" s="2"/>
      <c r="F3" s="6"/>
      <c r="G3" s="4"/>
      <c r="H3" s="4"/>
      <c r="I3" s="4"/>
      <c r="J3" s="4"/>
      <c r="K3" s="4"/>
      <c r="L3" s="4"/>
      <c r="M3" s="4"/>
      <c r="N3" s="4"/>
      <c r="O3" s="4"/>
      <c r="P3" s="4"/>
      <c r="Q3" s="4"/>
      <c r="R3" s="4"/>
      <c r="S3" s="4"/>
      <c r="T3" s="4"/>
      <c r="U3" s="4"/>
      <c r="V3" s="4"/>
      <c r="W3" s="4"/>
      <c r="X3" s="4"/>
      <c r="Y3" s="4"/>
      <c r="Z3" s="4"/>
    </row>
    <row r="4" ht="36.0" customHeight="1">
      <c r="A4" s="61" t="str">
        <f>+CONCATENATE("PROPUESTA No  ",6)</f>
        <v>PROPUESTA No  6</v>
      </c>
      <c r="B4" s="2"/>
      <c r="C4" s="2"/>
      <c r="D4" s="2"/>
      <c r="E4" s="2"/>
      <c r="F4" s="6"/>
      <c r="G4" s="4"/>
      <c r="H4" s="4"/>
      <c r="I4" s="4"/>
      <c r="J4" s="4"/>
      <c r="K4" s="4"/>
      <c r="L4" s="4"/>
      <c r="M4" s="4"/>
      <c r="N4" s="4"/>
      <c r="O4" s="4"/>
      <c r="P4" s="4"/>
      <c r="Q4" s="4"/>
      <c r="R4" s="4"/>
      <c r="S4" s="4"/>
      <c r="T4" s="4"/>
      <c r="U4" s="4"/>
      <c r="V4" s="4"/>
      <c r="W4" s="4"/>
      <c r="X4" s="4"/>
      <c r="Y4" s="4"/>
      <c r="Z4" s="4"/>
    </row>
    <row r="5" ht="24.0" customHeight="1">
      <c r="A5" s="62" t="s">
        <v>31</v>
      </c>
      <c r="B5" s="2"/>
      <c r="C5" s="2"/>
      <c r="D5" s="2"/>
      <c r="E5" s="2"/>
      <c r="F5" s="6"/>
      <c r="G5" s="4"/>
      <c r="H5" s="4"/>
      <c r="I5" s="4"/>
      <c r="J5" s="4"/>
      <c r="K5" s="4"/>
      <c r="L5" s="4"/>
      <c r="M5" s="4"/>
      <c r="N5" s="4"/>
      <c r="O5" s="4"/>
      <c r="P5" s="4"/>
      <c r="Q5" s="4"/>
      <c r="R5" s="4"/>
      <c r="S5" s="4"/>
      <c r="T5" s="4"/>
      <c r="U5" s="4"/>
      <c r="V5" s="4"/>
      <c r="W5" s="4"/>
      <c r="X5" s="4"/>
      <c r="Y5" s="4"/>
      <c r="Z5" s="4"/>
    </row>
    <row r="6" ht="36.75" customHeight="1">
      <c r="A6" s="63" t="s">
        <v>32</v>
      </c>
      <c r="B6" s="64"/>
      <c r="C6" s="65" t="str">
        <f>A3</f>
        <v>AFS SERVICE S.A.S. NIT: 901380311-3</v>
      </c>
      <c r="D6" s="2"/>
      <c r="E6" s="2"/>
      <c r="F6" s="6"/>
      <c r="G6" s="4"/>
      <c r="H6" s="4"/>
      <c r="I6" s="4"/>
      <c r="J6" s="4"/>
      <c r="K6" s="4"/>
      <c r="L6" s="4"/>
      <c r="M6" s="4"/>
      <c r="N6" s="4"/>
      <c r="O6" s="4"/>
      <c r="P6" s="4"/>
      <c r="Q6" s="4"/>
      <c r="R6" s="4"/>
      <c r="S6" s="4"/>
      <c r="T6" s="4"/>
      <c r="U6" s="4"/>
      <c r="V6" s="4"/>
      <c r="W6" s="4"/>
      <c r="X6" s="4"/>
      <c r="Y6" s="4"/>
      <c r="Z6" s="4"/>
    </row>
    <row r="7" ht="46.5" customHeight="1">
      <c r="A7" s="66"/>
      <c r="B7" s="67"/>
      <c r="C7" s="68" t="s">
        <v>33</v>
      </c>
      <c r="D7" s="69" t="s">
        <v>34</v>
      </c>
      <c r="E7" s="70" t="s">
        <v>35</v>
      </c>
      <c r="F7" s="6"/>
      <c r="G7" s="4"/>
      <c r="H7" s="4"/>
      <c r="I7" s="4"/>
      <c r="J7" s="4"/>
      <c r="K7" s="4"/>
      <c r="L7" s="4"/>
      <c r="M7" s="4"/>
      <c r="N7" s="4"/>
      <c r="O7" s="4"/>
      <c r="P7" s="4"/>
      <c r="Q7" s="4"/>
      <c r="R7" s="4"/>
      <c r="S7" s="4"/>
      <c r="T7" s="4"/>
      <c r="U7" s="4"/>
      <c r="V7" s="4"/>
      <c r="W7" s="4"/>
      <c r="X7" s="4"/>
      <c r="Y7" s="4"/>
      <c r="Z7" s="4"/>
    </row>
    <row r="8" ht="30.0" customHeight="1">
      <c r="A8" s="71" t="s">
        <v>36</v>
      </c>
      <c r="B8" s="2"/>
      <c r="C8" s="2"/>
      <c r="D8" s="2"/>
      <c r="E8" s="2"/>
      <c r="F8" s="6"/>
      <c r="G8" s="4"/>
      <c r="H8" s="4"/>
      <c r="I8" s="4"/>
      <c r="J8" s="4"/>
      <c r="K8" s="4"/>
      <c r="L8" s="4"/>
      <c r="M8" s="4"/>
      <c r="N8" s="4"/>
      <c r="O8" s="4"/>
      <c r="P8" s="4"/>
      <c r="Q8" s="4"/>
      <c r="R8" s="4"/>
      <c r="S8" s="72" t="s">
        <v>37</v>
      </c>
      <c r="T8" s="4"/>
      <c r="U8" s="4"/>
      <c r="V8" s="4"/>
      <c r="W8" s="4"/>
      <c r="X8" s="4"/>
      <c r="Y8" s="4"/>
      <c r="Z8" s="4"/>
    </row>
    <row r="9" ht="129.0" customHeight="1">
      <c r="A9" s="73" t="s">
        <v>38</v>
      </c>
      <c r="B9" s="6"/>
      <c r="C9" s="74" t="s">
        <v>37</v>
      </c>
      <c r="D9" s="136" t="s">
        <v>134</v>
      </c>
      <c r="E9" s="76" t="str">
        <f>IF(AND(OR(C9="OK",C9="N/A"),OR(C10="OK",C10="N/A"),OR(C11="OK",C11="N/A"),OR(C12="OK",C12="N/A"),OR(C13="OK",C13="N/A")),"CUMPLE","NO CUMPLE")</f>
        <v>CUMPLE</v>
      </c>
      <c r="F9" s="64"/>
      <c r="G9" s="4"/>
      <c r="H9" s="4"/>
      <c r="I9" s="4"/>
      <c r="J9" s="4"/>
      <c r="K9" s="4"/>
      <c r="L9" s="4"/>
      <c r="M9" s="4"/>
      <c r="N9" s="4"/>
      <c r="O9" s="4"/>
      <c r="P9" s="4"/>
      <c r="Q9" s="4"/>
      <c r="R9" s="4"/>
      <c r="S9" s="72" t="s">
        <v>41</v>
      </c>
      <c r="T9" s="4"/>
      <c r="U9" s="4"/>
      <c r="V9" s="4"/>
      <c r="W9" s="4"/>
      <c r="X9" s="4"/>
      <c r="Y9" s="4"/>
      <c r="Z9" s="4"/>
    </row>
    <row r="10" ht="69.0" customHeight="1">
      <c r="A10" s="73" t="s">
        <v>42</v>
      </c>
      <c r="B10" s="6"/>
      <c r="C10" s="74" t="s">
        <v>37</v>
      </c>
      <c r="D10" s="77" t="s">
        <v>135</v>
      </c>
      <c r="E10" s="78"/>
      <c r="F10" s="79"/>
      <c r="G10" s="4"/>
      <c r="H10" s="4"/>
      <c r="I10" s="4"/>
      <c r="J10" s="4"/>
      <c r="K10" s="4"/>
      <c r="L10" s="4"/>
      <c r="M10" s="4"/>
      <c r="N10" s="4"/>
      <c r="O10" s="4"/>
      <c r="P10" s="4"/>
      <c r="Q10" s="4"/>
      <c r="R10" s="4"/>
      <c r="S10" s="80" t="s">
        <v>44</v>
      </c>
      <c r="T10" s="4"/>
      <c r="U10" s="4"/>
      <c r="V10" s="4"/>
      <c r="W10" s="4"/>
      <c r="X10" s="4"/>
      <c r="Y10" s="4"/>
      <c r="Z10" s="4"/>
    </row>
    <row r="11" ht="159.75" customHeight="1">
      <c r="A11" s="73" t="s">
        <v>45</v>
      </c>
      <c r="B11" s="6"/>
      <c r="C11" s="74" t="s">
        <v>37</v>
      </c>
      <c r="D11" s="101" t="s">
        <v>136</v>
      </c>
      <c r="E11" s="78"/>
      <c r="F11" s="79"/>
      <c r="G11" s="4"/>
      <c r="H11" s="4"/>
      <c r="I11" s="4"/>
      <c r="J11" s="4"/>
      <c r="K11" s="4"/>
      <c r="L11" s="4"/>
      <c r="M11" s="4"/>
      <c r="N11" s="4"/>
      <c r="O11" s="4"/>
      <c r="P11" s="4"/>
      <c r="Q11" s="4"/>
      <c r="R11" s="4"/>
      <c r="S11" s="4"/>
      <c r="T11" s="4"/>
      <c r="U11" s="4"/>
      <c r="V11" s="4"/>
      <c r="W11" s="4"/>
      <c r="X11" s="4"/>
      <c r="Y11" s="4"/>
      <c r="Z11" s="4"/>
    </row>
    <row r="12" ht="42.75" customHeight="1">
      <c r="A12" s="73" t="s">
        <v>47</v>
      </c>
      <c r="B12" s="6"/>
      <c r="C12" s="74" t="s">
        <v>37</v>
      </c>
      <c r="D12" s="26"/>
      <c r="E12" s="78"/>
      <c r="F12" s="79"/>
      <c r="G12" s="4"/>
      <c r="H12" s="4"/>
      <c r="I12" s="4"/>
      <c r="J12" s="4"/>
      <c r="K12" s="4"/>
      <c r="L12" s="4"/>
      <c r="M12" s="4"/>
      <c r="N12" s="4"/>
      <c r="O12" s="4"/>
      <c r="P12" s="4"/>
      <c r="Q12" s="4"/>
      <c r="R12" s="4"/>
      <c r="S12" s="4"/>
      <c r="T12" s="4"/>
      <c r="U12" s="4"/>
      <c r="V12" s="4"/>
      <c r="W12" s="4"/>
      <c r="X12" s="4"/>
      <c r="Y12" s="4"/>
      <c r="Z12" s="4"/>
    </row>
    <row r="13" ht="35.25" customHeight="1">
      <c r="A13" s="73" t="s">
        <v>48</v>
      </c>
      <c r="B13" s="6"/>
      <c r="C13" s="74" t="s">
        <v>37</v>
      </c>
      <c r="D13" s="77" t="s">
        <v>49</v>
      </c>
      <c r="E13" s="66"/>
      <c r="F13" s="67"/>
      <c r="G13" s="4"/>
      <c r="H13" s="4"/>
      <c r="I13" s="4"/>
      <c r="J13" s="4"/>
      <c r="K13" s="4"/>
      <c r="L13" s="4"/>
      <c r="M13" s="4"/>
      <c r="N13" s="4"/>
      <c r="O13" s="4"/>
      <c r="P13" s="4"/>
      <c r="Q13" s="4"/>
      <c r="R13" s="4"/>
      <c r="S13" s="4"/>
      <c r="T13" s="4"/>
      <c r="U13" s="4"/>
      <c r="V13" s="4"/>
      <c r="W13" s="4"/>
      <c r="X13" s="4"/>
      <c r="Y13" s="4"/>
      <c r="Z13" s="4"/>
    </row>
    <row r="14" ht="30.75" customHeight="1">
      <c r="A14" s="82" t="s">
        <v>50</v>
      </c>
      <c r="B14" s="2"/>
      <c r="C14" s="2"/>
      <c r="D14" s="2"/>
      <c r="E14" s="2"/>
      <c r="F14" s="6"/>
      <c r="G14" s="4"/>
      <c r="H14" s="4"/>
      <c r="I14" s="4"/>
      <c r="J14" s="4"/>
      <c r="K14" s="4"/>
      <c r="L14" s="4"/>
      <c r="M14" s="4"/>
      <c r="N14" s="4"/>
      <c r="O14" s="4"/>
      <c r="P14" s="4"/>
      <c r="Q14" s="4"/>
      <c r="R14" s="4"/>
      <c r="S14" s="4"/>
      <c r="T14" s="4"/>
      <c r="U14" s="4"/>
      <c r="V14" s="4"/>
      <c r="W14" s="4"/>
      <c r="X14" s="4"/>
      <c r="Y14" s="4"/>
      <c r="Z14" s="4"/>
    </row>
    <row r="15" ht="141.75" customHeight="1">
      <c r="A15" s="83" t="s">
        <v>51</v>
      </c>
      <c r="B15" s="6"/>
      <c r="C15" s="74" t="s">
        <v>37</v>
      </c>
      <c r="D15" s="84" t="s">
        <v>137</v>
      </c>
      <c r="E15" s="85" t="str">
        <f>IF(AND(OR(C15="OK",C15="N/A"),OR(C16="OK",C16="N/A"),OR(C17="OK",C17="N/A")),"CUMPLE","NO CUMPLE")</f>
        <v>CUMPLE</v>
      </c>
      <c r="F15" s="64"/>
      <c r="G15" s="4"/>
      <c r="H15" s="4"/>
      <c r="I15" s="4"/>
      <c r="J15" s="4"/>
      <c r="K15" s="4"/>
      <c r="L15" s="4"/>
      <c r="M15" s="4"/>
      <c r="N15" s="4"/>
      <c r="O15" s="4"/>
      <c r="P15" s="4"/>
      <c r="Q15" s="4"/>
      <c r="R15" s="4"/>
      <c r="S15" s="4"/>
      <c r="T15" s="4"/>
      <c r="U15" s="4"/>
      <c r="V15" s="4"/>
      <c r="W15" s="4"/>
      <c r="X15" s="4"/>
      <c r="Y15" s="4"/>
      <c r="Z15" s="4"/>
    </row>
    <row r="16" ht="123.0" customHeight="1">
      <c r="A16" s="83" t="s">
        <v>53</v>
      </c>
      <c r="B16" s="6"/>
      <c r="C16" s="74" t="s">
        <v>37</v>
      </c>
      <c r="D16" s="84" t="s">
        <v>101</v>
      </c>
      <c r="E16" s="78"/>
      <c r="F16" s="79"/>
      <c r="G16" s="4"/>
      <c r="H16" s="4"/>
      <c r="I16" s="4"/>
      <c r="J16" s="4"/>
      <c r="K16" s="4"/>
      <c r="L16" s="4"/>
      <c r="M16" s="4"/>
      <c r="N16" s="4"/>
      <c r="O16" s="4"/>
      <c r="P16" s="4"/>
      <c r="Q16" s="4"/>
      <c r="R16" s="4"/>
      <c r="S16" s="4"/>
      <c r="T16" s="4"/>
      <c r="U16" s="4"/>
      <c r="V16" s="4"/>
      <c r="W16" s="4"/>
      <c r="X16" s="4"/>
      <c r="Y16" s="4"/>
      <c r="Z16" s="4"/>
    </row>
    <row r="17" ht="64.5" customHeight="1">
      <c r="A17" s="83" t="s">
        <v>54</v>
      </c>
      <c r="B17" s="6"/>
      <c r="C17" s="74" t="s">
        <v>37</v>
      </c>
      <c r="D17" s="84" t="s">
        <v>138</v>
      </c>
      <c r="E17" s="66"/>
      <c r="F17" s="67"/>
      <c r="G17" s="4"/>
      <c r="H17" s="4"/>
      <c r="I17" s="4"/>
      <c r="J17" s="4"/>
      <c r="K17" s="4"/>
      <c r="L17" s="4"/>
      <c r="M17" s="4"/>
      <c r="N17" s="4"/>
      <c r="O17" s="4"/>
      <c r="P17" s="4"/>
      <c r="Q17" s="4"/>
      <c r="R17" s="4"/>
      <c r="S17" s="4"/>
      <c r="T17" s="4"/>
      <c r="U17" s="4"/>
      <c r="V17" s="4"/>
      <c r="W17" s="4"/>
      <c r="X17" s="4"/>
      <c r="Y17" s="4"/>
      <c r="Z17" s="4"/>
    </row>
    <row r="18" ht="30.75" customHeight="1">
      <c r="A18" s="87" t="s">
        <v>55</v>
      </c>
      <c r="B18" s="2"/>
      <c r="C18" s="2"/>
      <c r="D18" s="2"/>
      <c r="E18" s="2"/>
      <c r="F18" s="6"/>
      <c r="G18" s="4"/>
      <c r="H18" s="4"/>
      <c r="I18" s="4"/>
      <c r="J18" s="4"/>
      <c r="K18" s="4"/>
      <c r="L18" s="4"/>
      <c r="M18" s="4"/>
      <c r="N18" s="4"/>
      <c r="O18" s="4"/>
      <c r="P18" s="4"/>
      <c r="Q18" s="4"/>
      <c r="R18" s="4"/>
      <c r="S18" s="4"/>
      <c r="T18" s="4"/>
      <c r="U18" s="4"/>
      <c r="V18" s="4"/>
      <c r="W18" s="4"/>
      <c r="X18" s="4"/>
      <c r="Y18" s="4"/>
      <c r="Z18" s="4"/>
    </row>
    <row r="19" ht="122.25" customHeight="1">
      <c r="A19" s="88" t="s">
        <v>56</v>
      </c>
      <c r="B19" s="6"/>
      <c r="C19" s="74" t="s">
        <v>37</v>
      </c>
      <c r="D19" s="75"/>
      <c r="E19" s="89" t="str">
        <f>IF(AND(OR(C19="OK",C19="N/A"),OR(C20="OK",C20="N/A"),OR(C21="OK",C21="N/A"),OR(C22="OK",C22="N/A"),OR(C23="OK",C23="N/A"),OR(C25="OK",C25="N/A")),"CUMPLE","NO CUMPLE")</f>
        <v>CUMPLE</v>
      </c>
      <c r="F19" s="64"/>
      <c r="G19" s="4"/>
      <c r="H19" s="4"/>
      <c r="I19" s="4"/>
      <c r="J19" s="4"/>
      <c r="K19" s="4"/>
      <c r="L19" s="4"/>
      <c r="M19" s="4"/>
      <c r="N19" s="4"/>
      <c r="O19" s="4"/>
      <c r="P19" s="4"/>
      <c r="Q19" s="4"/>
      <c r="R19" s="4"/>
      <c r="S19" s="4"/>
      <c r="T19" s="4"/>
      <c r="U19" s="4"/>
      <c r="V19" s="4"/>
      <c r="W19" s="4"/>
      <c r="X19" s="4"/>
      <c r="Y19" s="4"/>
      <c r="Z19" s="4"/>
    </row>
    <row r="20" ht="44.25" customHeight="1">
      <c r="A20" s="88" t="s">
        <v>58</v>
      </c>
      <c r="B20" s="6"/>
      <c r="C20" s="74" t="s">
        <v>41</v>
      </c>
      <c r="D20" s="137"/>
      <c r="E20" s="78"/>
      <c r="F20" s="79"/>
      <c r="G20" s="4"/>
      <c r="H20" s="4"/>
      <c r="I20" s="4"/>
      <c r="J20" s="4"/>
      <c r="K20" s="4"/>
      <c r="L20" s="4"/>
      <c r="M20" s="4"/>
      <c r="N20" s="4"/>
      <c r="O20" s="4"/>
      <c r="P20" s="4"/>
      <c r="Q20" s="4"/>
      <c r="R20" s="4"/>
      <c r="S20" s="4"/>
      <c r="T20" s="4"/>
      <c r="U20" s="4"/>
      <c r="V20" s="4"/>
      <c r="W20" s="4"/>
      <c r="X20" s="4"/>
      <c r="Y20" s="4"/>
      <c r="Z20" s="4"/>
    </row>
    <row r="21" ht="69.75" customHeight="1">
      <c r="A21" s="88" t="s">
        <v>59</v>
      </c>
      <c r="B21" s="6"/>
      <c r="C21" s="74" t="s">
        <v>37</v>
      </c>
      <c r="D21" s="75" t="s">
        <v>139</v>
      </c>
      <c r="E21" s="78"/>
      <c r="F21" s="79"/>
      <c r="G21" s="4"/>
      <c r="H21" s="4"/>
      <c r="I21" s="4"/>
      <c r="J21" s="4"/>
      <c r="K21" s="4"/>
      <c r="L21" s="4"/>
      <c r="M21" s="4"/>
      <c r="N21" s="4"/>
      <c r="O21" s="4"/>
      <c r="P21" s="4"/>
      <c r="Q21" s="4"/>
      <c r="R21" s="4"/>
      <c r="S21" s="4"/>
      <c r="T21" s="4"/>
      <c r="U21" s="4"/>
      <c r="V21" s="4"/>
      <c r="W21" s="4"/>
      <c r="X21" s="4"/>
      <c r="Y21" s="4"/>
      <c r="Z21" s="4"/>
    </row>
    <row r="22" ht="15.75" customHeight="1">
      <c r="A22" s="88" t="s">
        <v>60</v>
      </c>
      <c r="B22" s="6"/>
      <c r="C22" s="74" t="s">
        <v>37</v>
      </c>
      <c r="D22" s="75" t="s">
        <v>139</v>
      </c>
      <c r="E22" s="78"/>
      <c r="F22" s="79"/>
      <c r="G22" s="4"/>
      <c r="H22" s="4"/>
      <c r="I22" s="4"/>
      <c r="J22" s="4"/>
      <c r="K22" s="4"/>
      <c r="L22" s="4"/>
      <c r="M22" s="4"/>
      <c r="N22" s="4"/>
      <c r="O22" s="4"/>
      <c r="P22" s="4"/>
      <c r="Q22" s="4"/>
      <c r="R22" s="4"/>
      <c r="S22" s="4"/>
      <c r="T22" s="4"/>
      <c r="U22" s="4"/>
      <c r="V22" s="4"/>
      <c r="W22" s="4"/>
      <c r="X22" s="4"/>
      <c r="Y22" s="4"/>
      <c r="Z22" s="4"/>
    </row>
    <row r="23" ht="74.25" customHeight="1">
      <c r="A23" s="88" t="s">
        <v>62</v>
      </c>
      <c r="B23" s="6"/>
      <c r="C23" s="74" t="s">
        <v>37</v>
      </c>
      <c r="D23" s="75" t="s">
        <v>140</v>
      </c>
      <c r="E23" s="78"/>
      <c r="F23" s="79"/>
      <c r="G23" s="4"/>
      <c r="H23" s="4"/>
      <c r="I23" s="4"/>
      <c r="J23" s="4"/>
      <c r="K23" s="4"/>
      <c r="L23" s="4"/>
      <c r="M23" s="4"/>
      <c r="N23" s="4"/>
      <c r="O23" s="4"/>
      <c r="P23" s="4"/>
      <c r="Q23" s="4"/>
      <c r="R23" s="4"/>
      <c r="S23" s="4"/>
      <c r="T23" s="4"/>
      <c r="U23" s="4"/>
      <c r="V23" s="4"/>
      <c r="W23" s="4"/>
      <c r="X23" s="4"/>
      <c r="Y23" s="4"/>
      <c r="Z23" s="4"/>
    </row>
    <row r="24" ht="152.25" customHeight="1">
      <c r="A24" s="88" t="s">
        <v>64</v>
      </c>
      <c r="B24" s="6"/>
      <c r="C24" s="74" t="s">
        <v>37</v>
      </c>
      <c r="D24" s="75" t="s">
        <v>141</v>
      </c>
      <c r="E24" s="78"/>
      <c r="F24" s="79"/>
      <c r="G24" s="4"/>
      <c r="H24" s="4"/>
      <c r="I24" s="4"/>
      <c r="J24" s="4"/>
      <c r="K24" s="4"/>
      <c r="L24" s="4"/>
      <c r="M24" s="4"/>
      <c r="N24" s="4"/>
      <c r="O24" s="4"/>
      <c r="P24" s="4"/>
      <c r="Q24" s="4"/>
      <c r="R24" s="4"/>
      <c r="S24" s="4"/>
      <c r="T24" s="4"/>
      <c r="U24" s="4"/>
      <c r="V24" s="4"/>
      <c r="W24" s="4"/>
      <c r="X24" s="4"/>
      <c r="Y24" s="4"/>
      <c r="Z24" s="4"/>
    </row>
    <row r="25" ht="102.75" customHeight="1">
      <c r="A25" s="88" t="s">
        <v>66</v>
      </c>
      <c r="B25" s="6"/>
      <c r="C25" s="91" t="s">
        <v>37</v>
      </c>
      <c r="D25" s="75" t="s">
        <v>142</v>
      </c>
      <c r="E25" s="66"/>
      <c r="F25" s="67"/>
      <c r="G25" s="93"/>
      <c r="H25" s="93"/>
      <c r="I25" s="93"/>
      <c r="J25" s="93"/>
      <c r="K25" s="93"/>
      <c r="L25" s="93"/>
      <c r="M25" s="93"/>
      <c r="N25" s="93"/>
      <c r="O25" s="93"/>
      <c r="P25" s="93"/>
      <c r="Q25" s="93"/>
      <c r="R25" s="93"/>
      <c r="S25" s="93"/>
      <c r="T25" s="93"/>
      <c r="U25" s="93"/>
      <c r="V25" s="93"/>
      <c r="W25" s="93"/>
      <c r="X25" s="93"/>
      <c r="Y25" s="93"/>
      <c r="Z25" s="93"/>
    </row>
    <row r="26" ht="30.75" customHeight="1">
      <c r="A26" s="71" t="s">
        <v>68</v>
      </c>
      <c r="B26" s="2"/>
      <c r="C26" s="2"/>
      <c r="D26" s="2"/>
      <c r="E26" s="2"/>
      <c r="F26" s="6"/>
      <c r="G26" s="4"/>
      <c r="H26" s="4"/>
      <c r="I26" s="4"/>
      <c r="J26" s="4"/>
      <c r="K26" s="4"/>
      <c r="L26" s="4"/>
      <c r="M26" s="4"/>
      <c r="N26" s="4"/>
      <c r="O26" s="4"/>
      <c r="P26" s="4"/>
      <c r="Q26" s="4"/>
      <c r="R26" s="4"/>
      <c r="S26" s="4"/>
      <c r="T26" s="4"/>
      <c r="U26" s="4"/>
      <c r="V26" s="4"/>
      <c r="W26" s="4"/>
      <c r="X26" s="4"/>
      <c r="Y26" s="4"/>
      <c r="Z26" s="4"/>
    </row>
    <row r="27" ht="74.25" customHeight="1">
      <c r="A27" s="73" t="s">
        <v>69</v>
      </c>
      <c r="B27" s="6"/>
      <c r="C27" s="74" t="s">
        <v>41</v>
      </c>
      <c r="D27" s="94"/>
      <c r="E27" s="76" t="str">
        <f>IF(AND(OR(C27="OK",C27="N/A"),OR(C28="OK",C28="N/A"),OR(C29="OK",C29="N/A"),OR(C30="OK",C30="N/A")),"CUMPLE","NO CUMPLE")</f>
        <v>CUMPLE</v>
      </c>
      <c r="F27" s="64"/>
      <c r="G27" s="4"/>
      <c r="H27" s="4"/>
      <c r="I27" s="4"/>
      <c r="J27" s="4"/>
      <c r="K27" s="4"/>
      <c r="L27" s="4"/>
      <c r="M27" s="4"/>
      <c r="N27" s="4"/>
      <c r="O27" s="4"/>
      <c r="P27" s="4"/>
      <c r="Q27" s="4"/>
      <c r="R27" s="4"/>
      <c r="S27" s="4"/>
      <c r="T27" s="4"/>
      <c r="U27" s="4"/>
      <c r="V27" s="4"/>
      <c r="W27" s="4"/>
      <c r="X27" s="4"/>
      <c r="Y27" s="4"/>
      <c r="Z27" s="4"/>
    </row>
    <row r="28" ht="374.25" customHeight="1">
      <c r="A28" s="73" t="s">
        <v>143</v>
      </c>
      <c r="B28" s="6"/>
      <c r="C28" s="74" t="s">
        <v>37</v>
      </c>
      <c r="D28" s="94"/>
      <c r="E28" s="78"/>
      <c r="F28" s="79"/>
      <c r="G28" s="4"/>
      <c r="H28" s="4"/>
      <c r="I28" s="4"/>
      <c r="J28" s="4"/>
      <c r="K28" s="4"/>
      <c r="L28" s="4"/>
      <c r="M28" s="4"/>
      <c r="N28" s="4"/>
      <c r="O28" s="4"/>
      <c r="P28" s="4"/>
      <c r="Q28" s="4"/>
      <c r="R28" s="4"/>
      <c r="S28" s="4"/>
      <c r="T28" s="4"/>
      <c r="U28" s="4"/>
      <c r="V28" s="4"/>
      <c r="W28" s="4"/>
      <c r="X28" s="4"/>
      <c r="Y28" s="4"/>
      <c r="Z28" s="4"/>
    </row>
    <row r="29" ht="329.25" customHeight="1">
      <c r="A29" s="73" t="s">
        <v>144</v>
      </c>
      <c r="B29" s="6"/>
      <c r="C29" s="74" t="s">
        <v>41</v>
      </c>
      <c r="D29" s="96"/>
      <c r="E29" s="78"/>
      <c r="F29" s="79"/>
      <c r="G29" s="4"/>
      <c r="H29" s="4"/>
      <c r="I29" s="4"/>
      <c r="J29" s="4"/>
      <c r="K29" s="4"/>
      <c r="L29" s="4"/>
      <c r="M29" s="4"/>
      <c r="N29" s="4"/>
      <c r="O29" s="4"/>
      <c r="P29" s="4"/>
      <c r="Q29" s="4"/>
      <c r="R29" s="4"/>
      <c r="S29" s="4"/>
      <c r="T29" s="4"/>
      <c r="U29" s="4"/>
      <c r="V29" s="4"/>
      <c r="W29" s="4"/>
      <c r="X29" s="4"/>
      <c r="Y29" s="4"/>
      <c r="Z29" s="4"/>
    </row>
    <row r="30" ht="228.0" customHeight="1">
      <c r="A30" s="73" t="s">
        <v>145</v>
      </c>
      <c r="B30" s="6"/>
      <c r="C30" s="74" t="s">
        <v>41</v>
      </c>
      <c r="D30" s="96"/>
      <c r="E30" s="66"/>
      <c r="F30" s="67"/>
      <c r="G30" s="4"/>
      <c r="H30" s="4"/>
      <c r="I30" s="4"/>
      <c r="J30" s="4"/>
      <c r="K30" s="4"/>
      <c r="L30" s="4"/>
      <c r="M30" s="4"/>
      <c r="N30" s="4"/>
      <c r="O30" s="4"/>
      <c r="P30" s="4"/>
      <c r="Q30" s="4"/>
      <c r="R30" s="4"/>
      <c r="S30" s="4"/>
      <c r="T30" s="4"/>
      <c r="U30" s="4"/>
      <c r="V30" s="4"/>
      <c r="W30" s="4"/>
      <c r="X30" s="4"/>
      <c r="Y30" s="4"/>
      <c r="Z30" s="4"/>
    </row>
    <row r="31" ht="24.75" customHeight="1">
      <c r="A31" s="87" t="s">
        <v>74</v>
      </c>
      <c r="B31" s="2"/>
      <c r="C31" s="2"/>
      <c r="D31" s="2"/>
      <c r="E31" s="2"/>
      <c r="F31" s="6"/>
      <c r="G31" s="4"/>
      <c r="H31" s="4"/>
      <c r="I31" s="4"/>
      <c r="J31" s="4"/>
      <c r="K31" s="4"/>
      <c r="L31" s="4"/>
      <c r="M31" s="4"/>
      <c r="N31" s="4"/>
      <c r="O31" s="4"/>
      <c r="P31" s="4"/>
      <c r="Q31" s="4"/>
      <c r="R31" s="4"/>
      <c r="S31" s="4"/>
      <c r="T31" s="4"/>
      <c r="U31" s="4"/>
      <c r="V31" s="4"/>
      <c r="W31" s="4"/>
      <c r="X31" s="4"/>
      <c r="Y31" s="4"/>
      <c r="Z31" s="4"/>
    </row>
    <row r="32" ht="408.75" customHeight="1">
      <c r="A32" s="73" t="s">
        <v>75</v>
      </c>
      <c r="B32" s="6"/>
      <c r="C32" s="74" t="s">
        <v>41</v>
      </c>
      <c r="D32" s="77"/>
      <c r="E32" s="97" t="str">
        <f>IF(AND(OR(C32="OK",C32="N/A")),"CUMPLE","NO CUMPLE")</f>
        <v>CUMPLE</v>
      </c>
      <c r="F32" s="6"/>
      <c r="G32" s="4"/>
      <c r="H32" s="4"/>
      <c r="I32" s="4"/>
      <c r="J32" s="4"/>
      <c r="K32" s="4"/>
      <c r="L32" s="4"/>
      <c r="M32" s="4"/>
      <c r="N32" s="4"/>
      <c r="O32" s="4"/>
      <c r="P32" s="4"/>
      <c r="Q32" s="4"/>
      <c r="R32" s="4"/>
      <c r="S32" s="4"/>
      <c r="T32" s="4"/>
      <c r="U32" s="4"/>
      <c r="V32" s="4"/>
      <c r="W32" s="4"/>
      <c r="X32" s="4"/>
      <c r="Y32" s="4"/>
      <c r="Z32" s="4"/>
    </row>
    <row r="33" ht="43.5" customHeight="1">
      <c r="A33" s="71" t="s">
        <v>76</v>
      </c>
      <c r="B33" s="2"/>
      <c r="C33" s="2"/>
      <c r="D33" s="2"/>
      <c r="E33" s="2"/>
      <c r="F33" s="6"/>
      <c r="G33" s="98"/>
      <c r="H33" s="98"/>
      <c r="I33" s="98"/>
      <c r="J33" s="98"/>
      <c r="K33" s="98"/>
      <c r="L33" s="98"/>
      <c r="M33" s="98"/>
      <c r="N33" s="98"/>
      <c r="O33" s="98"/>
      <c r="P33" s="98"/>
      <c r="Q33" s="98"/>
      <c r="R33" s="98"/>
      <c r="S33" s="98"/>
      <c r="T33" s="98"/>
      <c r="U33" s="98"/>
      <c r="V33" s="98"/>
      <c r="W33" s="98"/>
      <c r="X33" s="98"/>
      <c r="Y33" s="98"/>
      <c r="Z33" s="98"/>
    </row>
    <row r="34" ht="295.5" customHeight="1">
      <c r="A34" s="73" t="s">
        <v>109</v>
      </c>
      <c r="B34" s="6"/>
      <c r="C34" s="74" t="s">
        <v>37</v>
      </c>
      <c r="D34" s="77" t="s">
        <v>146</v>
      </c>
      <c r="E34" s="99" t="str">
        <f t="shared" ref="E34:E36" si="1">IF(AND(OR(C34="OK",C34="N/A")),"CUMPLE","NO CUMPLE")</f>
        <v>CUMPLE</v>
      </c>
      <c r="F34" s="6"/>
      <c r="G34" s="98"/>
      <c r="H34" s="98"/>
      <c r="I34" s="98"/>
      <c r="J34" s="98"/>
      <c r="K34" s="98"/>
      <c r="L34" s="98"/>
      <c r="M34" s="98"/>
      <c r="N34" s="98"/>
      <c r="O34" s="98"/>
      <c r="P34" s="98"/>
      <c r="Q34" s="98"/>
      <c r="R34" s="98"/>
      <c r="S34" s="98"/>
      <c r="T34" s="98"/>
      <c r="U34" s="98"/>
      <c r="V34" s="98"/>
      <c r="W34" s="98"/>
      <c r="X34" s="98"/>
      <c r="Y34" s="98"/>
      <c r="Z34" s="98"/>
    </row>
    <row r="35" ht="369.75" customHeight="1">
      <c r="A35" s="73" t="s">
        <v>79</v>
      </c>
      <c r="B35" s="6"/>
      <c r="C35" s="74" t="s">
        <v>41</v>
      </c>
      <c r="D35" s="77"/>
      <c r="E35" s="99" t="str">
        <f t="shared" si="1"/>
        <v>CUMPLE</v>
      </c>
      <c r="F35" s="6"/>
      <c r="G35" s="98"/>
      <c r="H35" s="98"/>
      <c r="I35" s="98"/>
      <c r="J35" s="98"/>
      <c r="K35" s="98"/>
      <c r="L35" s="98"/>
      <c r="M35" s="98"/>
      <c r="N35" s="98"/>
      <c r="O35" s="98"/>
      <c r="P35" s="98"/>
      <c r="Q35" s="98"/>
      <c r="R35" s="98"/>
      <c r="S35" s="98"/>
      <c r="T35" s="98"/>
      <c r="U35" s="98"/>
      <c r="V35" s="98"/>
      <c r="W35" s="98"/>
      <c r="X35" s="98"/>
      <c r="Y35" s="98"/>
      <c r="Z35" s="98"/>
    </row>
    <row r="36" ht="58.5" customHeight="1">
      <c r="A36" s="73" t="s">
        <v>80</v>
      </c>
      <c r="B36" s="6"/>
      <c r="C36" s="74" t="s">
        <v>41</v>
      </c>
      <c r="D36" s="77"/>
      <c r="E36" s="99" t="str">
        <f t="shared" si="1"/>
        <v>CUMPLE</v>
      </c>
      <c r="F36" s="6"/>
      <c r="G36" s="98"/>
      <c r="H36" s="98"/>
      <c r="I36" s="98"/>
      <c r="J36" s="98"/>
      <c r="K36" s="98"/>
      <c r="L36" s="98"/>
      <c r="M36" s="98"/>
      <c r="N36" s="98"/>
      <c r="O36" s="98"/>
      <c r="P36" s="98"/>
      <c r="Q36" s="98"/>
      <c r="R36" s="98"/>
      <c r="S36" s="98"/>
      <c r="T36" s="98"/>
      <c r="U36" s="98"/>
      <c r="V36" s="98"/>
      <c r="W36" s="98"/>
      <c r="X36" s="98"/>
      <c r="Y36" s="98"/>
      <c r="Z36" s="98"/>
    </row>
    <row r="37" ht="38.25" customHeight="1">
      <c r="A37" s="71" t="s">
        <v>81</v>
      </c>
      <c r="B37" s="2"/>
      <c r="C37" s="2"/>
      <c r="D37" s="2"/>
      <c r="E37" s="2"/>
      <c r="F37" s="6"/>
      <c r="G37" s="4"/>
      <c r="H37" s="4"/>
      <c r="I37" s="4"/>
      <c r="J37" s="4"/>
      <c r="K37" s="4"/>
      <c r="L37" s="4"/>
      <c r="M37" s="4"/>
      <c r="N37" s="4"/>
      <c r="O37" s="4"/>
      <c r="P37" s="4"/>
      <c r="Q37" s="4"/>
      <c r="R37" s="4"/>
      <c r="S37" s="4"/>
      <c r="T37" s="4"/>
      <c r="U37" s="4"/>
      <c r="V37" s="4"/>
      <c r="W37" s="4"/>
      <c r="X37" s="4"/>
      <c r="Y37" s="4"/>
      <c r="Z37" s="4"/>
    </row>
    <row r="38" ht="71.25" customHeight="1">
      <c r="A38" s="73" t="s">
        <v>82</v>
      </c>
      <c r="B38" s="6"/>
      <c r="C38" s="74" t="s">
        <v>37</v>
      </c>
      <c r="D38" s="100" t="s">
        <v>147</v>
      </c>
      <c r="E38" s="76" t="str">
        <f>IF(AND(OR(C38="OK",C38="N/A"),OR(C39="OK",C39="N/A"),OR(C40="OK",C40="N/A"),OR(C41="OK",C41="N/A"),OR(C42="OK",C42="N/A"),OR(C43="OK",C43="N/A"),OR(C44="OK",C44="N/A"),OR(C45="OK",C45="N/A")),"CUMPLE","NO CUMPLE")</f>
        <v>CUMPLE</v>
      </c>
      <c r="F38" s="64"/>
      <c r="G38" s="4"/>
      <c r="H38" s="4"/>
      <c r="I38" s="4"/>
      <c r="J38" s="4"/>
      <c r="K38" s="4"/>
      <c r="L38" s="4"/>
      <c r="M38" s="4"/>
      <c r="N38" s="4"/>
      <c r="O38" s="4"/>
      <c r="P38" s="4"/>
      <c r="Q38" s="4"/>
      <c r="R38" s="4"/>
      <c r="S38" s="4"/>
      <c r="T38" s="4"/>
      <c r="U38" s="4"/>
      <c r="V38" s="4"/>
      <c r="W38" s="4"/>
      <c r="X38" s="4"/>
      <c r="Y38" s="4"/>
      <c r="Z38" s="4"/>
    </row>
    <row r="39" ht="74.25" customHeight="1">
      <c r="A39" s="73" t="s">
        <v>84</v>
      </c>
      <c r="B39" s="6"/>
      <c r="C39" s="74" t="s">
        <v>37</v>
      </c>
      <c r="D39" s="101" t="s">
        <v>148</v>
      </c>
      <c r="E39" s="78"/>
      <c r="F39" s="79"/>
      <c r="G39" s="4"/>
      <c r="H39" s="4"/>
      <c r="I39" s="4"/>
      <c r="J39" s="4"/>
      <c r="K39" s="4"/>
      <c r="L39" s="4"/>
      <c r="M39" s="4"/>
      <c r="N39" s="4"/>
      <c r="O39" s="4"/>
      <c r="P39" s="4"/>
      <c r="Q39" s="4"/>
      <c r="R39" s="4"/>
      <c r="S39" s="4"/>
      <c r="T39" s="4"/>
      <c r="U39" s="4"/>
      <c r="V39" s="4"/>
      <c r="W39" s="4"/>
      <c r="X39" s="4"/>
      <c r="Y39" s="4"/>
      <c r="Z39" s="4"/>
    </row>
    <row r="40" ht="153.0" customHeight="1">
      <c r="A40" s="73" t="s">
        <v>86</v>
      </c>
      <c r="B40" s="6"/>
      <c r="C40" s="74" t="s">
        <v>37</v>
      </c>
      <c r="D40" s="26"/>
      <c r="E40" s="78"/>
      <c r="F40" s="79"/>
      <c r="G40" s="4"/>
      <c r="H40" s="4"/>
      <c r="I40" s="4"/>
      <c r="J40" s="4"/>
      <c r="K40" s="4"/>
      <c r="L40" s="4"/>
      <c r="M40" s="4"/>
      <c r="N40" s="4"/>
      <c r="O40" s="4"/>
      <c r="P40" s="4"/>
      <c r="Q40" s="4"/>
      <c r="R40" s="4"/>
      <c r="S40" s="4"/>
      <c r="T40" s="4"/>
      <c r="U40" s="4"/>
      <c r="V40" s="4"/>
      <c r="W40" s="4"/>
      <c r="X40" s="4"/>
      <c r="Y40" s="4"/>
      <c r="Z40" s="4"/>
    </row>
    <row r="41" ht="67.5" customHeight="1">
      <c r="A41" s="102" t="s">
        <v>87</v>
      </c>
      <c r="B41" s="6"/>
      <c r="C41" s="74" t="s">
        <v>37</v>
      </c>
      <c r="D41" s="77" t="s">
        <v>149</v>
      </c>
      <c r="E41" s="78"/>
      <c r="F41" s="79"/>
      <c r="G41" s="4"/>
      <c r="H41" s="4"/>
      <c r="I41" s="4"/>
      <c r="J41" s="4"/>
      <c r="K41" s="4"/>
      <c r="L41" s="4"/>
      <c r="M41" s="4"/>
      <c r="N41" s="4"/>
      <c r="O41" s="4"/>
      <c r="P41" s="4"/>
      <c r="Q41" s="4"/>
      <c r="R41" s="4"/>
      <c r="S41" s="4"/>
      <c r="T41" s="4"/>
      <c r="U41" s="4"/>
      <c r="V41" s="4"/>
      <c r="W41" s="4"/>
      <c r="X41" s="4"/>
      <c r="Y41" s="4"/>
      <c r="Z41" s="4"/>
    </row>
    <row r="42" ht="15.75" customHeight="1">
      <c r="A42" s="102" t="s">
        <v>88</v>
      </c>
      <c r="B42" s="6"/>
      <c r="C42" s="74" t="s">
        <v>37</v>
      </c>
      <c r="D42" s="77" t="s">
        <v>150</v>
      </c>
      <c r="E42" s="78"/>
      <c r="F42" s="79"/>
      <c r="G42" s="4"/>
      <c r="H42" s="4"/>
      <c r="I42" s="4"/>
      <c r="J42" s="4"/>
      <c r="K42" s="4"/>
      <c r="L42" s="4"/>
      <c r="M42" s="4"/>
      <c r="N42" s="4"/>
      <c r="O42" s="4"/>
      <c r="P42" s="4"/>
      <c r="Q42" s="4"/>
      <c r="R42" s="4"/>
      <c r="S42" s="4"/>
      <c r="T42" s="4"/>
      <c r="U42" s="4"/>
      <c r="V42" s="4"/>
      <c r="W42" s="4"/>
      <c r="X42" s="4"/>
      <c r="Y42" s="4"/>
      <c r="Z42" s="4"/>
    </row>
    <row r="43" ht="66.0" customHeight="1">
      <c r="A43" s="73" t="s">
        <v>90</v>
      </c>
      <c r="B43" s="6"/>
      <c r="C43" s="74" t="s">
        <v>37</v>
      </c>
      <c r="D43" s="77" t="s">
        <v>151</v>
      </c>
      <c r="E43" s="78"/>
      <c r="F43" s="79"/>
      <c r="G43" s="4"/>
      <c r="H43" s="4"/>
      <c r="I43" s="4"/>
      <c r="J43" s="4"/>
      <c r="K43" s="4"/>
      <c r="L43" s="4"/>
      <c r="M43" s="4"/>
      <c r="N43" s="4"/>
      <c r="O43" s="4"/>
      <c r="P43" s="4"/>
      <c r="Q43" s="4"/>
      <c r="R43" s="4"/>
      <c r="S43" s="4"/>
      <c r="T43" s="4"/>
      <c r="U43" s="4"/>
      <c r="V43" s="4"/>
      <c r="W43" s="4"/>
      <c r="X43" s="4"/>
      <c r="Y43" s="4"/>
      <c r="Z43" s="4"/>
    </row>
    <row r="44" ht="63.75" customHeight="1">
      <c r="A44" s="73" t="s">
        <v>91</v>
      </c>
      <c r="B44" s="6"/>
      <c r="C44" s="74" t="s">
        <v>37</v>
      </c>
      <c r="D44" s="77" t="s">
        <v>152</v>
      </c>
      <c r="E44" s="78"/>
      <c r="F44" s="79"/>
      <c r="G44" s="4"/>
      <c r="H44" s="4"/>
      <c r="I44" s="4"/>
      <c r="J44" s="4"/>
      <c r="K44" s="4"/>
      <c r="L44" s="4"/>
      <c r="M44" s="4"/>
      <c r="N44" s="4"/>
      <c r="O44" s="4"/>
      <c r="P44" s="4"/>
      <c r="Q44" s="4"/>
      <c r="R44" s="4"/>
      <c r="S44" s="4"/>
      <c r="T44" s="4"/>
      <c r="U44" s="4"/>
      <c r="V44" s="4"/>
      <c r="W44" s="4"/>
      <c r="X44" s="4"/>
      <c r="Y44" s="4"/>
      <c r="Z44" s="4"/>
    </row>
    <row r="45" ht="115.5" customHeight="1">
      <c r="A45" s="88" t="s">
        <v>93</v>
      </c>
      <c r="B45" s="6"/>
      <c r="C45" s="74" t="s">
        <v>37</v>
      </c>
      <c r="D45" s="77" t="s">
        <v>153</v>
      </c>
      <c r="E45" s="66"/>
      <c r="F45" s="67"/>
      <c r="G45" s="4"/>
      <c r="H45" s="4"/>
      <c r="I45" s="4"/>
      <c r="J45" s="4"/>
      <c r="K45" s="4"/>
      <c r="L45" s="4"/>
      <c r="M45" s="4"/>
      <c r="N45" s="4"/>
      <c r="O45" s="4"/>
      <c r="P45" s="4"/>
      <c r="Q45" s="4"/>
      <c r="R45" s="4"/>
      <c r="S45" s="4"/>
      <c r="T45" s="4"/>
      <c r="U45" s="4"/>
      <c r="V45" s="4"/>
      <c r="W45" s="4"/>
      <c r="X45" s="4"/>
      <c r="Y45" s="4"/>
      <c r="Z45" s="4"/>
    </row>
    <row r="46" ht="32.25" customHeight="1">
      <c r="A46" s="103" t="s">
        <v>95</v>
      </c>
      <c r="B46" s="2"/>
      <c r="C46" s="6"/>
      <c r="D46" s="104" t="s">
        <v>96</v>
      </c>
      <c r="E46" s="105"/>
      <c r="F46" s="105"/>
      <c r="G46" s="4"/>
      <c r="H46" s="4"/>
      <c r="I46" s="4"/>
      <c r="J46" s="4"/>
      <c r="K46" s="4"/>
      <c r="L46" s="4"/>
      <c r="M46" s="4"/>
      <c r="N46" s="4"/>
      <c r="O46" s="4"/>
      <c r="P46" s="4"/>
      <c r="Q46" s="4"/>
      <c r="R46" s="4"/>
      <c r="S46" s="4"/>
      <c r="T46" s="4"/>
      <c r="U46" s="4"/>
      <c r="V46" s="4"/>
      <c r="W46" s="4"/>
      <c r="X46" s="4"/>
      <c r="Y46" s="4"/>
      <c r="Z46" s="4"/>
    </row>
    <row r="47" ht="72.0" customHeight="1">
      <c r="A47" s="106"/>
      <c r="B47" s="107"/>
      <c r="C47" s="72"/>
      <c r="D47" s="108"/>
      <c r="E47" s="105"/>
      <c r="F47" s="105"/>
      <c r="G47" s="4"/>
      <c r="H47" s="4"/>
      <c r="I47" s="4"/>
      <c r="J47" s="4"/>
      <c r="K47" s="4"/>
      <c r="L47" s="4"/>
      <c r="M47" s="4"/>
      <c r="N47" s="4"/>
      <c r="O47" s="4"/>
      <c r="P47" s="4"/>
      <c r="Q47" s="4"/>
      <c r="R47" s="4"/>
      <c r="S47" s="4"/>
      <c r="T47" s="4"/>
      <c r="U47" s="4"/>
      <c r="V47" s="4"/>
      <c r="W47" s="4"/>
      <c r="X47" s="4"/>
      <c r="Y47" s="4"/>
      <c r="Z47" s="4"/>
    </row>
    <row r="48" ht="64.5" customHeight="1">
      <c r="A48" s="106"/>
      <c r="B48" s="109"/>
      <c r="C48" s="72"/>
      <c r="D48" s="108"/>
      <c r="E48" s="110"/>
      <c r="F48" s="105"/>
      <c r="G48" s="4"/>
      <c r="H48" s="4"/>
      <c r="I48" s="4"/>
      <c r="J48" s="4"/>
      <c r="K48" s="4"/>
      <c r="L48" s="4"/>
      <c r="M48" s="4"/>
      <c r="N48" s="4"/>
      <c r="O48" s="4"/>
      <c r="P48" s="4"/>
      <c r="Q48" s="4"/>
      <c r="R48" s="4"/>
      <c r="S48" s="4"/>
      <c r="T48" s="4"/>
      <c r="U48" s="4"/>
      <c r="V48" s="4"/>
      <c r="W48" s="4"/>
      <c r="X48" s="4"/>
      <c r="Y48" s="4"/>
      <c r="Z48" s="4"/>
    </row>
    <row r="49" ht="0.75" customHeight="1">
      <c r="A49" s="111"/>
      <c r="B49" s="112"/>
      <c r="C49" s="113"/>
      <c r="D49" s="114"/>
      <c r="E49" s="115"/>
      <c r="F49" s="116"/>
      <c r="G49" s="4"/>
      <c r="H49" s="4"/>
      <c r="I49" s="4"/>
      <c r="J49" s="4"/>
      <c r="K49" s="4"/>
      <c r="L49" s="4"/>
      <c r="M49" s="4"/>
      <c r="N49" s="4"/>
      <c r="O49" s="4"/>
      <c r="P49" s="4"/>
      <c r="Q49" s="4"/>
      <c r="R49" s="4"/>
      <c r="S49" s="4"/>
      <c r="T49" s="4"/>
      <c r="U49" s="4"/>
      <c r="V49" s="4"/>
      <c r="W49" s="4"/>
      <c r="X49" s="4"/>
      <c r="Y49" s="4"/>
      <c r="Z49" s="4"/>
    </row>
    <row r="50" ht="39.0" hidden="1" customHeight="1">
      <c r="A50" s="117"/>
      <c r="B50" s="118"/>
      <c r="C50" s="119"/>
      <c r="D50" s="120"/>
      <c r="E50" s="121"/>
      <c r="F50" s="122"/>
      <c r="G50" s="4"/>
      <c r="H50" s="4"/>
      <c r="I50" s="4"/>
      <c r="J50" s="4"/>
      <c r="K50" s="4"/>
      <c r="L50" s="4"/>
      <c r="M50" s="4"/>
      <c r="N50" s="4"/>
      <c r="O50" s="4"/>
      <c r="P50" s="4"/>
      <c r="Q50" s="4"/>
      <c r="R50" s="4"/>
      <c r="S50" s="4"/>
      <c r="T50" s="4"/>
      <c r="U50" s="4"/>
      <c r="V50" s="4"/>
      <c r="W50" s="4"/>
      <c r="X50" s="4"/>
      <c r="Y50" s="4"/>
      <c r="Z50" s="4"/>
    </row>
    <row r="51" ht="39.0" customHeight="1">
      <c r="A51" s="117"/>
      <c r="C51" s="119"/>
      <c r="D51" s="120"/>
      <c r="E51" s="121"/>
      <c r="F51" s="122"/>
      <c r="G51" s="4"/>
      <c r="H51" s="4"/>
      <c r="I51" s="4"/>
      <c r="J51" s="4"/>
      <c r="K51" s="4"/>
      <c r="L51" s="4"/>
      <c r="M51" s="4"/>
      <c r="N51" s="4"/>
      <c r="O51" s="4"/>
      <c r="P51" s="4"/>
      <c r="Q51" s="4"/>
      <c r="R51" s="4"/>
      <c r="S51" s="4"/>
      <c r="T51" s="4"/>
      <c r="U51" s="4"/>
      <c r="V51" s="4"/>
      <c r="W51" s="4"/>
      <c r="X51" s="4"/>
      <c r="Y51" s="4"/>
      <c r="Z51" s="4"/>
    </row>
    <row r="52" ht="39.0" customHeight="1">
      <c r="A52" s="117"/>
      <c r="C52" s="119"/>
      <c r="D52" s="120"/>
      <c r="E52" s="121"/>
      <c r="F52" s="122"/>
      <c r="G52" s="4"/>
      <c r="H52" s="4"/>
      <c r="I52" s="4"/>
      <c r="J52" s="4"/>
      <c r="K52" s="4"/>
      <c r="L52" s="4"/>
      <c r="M52" s="4"/>
      <c r="N52" s="4"/>
      <c r="O52" s="4"/>
      <c r="P52" s="4"/>
      <c r="Q52" s="4"/>
      <c r="R52" s="4"/>
      <c r="S52" s="4"/>
      <c r="T52" s="4"/>
      <c r="U52" s="4"/>
      <c r="V52" s="4"/>
      <c r="W52" s="4"/>
      <c r="X52" s="4"/>
      <c r="Y52" s="4"/>
      <c r="Z52" s="4"/>
    </row>
    <row r="53" ht="16.5" customHeight="1">
      <c r="A53" s="117"/>
      <c r="C53" s="119"/>
      <c r="D53" s="123"/>
      <c r="E53" s="121"/>
      <c r="F53" s="122"/>
      <c r="G53" s="4"/>
      <c r="H53" s="4"/>
      <c r="I53" s="4"/>
      <c r="J53" s="4"/>
      <c r="K53" s="4"/>
      <c r="L53" s="4"/>
      <c r="M53" s="4"/>
      <c r="N53" s="4"/>
      <c r="O53" s="4"/>
      <c r="P53" s="4"/>
      <c r="Q53" s="4"/>
      <c r="R53" s="4"/>
      <c r="S53" s="4"/>
      <c r="T53" s="4"/>
      <c r="U53" s="4"/>
      <c r="V53" s="4"/>
      <c r="W53" s="4"/>
      <c r="X53" s="4"/>
      <c r="Y53" s="4"/>
      <c r="Z53" s="4"/>
    </row>
    <row r="54" ht="103.5" customHeight="1">
      <c r="A54" s="111"/>
      <c r="B54" s="4"/>
      <c r="C54" s="113"/>
      <c r="D54" s="114"/>
      <c r="E54" s="115"/>
      <c r="F54" s="116"/>
      <c r="G54" s="4"/>
      <c r="H54" s="4"/>
      <c r="I54" s="4"/>
      <c r="J54" s="4"/>
      <c r="K54" s="4"/>
      <c r="L54" s="4"/>
      <c r="M54" s="4"/>
      <c r="N54" s="4"/>
      <c r="O54" s="4"/>
      <c r="P54" s="4"/>
      <c r="Q54" s="4"/>
      <c r="R54" s="4"/>
      <c r="S54" s="4"/>
      <c r="T54" s="4"/>
      <c r="U54" s="4"/>
      <c r="V54" s="4"/>
      <c r="W54" s="4"/>
      <c r="X54" s="4"/>
      <c r="Y54" s="4"/>
      <c r="Z54" s="4"/>
    </row>
    <row r="55" ht="14.25" customHeight="1">
      <c r="A55" s="117"/>
      <c r="B55" s="4"/>
      <c r="C55" s="119"/>
      <c r="D55" s="120"/>
      <c r="E55" s="121"/>
      <c r="F55" s="122"/>
      <c r="G55" s="4"/>
      <c r="H55" s="4"/>
      <c r="I55" s="4"/>
      <c r="J55" s="4"/>
      <c r="K55" s="4"/>
      <c r="L55" s="4"/>
      <c r="M55" s="4"/>
      <c r="N55" s="4"/>
      <c r="O55" s="4"/>
      <c r="P55" s="4"/>
      <c r="Q55" s="4"/>
      <c r="R55" s="4"/>
      <c r="S55" s="4"/>
      <c r="T55" s="4"/>
      <c r="U55" s="4"/>
      <c r="V55" s="4"/>
      <c r="W55" s="4"/>
      <c r="X55" s="4"/>
      <c r="Y55" s="4"/>
      <c r="Z55" s="4"/>
    </row>
    <row r="56" ht="14.25" customHeight="1">
      <c r="A56" s="117"/>
      <c r="B56" s="4"/>
      <c r="C56" s="119"/>
      <c r="D56" s="120"/>
      <c r="E56" s="121"/>
      <c r="F56" s="122"/>
      <c r="G56" s="4"/>
      <c r="H56" s="4"/>
      <c r="I56" s="4"/>
      <c r="J56" s="4"/>
      <c r="K56" s="4"/>
      <c r="L56" s="4"/>
      <c r="M56" s="4"/>
      <c r="N56" s="4"/>
      <c r="O56" s="4"/>
      <c r="P56" s="4"/>
      <c r="Q56" s="4"/>
      <c r="R56" s="4"/>
      <c r="S56" s="4"/>
      <c r="T56" s="4"/>
      <c r="U56" s="4"/>
      <c r="V56" s="4"/>
      <c r="W56" s="4"/>
      <c r="X56" s="4"/>
      <c r="Y56" s="4"/>
      <c r="Z56" s="4"/>
    </row>
    <row r="57" ht="14.25" customHeight="1">
      <c r="A57" s="117"/>
      <c r="B57" s="4"/>
      <c r="C57" s="119"/>
      <c r="D57" s="120"/>
      <c r="E57" s="121"/>
      <c r="F57" s="122"/>
      <c r="G57" s="4"/>
      <c r="H57" s="4"/>
      <c r="I57" s="4"/>
      <c r="J57" s="4"/>
      <c r="K57" s="4"/>
      <c r="L57" s="4"/>
      <c r="M57" s="4"/>
      <c r="N57" s="4"/>
      <c r="O57" s="4"/>
      <c r="P57" s="4"/>
      <c r="Q57" s="4"/>
      <c r="R57" s="4"/>
      <c r="S57" s="4"/>
      <c r="T57" s="4"/>
      <c r="U57" s="4"/>
      <c r="V57" s="4"/>
      <c r="W57" s="4"/>
      <c r="X57" s="4"/>
      <c r="Y57" s="4"/>
      <c r="Z57" s="4"/>
    </row>
    <row r="58" ht="14.25" customHeight="1">
      <c r="A58" s="117"/>
      <c r="B58" s="4"/>
      <c r="C58" s="119"/>
      <c r="D58" s="123"/>
      <c r="E58" s="121"/>
      <c r="F58" s="122"/>
      <c r="G58" s="4"/>
      <c r="H58" s="4"/>
      <c r="I58" s="4"/>
      <c r="J58" s="4"/>
      <c r="K58" s="4"/>
      <c r="L58" s="4"/>
      <c r="M58" s="4"/>
      <c r="N58" s="4"/>
      <c r="O58" s="4"/>
      <c r="P58" s="4"/>
      <c r="Q58" s="4"/>
      <c r="R58" s="4"/>
      <c r="S58" s="4"/>
      <c r="T58" s="4"/>
      <c r="U58" s="4"/>
      <c r="V58" s="4"/>
      <c r="W58" s="4"/>
      <c r="X58" s="4"/>
      <c r="Y58" s="4"/>
      <c r="Z58" s="4"/>
    </row>
    <row r="59" ht="14.2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4.2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4.2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4.2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4.2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4.2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4.2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4.2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4.2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4.2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4.2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4.2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4.2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4.2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4.2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4.2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4.2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4.2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4.2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4.2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4.2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4.2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4.2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4.2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4.2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4.2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4.2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4.2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4.2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4.2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4.2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4.2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4.2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4.2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4.2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4.2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4.2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4.2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4.2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4.2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4.2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4.2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4.2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4.2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4.2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4.2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4.2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4.2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4.2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4.2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4.2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4.2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4.2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4.2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4.2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4.2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4.2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4.2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4.2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4.2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4.2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4.2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4.2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4.2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4.2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4.2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4.2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4.2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4.2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4.2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4.2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4.2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4.2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4.2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4.2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4.2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4.2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4.2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4.2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4.2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4.2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4.2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4.2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4.2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4.2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4.2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4.2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4.2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4.2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4.2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4.2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4.2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4.2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4.2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4.2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4.2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4.2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4.2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4.2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4.2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4.2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4.2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4.2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4.2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4.2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4.2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4.2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4.2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4.2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4.2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4.2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4.2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4.2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4.2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4.2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4.2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4.2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4.2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4.2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4.2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4.2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4.2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4.2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4.2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4.2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4.2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4.2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4.2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4.2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4.2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4.2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4.2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4.2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4.2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4.2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4.2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4.2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4.2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4.2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4.2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4.2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4.2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4.2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4.2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4.2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4.2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4.2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4.2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4.2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4.2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4.2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4.2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4.2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4.2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4.2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4.2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4.2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4.2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4.2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4.2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4.2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4.2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4.2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4.2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4.2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4.2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4.2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4.2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4.2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4.2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4.2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4.2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4.2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4.2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4.2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4.2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4.2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4.2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4.2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4.2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4.2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4.2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4.2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4.2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4.2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4.2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4.2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4.2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9">
    <mergeCell ref="A44:B44"/>
    <mergeCell ref="A45:B45"/>
    <mergeCell ref="A46:C46"/>
    <mergeCell ref="B50:B53"/>
    <mergeCell ref="A38:B38"/>
    <mergeCell ref="A39:B39"/>
    <mergeCell ref="D39:D40"/>
    <mergeCell ref="A40:B40"/>
    <mergeCell ref="A41:B41"/>
    <mergeCell ref="A42:B42"/>
    <mergeCell ref="A43:B43"/>
    <mergeCell ref="A1:F1"/>
    <mergeCell ref="A2:F2"/>
    <mergeCell ref="A3:F3"/>
    <mergeCell ref="A4:F4"/>
    <mergeCell ref="A5:F5"/>
    <mergeCell ref="A6:B7"/>
    <mergeCell ref="C6:F6"/>
    <mergeCell ref="E9:F13"/>
    <mergeCell ref="E15:F17"/>
    <mergeCell ref="E19:F25"/>
    <mergeCell ref="E27:F30"/>
    <mergeCell ref="E38:F45"/>
    <mergeCell ref="E7:F7"/>
    <mergeCell ref="A8:F8"/>
    <mergeCell ref="A9:B9"/>
    <mergeCell ref="A10:B10"/>
    <mergeCell ref="A11:B11"/>
    <mergeCell ref="D11:D12"/>
    <mergeCell ref="A14:F14"/>
    <mergeCell ref="A18:F18"/>
    <mergeCell ref="A12:B12"/>
    <mergeCell ref="A13:B13"/>
    <mergeCell ref="A15:B15"/>
    <mergeCell ref="A16:B16"/>
    <mergeCell ref="A17:B17"/>
    <mergeCell ref="A19:B19"/>
    <mergeCell ref="A20:B20"/>
    <mergeCell ref="A21:B21"/>
    <mergeCell ref="A22:B22"/>
    <mergeCell ref="A23:B23"/>
    <mergeCell ref="A24:B24"/>
    <mergeCell ref="A25:B25"/>
    <mergeCell ref="A26:F26"/>
    <mergeCell ref="A27:B27"/>
    <mergeCell ref="A28:B28"/>
    <mergeCell ref="A29:B29"/>
    <mergeCell ref="A30:B30"/>
    <mergeCell ref="A31:F31"/>
    <mergeCell ref="A32:B32"/>
    <mergeCell ref="E32:F32"/>
    <mergeCell ref="A33:F33"/>
    <mergeCell ref="A34:B34"/>
    <mergeCell ref="E34:F34"/>
    <mergeCell ref="A35:B35"/>
    <mergeCell ref="E35:F35"/>
    <mergeCell ref="A36:B36"/>
    <mergeCell ref="E36:F36"/>
    <mergeCell ref="A37:F37"/>
  </mergeCells>
  <conditionalFormatting sqref="E19:F25">
    <cfRule type="containsText" dxfId="0" priority="1" operator="containsText" text="NO CUMPLE">
      <formula>NOT(ISERROR(SEARCH(("NO CUMPLE"),(E19))))</formula>
    </cfRule>
  </conditionalFormatting>
  <conditionalFormatting sqref="E27">
    <cfRule type="containsText" dxfId="0" priority="2" operator="containsText" text="NO CUMPLE">
      <formula>NOT(ISERROR(SEARCH(("NO CUMPLE"),(E27))))</formula>
    </cfRule>
  </conditionalFormatting>
  <conditionalFormatting sqref="E35:E36">
    <cfRule type="containsText" dxfId="0" priority="3" operator="containsText" text="NO CUMPLE">
      <formula>NOT(ISERROR(SEARCH(("NO CUMPLE"),(E35))))</formula>
    </cfRule>
  </conditionalFormatting>
  <conditionalFormatting sqref="D46">
    <cfRule type="containsText" dxfId="1" priority="4" operator="containsText" text="NO HABILITADA">
      <formula>NOT(ISERROR(SEARCH(("NO HABILITADA"),(D46))))</formula>
    </cfRule>
  </conditionalFormatting>
  <conditionalFormatting sqref="E34">
    <cfRule type="containsText" dxfId="0" priority="5" operator="containsText" text="NO CUMPLE">
      <formula>NOT(ISERROR(SEARCH(("NO CUMPLE"),(E34))))</formula>
    </cfRule>
  </conditionalFormatting>
  <conditionalFormatting sqref="E9:F10">
    <cfRule type="containsText" dxfId="0" priority="6" operator="containsText" text="NO CUMPLE">
      <formula>NOT(ISERROR(SEARCH(("NO CUMPLE"),(E9))))</formula>
    </cfRule>
  </conditionalFormatting>
  <conditionalFormatting sqref="E32">
    <cfRule type="containsText" dxfId="0" priority="7" operator="containsText" text="NO CUMPLE">
      <formula>NOT(ISERROR(SEARCH(("NO CUMPLE"),(E32))))</formula>
    </cfRule>
  </conditionalFormatting>
  <conditionalFormatting sqref="E38">
    <cfRule type="containsText" dxfId="0" priority="8" operator="containsText" text="NO CUMPLE">
      <formula>NOT(ISERROR(SEARCH(("NO CUMPLE"),(E38))))</formula>
    </cfRule>
  </conditionalFormatting>
  <conditionalFormatting sqref="E15:F17">
    <cfRule type="containsText" dxfId="0" priority="9" operator="containsText" text="NO CUMPLE">
      <formula>NOT(ISERROR(SEARCH(("NO CUMPLE"),(E15))))</formula>
    </cfRule>
  </conditionalFormatting>
  <dataValidations>
    <dataValidation type="list" allowBlank="1" showErrorMessage="1" sqref="C9:C13 C15:C17 C19:C25 C27:C30 C32 C34:C36 C38:C45">
      <formula1>$S$8:$S$10</formula1>
    </dataValidation>
  </dataValidations>
  <printOptions/>
  <pageMargins bottom="0.5511811023622047" footer="0.0" header="0.0" left="0.6299212598425197" right="0.6299212598425197" top="0.5511811023622047"/>
  <pageSetup orientation="portrait"/>
  <rowBreaks count="1" manualBreakCount="1">
    <brk id="34" man="1"/>
  </rowBreak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1.63"/>
    <col customWidth="1" min="2" max="2" width="81.38"/>
    <col customWidth="1" min="3" max="3" width="17.63"/>
    <col customWidth="1" min="4" max="4" width="70.88"/>
    <col customWidth="1" min="5" max="5" width="8.88"/>
    <col customWidth="1" min="6" max="6" width="9.88"/>
    <col customWidth="1" min="7" max="18" width="9.38"/>
    <col customWidth="1" hidden="1" min="19" max="19" width="14.0"/>
    <col customWidth="1" min="20" max="26" width="9.38"/>
  </cols>
  <sheetData>
    <row r="1" ht="132.75" customHeight="1">
      <c r="A1" s="58" t="str">
        <f>GENERAL!A1</f>
        <v>MUNICIPIO DE PALMIRA
PROCESO DE OBRA PÚBLICA - SELECCIÓN ABREVIADA DE MENOR CUANTÍA
No. MP-STT-SA-OP-066-2022.
OBJETO:  “ADECUACIÓN, MODERNIZACIÓN, MEJORAMIENTO Y OBRAS COMPLEMENTARIAS DE LA RED SEMAFÓRICA DEL MUNICIPIO DE PALMIRA VALLE DEL CAUCA."
</v>
      </c>
      <c r="B1" s="2"/>
      <c r="C1" s="2"/>
      <c r="D1" s="2"/>
      <c r="E1" s="2"/>
      <c r="F1" s="6"/>
      <c r="G1" s="4"/>
      <c r="H1" s="4"/>
      <c r="I1" s="4"/>
      <c r="J1" s="4"/>
      <c r="K1" s="4"/>
      <c r="L1" s="4"/>
      <c r="M1" s="4"/>
      <c r="N1" s="4"/>
      <c r="O1" s="4"/>
      <c r="P1" s="4"/>
      <c r="Q1" s="4"/>
      <c r="R1" s="4"/>
      <c r="S1" s="4"/>
      <c r="T1" s="4"/>
      <c r="U1" s="4"/>
      <c r="V1" s="4"/>
      <c r="W1" s="4"/>
      <c r="X1" s="4"/>
      <c r="Y1" s="4"/>
      <c r="Z1" s="4"/>
    </row>
    <row r="2" ht="43.5" customHeight="1">
      <c r="A2" s="59" t="s">
        <v>29</v>
      </c>
      <c r="B2" s="2"/>
      <c r="C2" s="2"/>
      <c r="D2" s="2"/>
      <c r="E2" s="2"/>
      <c r="F2" s="6"/>
      <c r="G2" s="4"/>
      <c r="H2" s="4"/>
      <c r="I2" s="4"/>
      <c r="J2" s="4"/>
      <c r="K2" s="4"/>
      <c r="L2" s="4"/>
      <c r="M2" s="4"/>
      <c r="N2" s="4"/>
      <c r="O2" s="4"/>
      <c r="P2" s="4"/>
      <c r="Q2" s="4"/>
      <c r="R2" s="4"/>
      <c r="S2" s="4"/>
      <c r="T2" s="4"/>
      <c r="U2" s="4"/>
      <c r="V2" s="4"/>
      <c r="W2" s="4"/>
      <c r="X2" s="4"/>
      <c r="Y2" s="4"/>
      <c r="Z2" s="4"/>
    </row>
    <row r="3" ht="51.75" customHeight="1">
      <c r="A3" s="124" t="s">
        <v>154</v>
      </c>
      <c r="B3" s="2"/>
      <c r="C3" s="2"/>
      <c r="D3" s="2"/>
      <c r="E3" s="2"/>
      <c r="F3" s="6"/>
      <c r="G3" s="4"/>
      <c r="H3" s="4"/>
      <c r="I3" s="4"/>
      <c r="J3" s="4"/>
      <c r="K3" s="4"/>
      <c r="L3" s="4"/>
      <c r="M3" s="4"/>
      <c r="N3" s="4"/>
      <c r="O3" s="4"/>
      <c r="P3" s="4"/>
      <c r="Q3" s="4"/>
      <c r="R3" s="4"/>
      <c r="S3" s="4"/>
      <c r="T3" s="4"/>
      <c r="U3" s="4"/>
      <c r="V3" s="4"/>
      <c r="W3" s="4"/>
      <c r="X3" s="4"/>
      <c r="Y3" s="4"/>
      <c r="Z3" s="4"/>
    </row>
    <row r="4" ht="36.0" customHeight="1">
      <c r="A4" s="61" t="str">
        <f>+CONCATENATE("PROPUESTA No  5")</f>
        <v>PROPUESTA No  5</v>
      </c>
      <c r="B4" s="2"/>
      <c r="C4" s="2"/>
      <c r="D4" s="2"/>
      <c r="E4" s="2"/>
      <c r="F4" s="6"/>
      <c r="G4" s="4"/>
      <c r="H4" s="4"/>
      <c r="I4" s="4"/>
      <c r="J4" s="4"/>
      <c r="K4" s="4"/>
      <c r="L4" s="4"/>
      <c r="M4" s="4"/>
      <c r="N4" s="4"/>
      <c r="O4" s="4"/>
      <c r="P4" s="4"/>
      <c r="Q4" s="4"/>
      <c r="R4" s="4"/>
      <c r="S4" s="4"/>
      <c r="T4" s="4"/>
      <c r="U4" s="4"/>
      <c r="V4" s="4"/>
      <c r="W4" s="4"/>
      <c r="X4" s="4"/>
      <c r="Y4" s="4"/>
      <c r="Z4" s="4"/>
    </row>
    <row r="5" ht="24.0" customHeight="1">
      <c r="A5" s="62" t="s">
        <v>31</v>
      </c>
      <c r="B5" s="2"/>
      <c r="C5" s="2"/>
      <c r="D5" s="2"/>
      <c r="E5" s="2"/>
      <c r="F5" s="6"/>
      <c r="G5" s="4"/>
      <c r="H5" s="4"/>
      <c r="I5" s="4"/>
      <c r="J5" s="4"/>
      <c r="K5" s="4"/>
      <c r="L5" s="4"/>
      <c r="M5" s="4"/>
      <c r="N5" s="4"/>
      <c r="O5" s="4"/>
      <c r="P5" s="4"/>
      <c r="Q5" s="4"/>
      <c r="R5" s="4"/>
      <c r="S5" s="4"/>
      <c r="T5" s="4"/>
      <c r="U5" s="4"/>
      <c r="V5" s="4"/>
      <c r="W5" s="4"/>
      <c r="X5" s="4"/>
      <c r="Y5" s="4"/>
      <c r="Z5" s="4"/>
    </row>
    <row r="6" ht="36.75" customHeight="1">
      <c r="A6" s="63" t="s">
        <v>32</v>
      </c>
      <c r="B6" s="64"/>
      <c r="C6" s="65" t="str">
        <f>A3</f>
        <v>CONSORCIO SOLUCIONES VIALES NAD: 317.089-0</v>
      </c>
      <c r="D6" s="2"/>
      <c r="E6" s="2"/>
      <c r="F6" s="6"/>
      <c r="G6" s="4"/>
      <c r="H6" s="4"/>
      <c r="I6" s="4"/>
      <c r="J6" s="4"/>
      <c r="K6" s="4"/>
      <c r="L6" s="4"/>
      <c r="M6" s="4"/>
      <c r="N6" s="4"/>
      <c r="O6" s="4"/>
      <c r="P6" s="4"/>
      <c r="Q6" s="4"/>
      <c r="R6" s="4"/>
      <c r="S6" s="4"/>
      <c r="T6" s="4"/>
      <c r="U6" s="4"/>
      <c r="V6" s="4"/>
      <c r="W6" s="4"/>
      <c r="X6" s="4"/>
      <c r="Y6" s="4"/>
      <c r="Z6" s="4"/>
    </row>
    <row r="7" ht="46.5" customHeight="1">
      <c r="A7" s="66"/>
      <c r="B7" s="67"/>
      <c r="C7" s="68" t="s">
        <v>33</v>
      </c>
      <c r="D7" s="69" t="s">
        <v>34</v>
      </c>
      <c r="E7" s="70" t="s">
        <v>35</v>
      </c>
      <c r="F7" s="6"/>
      <c r="G7" s="4"/>
      <c r="H7" s="4"/>
      <c r="I7" s="4"/>
      <c r="J7" s="4"/>
      <c r="K7" s="4"/>
      <c r="L7" s="4"/>
      <c r="M7" s="4"/>
      <c r="N7" s="4"/>
      <c r="O7" s="4"/>
      <c r="P7" s="4"/>
      <c r="Q7" s="4"/>
      <c r="R7" s="4"/>
      <c r="S7" s="4"/>
      <c r="T7" s="4"/>
      <c r="U7" s="4"/>
      <c r="V7" s="4"/>
      <c r="W7" s="4"/>
      <c r="X7" s="4"/>
      <c r="Y7" s="4"/>
      <c r="Z7" s="4"/>
    </row>
    <row r="8" ht="30.0" customHeight="1">
      <c r="A8" s="71" t="s">
        <v>36</v>
      </c>
      <c r="B8" s="2"/>
      <c r="C8" s="2"/>
      <c r="D8" s="2"/>
      <c r="E8" s="2"/>
      <c r="F8" s="6"/>
      <c r="G8" s="4"/>
      <c r="H8" s="4"/>
      <c r="I8" s="4"/>
      <c r="J8" s="4"/>
      <c r="K8" s="4"/>
      <c r="L8" s="4"/>
      <c r="M8" s="4"/>
      <c r="N8" s="4"/>
      <c r="O8" s="4"/>
      <c r="P8" s="4"/>
      <c r="Q8" s="4"/>
      <c r="R8" s="4"/>
      <c r="S8" s="72" t="s">
        <v>37</v>
      </c>
      <c r="T8" s="4"/>
      <c r="U8" s="4"/>
      <c r="V8" s="4"/>
      <c r="W8" s="4"/>
      <c r="X8" s="4"/>
      <c r="Y8" s="4"/>
      <c r="Z8" s="4"/>
    </row>
    <row r="9" ht="48.0" customHeight="1">
      <c r="A9" s="73" t="s">
        <v>38</v>
      </c>
      <c r="B9" s="6"/>
      <c r="C9" s="74" t="s">
        <v>37</v>
      </c>
      <c r="D9" s="77" t="s">
        <v>155</v>
      </c>
      <c r="E9" s="76" t="str">
        <f>IF(AND(OR(C9="OK",C9="N/A"),OR(C10="OK",C10="N/A"),OR(C11="OK",C11="N/A"),OR(C12="OK",C12="N/A"),OR(C13="OK",C13="N/A")),"CUMPLE","NO CUMPLE")</f>
        <v>CUMPLE</v>
      </c>
      <c r="F9" s="64"/>
      <c r="G9" s="4"/>
      <c r="H9" s="4"/>
      <c r="I9" s="4"/>
      <c r="J9" s="4"/>
      <c r="K9" s="4"/>
      <c r="L9" s="4"/>
      <c r="M9" s="4"/>
      <c r="N9" s="4"/>
      <c r="O9" s="4"/>
      <c r="P9" s="4"/>
      <c r="Q9" s="4"/>
      <c r="R9" s="4"/>
      <c r="S9" s="72" t="s">
        <v>41</v>
      </c>
      <c r="T9" s="4"/>
      <c r="U9" s="4"/>
      <c r="V9" s="4"/>
      <c r="W9" s="4"/>
      <c r="X9" s="4"/>
      <c r="Y9" s="4"/>
      <c r="Z9" s="4"/>
    </row>
    <row r="10" ht="69.0" customHeight="1">
      <c r="A10" s="73" t="s">
        <v>42</v>
      </c>
      <c r="B10" s="6"/>
      <c r="C10" s="74" t="s">
        <v>37</v>
      </c>
      <c r="D10" s="77" t="s">
        <v>156</v>
      </c>
      <c r="E10" s="78"/>
      <c r="F10" s="79"/>
      <c r="G10" s="4"/>
      <c r="H10" s="4"/>
      <c r="I10" s="4"/>
      <c r="J10" s="4"/>
      <c r="K10" s="4"/>
      <c r="L10" s="4"/>
      <c r="M10" s="4"/>
      <c r="N10" s="4"/>
      <c r="O10" s="4"/>
      <c r="P10" s="4"/>
      <c r="Q10" s="4"/>
      <c r="R10" s="4"/>
      <c r="S10" s="80" t="s">
        <v>44</v>
      </c>
      <c r="T10" s="4"/>
      <c r="U10" s="4"/>
      <c r="V10" s="4"/>
      <c r="W10" s="4"/>
      <c r="X10" s="4"/>
      <c r="Y10" s="4"/>
      <c r="Z10" s="4"/>
    </row>
    <row r="11" ht="159.75" customHeight="1">
      <c r="A11" s="73" t="s">
        <v>45</v>
      </c>
      <c r="B11" s="6"/>
      <c r="C11" s="74" t="s">
        <v>37</v>
      </c>
      <c r="D11" s="101" t="s">
        <v>157</v>
      </c>
      <c r="E11" s="78"/>
      <c r="F11" s="79"/>
      <c r="G11" s="4"/>
      <c r="H11" s="4"/>
      <c r="I11" s="4"/>
      <c r="J11" s="4"/>
      <c r="K11" s="4"/>
      <c r="L11" s="4"/>
      <c r="M11" s="4"/>
      <c r="N11" s="4"/>
      <c r="O11" s="4"/>
      <c r="P11" s="4"/>
      <c r="Q11" s="4"/>
      <c r="R11" s="4"/>
      <c r="S11" s="4"/>
      <c r="T11" s="4"/>
      <c r="U11" s="4"/>
      <c r="V11" s="4"/>
      <c r="W11" s="4"/>
      <c r="X11" s="4"/>
      <c r="Y11" s="4"/>
      <c r="Z11" s="4"/>
    </row>
    <row r="12" ht="42.75" customHeight="1">
      <c r="A12" s="73" t="s">
        <v>47</v>
      </c>
      <c r="B12" s="6"/>
      <c r="C12" s="74" t="s">
        <v>41</v>
      </c>
      <c r="D12" s="26"/>
      <c r="E12" s="78"/>
      <c r="F12" s="79"/>
      <c r="G12" s="4"/>
      <c r="H12" s="4"/>
      <c r="I12" s="4"/>
      <c r="J12" s="4"/>
      <c r="K12" s="4"/>
      <c r="L12" s="4"/>
      <c r="M12" s="4"/>
      <c r="N12" s="4"/>
      <c r="O12" s="4"/>
      <c r="P12" s="4"/>
      <c r="Q12" s="4"/>
      <c r="R12" s="4"/>
      <c r="S12" s="4"/>
      <c r="T12" s="4"/>
      <c r="U12" s="4"/>
      <c r="V12" s="4"/>
      <c r="W12" s="4"/>
      <c r="X12" s="4"/>
      <c r="Y12" s="4"/>
      <c r="Z12" s="4"/>
    </row>
    <row r="13" ht="35.25" customHeight="1">
      <c r="A13" s="73" t="s">
        <v>48</v>
      </c>
      <c r="B13" s="6"/>
      <c r="C13" s="74" t="s">
        <v>37</v>
      </c>
      <c r="D13" s="77" t="s">
        <v>49</v>
      </c>
      <c r="E13" s="66"/>
      <c r="F13" s="67"/>
      <c r="G13" s="4"/>
      <c r="H13" s="4"/>
      <c r="I13" s="4"/>
      <c r="J13" s="4"/>
      <c r="K13" s="4"/>
      <c r="L13" s="4"/>
      <c r="M13" s="4"/>
      <c r="N13" s="4"/>
      <c r="O13" s="4"/>
      <c r="P13" s="4"/>
      <c r="Q13" s="4"/>
      <c r="R13" s="4"/>
      <c r="S13" s="4"/>
      <c r="T13" s="4"/>
      <c r="U13" s="4"/>
      <c r="V13" s="4"/>
      <c r="W13" s="4"/>
      <c r="X13" s="4"/>
      <c r="Y13" s="4"/>
      <c r="Z13" s="4"/>
    </row>
    <row r="14" ht="30.75" customHeight="1">
      <c r="A14" s="82" t="s">
        <v>50</v>
      </c>
      <c r="B14" s="2"/>
      <c r="C14" s="2"/>
      <c r="D14" s="2"/>
      <c r="E14" s="2"/>
      <c r="F14" s="6"/>
      <c r="G14" s="4"/>
      <c r="H14" s="4"/>
      <c r="I14" s="4"/>
      <c r="J14" s="4"/>
      <c r="K14" s="4"/>
      <c r="L14" s="4"/>
      <c r="M14" s="4"/>
      <c r="N14" s="4"/>
      <c r="O14" s="4"/>
      <c r="P14" s="4"/>
      <c r="Q14" s="4"/>
      <c r="R14" s="4"/>
      <c r="S14" s="4"/>
      <c r="T14" s="4"/>
      <c r="U14" s="4"/>
      <c r="V14" s="4"/>
      <c r="W14" s="4"/>
      <c r="X14" s="4"/>
      <c r="Y14" s="4"/>
      <c r="Z14" s="4"/>
    </row>
    <row r="15" ht="141.75" customHeight="1">
      <c r="A15" s="83" t="s">
        <v>51</v>
      </c>
      <c r="B15" s="6"/>
      <c r="C15" s="74" t="s">
        <v>37</v>
      </c>
      <c r="D15" s="84" t="s">
        <v>158</v>
      </c>
      <c r="E15" s="85" t="str">
        <f>IF(AND(OR(C15="OK",C15="N/A"),OR(C16="OK",C16="N/A"),OR(C17="OK",C17="N/A")),"CUMPLE","NO CUMPLE")</f>
        <v>CUMPLE</v>
      </c>
      <c r="F15" s="64"/>
      <c r="G15" s="4"/>
      <c r="H15" s="4"/>
      <c r="I15" s="4"/>
      <c r="J15" s="4"/>
      <c r="K15" s="4"/>
      <c r="L15" s="4"/>
      <c r="M15" s="4"/>
      <c r="N15" s="4"/>
      <c r="O15" s="4"/>
      <c r="P15" s="4"/>
      <c r="Q15" s="4"/>
      <c r="R15" s="4"/>
      <c r="S15" s="4"/>
      <c r="T15" s="4"/>
      <c r="U15" s="4"/>
      <c r="V15" s="4"/>
      <c r="W15" s="4"/>
      <c r="X15" s="4"/>
      <c r="Y15" s="4"/>
      <c r="Z15" s="4"/>
    </row>
    <row r="16" ht="123.0" customHeight="1">
      <c r="A16" s="83" t="s">
        <v>53</v>
      </c>
      <c r="B16" s="6"/>
      <c r="C16" s="74" t="s">
        <v>37</v>
      </c>
      <c r="D16" s="84" t="s">
        <v>101</v>
      </c>
      <c r="E16" s="78"/>
      <c r="F16" s="79"/>
      <c r="G16" s="4"/>
      <c r="H16" s="4"/>
      <c r="I16" s="4"/>
      <c r="J16" s="4"/>
      <c r="K16" s="4"/>
      <c r="L16" s="4"/>
      <c r="M16" s="4"/>
      <c r="N16" s="4"/>
      <c r="O16" s="4"/>
      <c r="P16" s="4"/>
      <c r="Q16" s="4"/>
      <c r="R16" s="4"/>
      <c r="S16" s="4"/>
      <c r="T16" s="4"/>
      <c r="U16" s="4"/>
      <c r="V16" s="4"/>
      <c r="W16" s="4"/>
      <c r="X16" s="4"/>
      <c r="Y16" s="4"/>
      <c r="Z16" s="4"/>
    </row>
    <row r="17" ht="64.5" customHeight="1">
      <c r="A17" s="83" t="s">
        <v>54</v>
      </c>
      <c r="B17" s="6"/>
      <c r="C17" s="74" t="s">
        <v>37</v>
      </c>
      <c r="D17" s="84"/>
      <c r="E17" s="66"/>
      <c r="F17" s="67"/>
      <c r="G17" s="4"/>
      <c r="H17" s="4"/>
      <c r="I17" s="4"/>
      <c r="J17" s="4"/>
      <c r="K17" s="4"/>
      <c r="L17" s="4"/>
      <c r="M17" s="4"/>
      <c r="N17" s="4"/>
      <c r="O17" s="4"/>
      <c r="P17" s="4"/>
      <c r="Q17" s="4"/>
      <c r="R17" s="4"/>
      <c r="S17" s="4"/>
      <c r="T17" s="4"/>
      <c r="U17" s="4"/>
      <c r="V17" s="4"/>
      <c r="W17" s="4"/>
      <c r="X17" s="4"/>
      <c r="Y17" s="4"/>
      <c r="Z17" s="4"/>
    </row>
    <row r="18" ht="30.75" customHeight="1">
      <c r="A18" s="87" t="s">
        <v>55</v>
      </c>
      <c r="B18" s="2"/>
      <c r="C18" s="2"/>
      <c r="D18" s="2"/>
      <c r="E18" s="2"/>
      <c r="F18" s="6"/>
      <c r="G18" s="4"/>
      <c r="H18" s="4"/>
      <c r="I18" s="4"/>
      <c r="J18" s="4"/>
      <c r="K18" s="4"/>
      <c r="L18" s="4"/>
      <c r="M18" s="4"/>
      <c r="N18" s="4"/>
      <c r="O18" s="4"/>
      <c r="P18" s="4"/>
      <c r="Q18" s="4"/>
      <c r="R18" s="4"/>
      <c r="S18" s="4"/>
      <c r="T18" s="4"/>
      <c r="U18" s="4"/>
      <c r="V18" s="4"/>
      <c r="W18" s="4"/>
      <c r="X18" s="4"/>
      <c r="Y18" s="4"/>
      <c r="Z18" s="4"/>
    </row>
    <row r="19" ht="63.0" customHeight="1">
      <c r="A19" s="88" t="s">
        <v>56</v>
      </c>
      <c r="B19" s="6"/>
      <c r="C19" s="74" t="s">
        <v>41</v>
      </c>
      <c r="D19" s="75"/>
      <c r="E19" s="138" t="s">
        <v>40</v>
      </c>
      <c r="F19" s="64"/>
      <c r="G19" s="4"/>
      <c r="H19" s="4"/>
      <c r="I19" s="4"/>
      <c r="J19" s="4"/>
      <c r="K19" s="4"/>
      <c r="L19" s="4"/>
      <c r="M19" s="4"/>
      <c r="N19" s="4"/>
      <c r="O19" s="4"/>
      <c r="P19" s="4"/>
      <c r="Q19" s="4"/>
      <c r="R19" s="4"/>
      <c r="S19" s="4"/>
      <c r="T19" s="4"/>
      <c r="U19" s="4"/>
      <c r="V19" s="4"/>
      <c r="W19" s="4"/>
      <c r="X19" s="4"/>
      <c r="Y19" s="4"/>
      <c r="Z19" s="4"/>
    </row>
    <row r="20" ht="50.25" customHeight="1">
      <c r="A20" s="88" t="s">
        <v>58</v>
      </c>
      <c r="B20" s="6"/>
      <c r="C20" s="74" t="s">
        <v>37</v>
      </c>
      <c r="D20" s="75" t="s">
        <v>159</v>
      </c>
      <c r="E20" s="78"/>
      <c r="F20" s="79"/>
      <c r="G20" s="4"/>
      <c r="H20" s="4"/>
      <c r="I20" s="4"/>
      <c r="J20" s="4"/>
      <c r="K20" s="4"/>
      <c r="L20" s="4"/>
      <c r="M20" s="4"/>
      <c r="N20" s="4"/>
      <c r="O20" s="4"/>
      <c r="P20" s="4"/>
      <c r="Q20" s="4"/>
      <c r="R20" s="4"/>
      <c r="S20" s="4"/>
      <c r="T20" s="4"/>
      <c r="U20" s="4"/>
      <c r="V20" s="4"/>
      <c r="W20" s="4"/>
      <c r="X20" s="4"/>
      <c r="Y20" s="4"/>
      <c r="Z20" s="4"/>
    </row>
    <row r="21" ht="37.5" customHeight="1">
      <c r="A21" s="88" t="s">
        <v>59</v>
      </c>
      <c r="B21" s="6"/>
      <c r="C21" s="74" t="s">
        <v>37</v>
      </c>
      <c r="D21" s="75"/>
      <c r="E21" s="78"/>
      <c r="F21" s="79"/>
      <c r="G21" s="4"/>
      <c r="H21" s="4"/>
      <c r="I21" s="4"/>
      <c r="J21" s="4"/>
      <c r="K21" s="4"/>
      <c r="L21" s="4"/>
      <c r="M21" s="4"/>
      <c r="N21" s="4"/>
      <c r="O21" s="4"/>
      <c r="P21" s="4"/>
      <c r="Q21" s="4"/>
      <c r="R21" s="4"/>
      <c r="S21" s="4"/>
      <c r="T21" s="4"/>
      <c r="U21" s="4"/>
      <c r="V21" s="4"/>
      <c r="W21" s="4"/>
      <c r="X21" s="4"/>
      <c r="Y21" s="4"/>
      <c r="Z21" s="4"/>
    </row>
    <row r="22" ht="47.25" customHeight="1">
      <c r="A22" s="88" t="s">
        <v>60</v>
      </c>
      <c r="B22" s="6"/>
      <c r="C22" s="74" t="s">
        <v>37</v>
      </c>
      <c r="D22" s="75"/>
      <c r="E22" s="78"/>
      <c r="F22" s="79"/>
      <c r="G22" s="4"/>
      <c r="H22" s="4"/>
      <c r="I22" s="4"/>
      <c r="J22" s="4"/>
      <c r="K22" s="4"/>
      <c r="L22" s="4"/>
      <c r="M22" s="4"/>
      <c r="N22" s="4"/>
      <c r="O22" s="4"/>
      <c r="P22" s="4"/>
      <c r="Q22" s="4"/>
      <c r="R22" s="4"/>
      <c r="S22" s="4"/>
      <c r="T22" s="4"/>
      <c r="U22" s="4"/>
      <c r="V22" s="4"/>
      <c r="W22" s="4"/>
      <c r="X22" s="4"/>
      <c r="Y22" s="4"/>
      <c r="Z22" s="4"/>
    </row>
    <row r="23" ht="74.25" customHeight="1">
      <c r="A23" s="88" t="s">
        <v>62</v>
      </c>
      <c r="B23" s="6"/>
      <c r="C23" s="74" t="s">
        <v>37</v>
      </c>
      <c r="D23" s="75" t="s">
        <v>160</v>
      </c>
      <c r="E23" s="78"/>
      <c r="F23" s="79"/>
      <c r="G23" s="4"/>
      <c r="H23" s="4"/>
      <c r="I23" s="4"/>
      <c r="J23" s="4"/>
      <c r="K23" s="4"/>
      <c r="L23" s="4"/>
      <c r="M23" s="4"/>
      <c r="N23" s="4"/>
      <c r="O23" s="4"/>
      <c r="P23" s="4"/>
      <c r="Q23" s="4"/>
      <c r="R23" s="4"/>
      <c r="S23" s="4"/>
      <c r="T23" s="4"/>
      <c r="U23" s="4"/>
      <c r="V23" s="4"/>
      <c r="W23" s="4"/>
      <c r="X23" s="4"/>
      <c r="Y23" s="4"/>
      <c r="Z23" s="4"/>
    </row>
    <row r="24" ht="120.0" customHeight="1">
      <c r="A24" s="88" t="s">
        <v>64</v>
      </c>
      <c r="B24" s="6"/>
      <c r="C24" s="74" t="s">
        <v>37</v>
      </c>
      <c r="D24" s="133" t="s">
        <v>161</v>
      </c>
      <c r="E24" s="78"/>
      <c r="F24" s="79"/>
      <c r="G24" s="4"/>
      <c r="H24" s="4"/>
      <c r="I24" s="4"/>
      <c r="J24" s="4"/>
      <c r="K24" s="4"/>
      <c r="L24" s="4"/>
      <c r="M24" s="4"/>
      <c r="N24" s="4"/>
      <c r="O24" s="4"/>
      <c r="P24" s="4"/>
      <c r="Q24" s="4"/>
      <c r="R24" s="4"/>
      <c r="S24" s="4"/>
      <c r="T24" s="4"/>
      <c r="U24" s="4"/>
      <c r="V24" s="4"/>
      <c r="W24" s="4"/>
      <c r="X24" s="4"/>
      <c r="Y24" s="4"/>
      <c r="Z24" s="4"/>
    </row>
    <row r="25" ht="102.75" customHeight="1">
      <c r="A25" s="88" t="s">
        <v>66</v>
      </c>
      <c r="B25" s="6"/>
      <c r="C25" s="139" t="s">
        <v>37</v>
      </c>
      <c r="D25" s="140" t="s">
        <v>162</v>
      </c>
      <c r="E25" s="66"/>
      <c r="F25" s="67"/>
      <c r="G25" s="93"/>
      <c r="H25" s="93"/>
      <c r="I25" s="93"/>
      <c r="J25" s="93"/>
      <c r="K25" s="93"/>
      <c r="L25" s="93"/>
      <c r="M25" s="93"/>
      <c r="N25" s="93"/>
      <c r="O25" s="93"/>
      <c r="P25" s="93"/>
      <c r="Q25" s="93"/>
      <c r="R25" s="93"/>
      <c r="S25" s="93"/>
      <c r="T25" s="93"/>
      <c r="U25" s="93"/>
      <c r="V25" s="93"/>
      <c r="W25" s="93"/>
      <c r="X25" s="93"/>
      <c r="Y25" s="93"/>
      <c r="Z25" s="93"/>
    </row>
    <row r="26" ht="30.75" customHeight="1">
      <c r="A26" s="71" t="s">
        <v>68</v>
      </c>
      <c r="B26" s="2"/>
      <c r="C26" s="2"/>
      <c r="D26" s="2"/>
      <c r="E26" s="2"/>
      <c r="F26" s="6"/>
      <c r="G26" s="4"/>
      <c r="H26" s="4"/>
      <c r="I26" s="4"/>
      <c r="J26" s="4"/>
      <c r="K26" s="4"/>
      <c r="L26" s="4"/>
      <c r="M26" s="4"/>
      <c r="N26" s="4"/>
      <c r="O26" s="4"/>
      <c r="P26" s="4"/>
      <c r="Q26" s="4"/>
      <c r="R26" s="4"/>
      <c r="S26" s="4"/>
      <c r="T26" s="4"/>
      <c r="U26" s="4"/>
      <c r="V26" s="4"/>
      <c r="W26" s="4"/>
      <c r="X26" s="4"/>
      <c r="Y26" s="4"/>
      <c r="Z26" s="4"/>
    </row>
    <row r="27" ht="74.25" customHeight="1">
      <c r="A27" s="73" t="s">
        <v>69</v>
      </c>
      <c r="B27" s="6"/>
      <c r="C27" s="74" t="s">
        <v>41</v>
      </c>
      <c r="D27" s="94"/>
      <c r="E27" s="76" t="s">
        <v>40</v>
      </c>
      <c r="F27" s="64"/>
      <c r="G27" s="4"/>
      <c r="H27" s="4"/>
      <c r="I27" s="4"/>
      <c r="J27" s="4"/>
      <c r="K27" s="4"/>
      <c r="L27" s="4"/>
      <c r="M27" s="4"/>
      <c r="N27" s="4"/>
      <c r="O27" s="4"/>
      <c r="P27" s="4"/>
      <c r="Q27" s="4"/>
      <c r="R27" s="4"/>
      <c r="S27" s="4"/>
      <c r="T27" s="4"/>
      <c r="U27" s="4"/>
      <c r="V27" s="4"/>
      <c r="W27" s="4"/>
      <c r="X27" s="4"/>
      <c r="Y27" s="4"/>
      <c r="Z27" s="4"/>
    </row>
    <row r="28" ht="374.25" customHeight="1">
      <c r="A28" s="73" t="s">
        <v>163</v>
      </c>
      <c r="B28" s="6"/>
      <c r="C28" s="74" t="s">
        <v>37</v>
      </c>
      <c r="D28" s="96" t="s">
        <v>164</v>
      </c>
      <c r="E28" s="78"/>
      <c r="F28" s="79"/>
      <c r="G28" s="4"/>
      <c r="H28" s="4"/>
      <c r="I28" s="4"/>
      <c r="J28" s="4"/>
      <c r="K28" s="4"/>
      <c r="L28" s="4"/>
      <c r="M28" s="4"/>
      <c r="N28" s="4"/>
      <c r="O28" s="4"/>
      <c r="P28" s="4"/>
      <c r="Q28" s="4"/>
      <c r="R28" s="4"/>
      <c r="S28" s="4"/>
      <c r="T28" s="4"/>
      <c r="U28" s="4"/>
      <c r="V28" s="4"/>
      <c r="W28" s="4"/>
      <c r="X28" s="4"/>
      <c r="Y28" s="4"/>
      <c r="Z28" s="4"/>
    </row>
    <row r="29" ht="329.25" customHeight="1">
      <c r="A29" s="73" t="s">
        <v>165</v>
      </c>
      <c r="B29" s="6"/>
      <c r="C29" s="74" t="s">
        <v>41</v>
      </c>
      <c r="D29" s="96"/>
      <c r="E29" s="78"/>
      <c r="F29" s="79"/>
      <c r="G29" s="4"/>
      <c r="H29" s="4"/>
      <c r="I29" s="4"/>
      <c r="J29" s="4"/>
      <c r="K29" s="4"/>
      <c r="L29" s="4"/>
      <c r="M29" s="4"/>
      <c r="N29" s="4"/>
      <c r="O29" s="4"/>
      <c r="P29" s="4"/>
      <c r="Q29" s="4"/>
      <c r="R29" s="4"/>
      <c r="S29" s="4"/>
      <c r="T29" s="4"/>
      <c r="U29" s="4"/>
      <c r="V29" s="4"/>
      <c r="W29" s="4"/>
      <c r="X29" s="4"/>
      <c r="Y29" s="4"/>
      <c r="Z29" s="4"/>
    </row>
    <row r="30" ht="228.0" customHeight="1">
      <c r="A30" s="73" t="s">
        <v>166</v>
      </c>
      <c r="B30" s="6"/>
      <c r="C30" s="74" t="s">
        <v>41</v>
      </c>
      <c r="D30" s="96"/>
      <c r="E30" s="66"/>
      <c r="F30" s="67"/>
      <c r="G30" s="4"/>
      <c r="H30" s="4"/>
      <c r="I30" s="4"/>
      <c r="J30" s="4"/>
      <c r="K30" s="4"/>
      <c r="L30" s="4"/>
      <c r="M30" s="4"/>
      <c r="N30" s="4"/>
      <c r="O30" s="4"/>
      <c r="P30" s="4"/>
      <c r="Q30" s="4"/>
      <c r="R30" s="4"/>
      <c r="S30" s="4"/>
      <c r="T30" s="4"/>
      <c r="U30" s="4"/>
      <c r="V30" s="4"/>
      <c r="W30" s="4"/>
      <c r="X30" s="4"/>
      <c r="Y30" s="4"/>
      <c r="Z30" s="4"/>
    </row>
    <row r="31" ht="24.75" customHeight="1">
      <c r="A31" s="87" t="s">
        <v>74</v>
      </c>
      <c r="B31" s="2"/>
      <c r="C31" s="2"/>
      <c r="D31" s="2"/>
      <c r="E31" s="2"/>
      <c r="F31" s="6"/>
      <c r="G31" s="4"/>
      <c r="H31" s="4"/>
      <c r="I31" s="4"/>
      <c r="J31" s="4"/>
      <c r="K31" s="4"/>
      <c r="L31" s="4"/>
      <c r="M31" s="4"/>
      <c r="N31" s="4"/>
      <c r="O31" s="4"/>
      <c r="P31" s="4"/>
      <c r="Q31" s="4"/>
      <c r="R31" s="4"/>
      <c r="S31" s="4"/>
      <c r="T31" s="4"/>
      <c r="U31" s="4"/>
      <c r="V31" s="4"/>
      <c r="W31" s="4"/>
      <c r="X31" s="4"/>
      <c r="Y31" s="4"/>
      <c r="Z31" s="4"/>
    </row>
    <row r="32" ht="408.75" customHeight="1">
      <c r="A32" s="73" t="s">
        <v>75</v>
      </c>
      <c r="B32" s="6"/>
      <c r="C32" s="74" t="s">
        <v>37</v>
      </c>
      <c r="D32" s="75" t="s">
        <v>167</v>
      </c>
      <c r="E32" s="97" t="str">
        <f>IF(AND(OR(C32="OK",C32="N/A")),"CUMPLE","NO CUMPLE")</f>
        <v>CUMPLE</v>
      </c>
      <c r="F32" s="6"/>
      <c r="G32" s="4"/>
      <c r="H32" s="4"/>
      <c r="I32" s="4"/>
      <c r="J32" s="4"/>
      <c r="K32" s="4"/>
      <c r="L32" s="4"/>
      <c r="M32" s="4"/>
      <c r="N32" s="4"/>
      <c r="O32" s="4"/>
      <c r="P32" s="4"/>
      <c r="Q32" s="4"/>
      <c r="R32" s="4"/>
      <c r="S32" s="4"/>
      <c r="T32" s="4"/>
      <c r="U32" s="4"/>
      <c r="V32" s="4"/>
      <c r="W32" s="4"/>
      <c r="X32" s="4"/>
      <c r="Y32" s="4"/>
      <c r="Z32" s="4"/>
    </row>
    <row r="33" ht="43.5" customHeight="1">
      <c r="A33" s="71" t="s">
        <v>76</v>
      </c>
      <c r="B33" s="2"/>
      <c r="C33" s="2"/>
      <c r="D33" s="2"/>
      <c r="E33" s="2"/>
      <c r="F33" s="6"/>
      <c r="G33" s="98"/>
      <c r="H33" s="98"/>
      <c r="I33" s="98"/>
      <c r="J33" s="98"/>
      <c r="K33" s="98"/>
      <c r="L33" s="98"/>
      <c r="M33" s="98"/>
      <c r="N33" s="98"/>
      <c r="O33" s="98"/>
      <c r="P33" s="98"/>
      <c r="Q33" s="98"/>
      <c r="R33" s="98"/>
      <c r="S33" s="98"/>
      <c r="T33" s="98"/>
      <c r="U33" s="98"/>
      <c r="V33" s="98"/>
      <c r="W33" s="98"/>
      <c r="X33" s="98"/>
      <c r="Y33" s="98"/>
      <c r="Z33" s="98"/>
    </row>
    <row r="34" ht="295.5" customHeight="1">
      <c r="A34" s="73" t="s">
        <v>109</v>
      </c>
      <c r="B34" s="6"/>
      <c r="C34" s="74" t="s">
        <v>37</v>
      </c>
      <c r="D34" s="77"/>
      <c r="E34" s="99" t="str">
        <f t="shared" ref="E34:E36" si="1">IF(AND(OR(C34="OK",C34="N/A")),"CUMPLE","NO CUMPLE")</f>
        <v>CUMPLE</v>
      </c>
      <c r="F34" s="6"/>
      <c r="G34" s="98"/>
      <c r="H34" s="98"/>
      <c r="I34" s="98"/>
      <c r="J34" s="98"/>
      <c r="K34" s="98"/>
      <c r="L34" s="98"/>
      <c r="M34" s="98"/>
      <c r="N34" s="98"/>
      <c r="O34" s="98"/>
      <c r="P34" s="98"/>
      <c r="Q34" s="98"/>
      <c r="R34" s="98"/>
      <c r="S34" s="98"/>
      <c r="T34" s="98"/>
      <c r="U34" s="98"/>
      <c r="V34" s="98"/>
      <c r="W34" s="98"/>
      <c r="X34" s="98"/>
      <c r="Y34" s="98"/>
      <c r="Z34" s="98"/>
    </row>
    <row r="35" ht="369.75" customHeight="1">
      <c r="A35" s="73" t="s">
        <v>79</v>
      </c>
      <c r="B35" s="6"/>
      <c r="C35" s="74" t="s">
        <v>41</v>
      </c>
      <c r="D35" s="77"/>
      <c r="E35" s="99" t="str">
        <f t="shared" si="1"/>
        <v>CUMPLE</v>
      </c>
      <c r="F35" s="6"/>
      <c r="G35" s="98"/>
      <c r="H35" s="98"/>
      <c r="I35" s="98"/>
      <c r="J35" s="98"/>
      <c r="K35" s="98"/>
      <c r="L35" s="98"/>
      <c r="M35" s="98"/>
      <c r="N35" s="98"/>
      <c r="O35" s="98"/>
      <c r="P35" s="98"/>
      <c r="Q35" s="98"/>
      <c r="R35" s="98"/>
      <c r="S35" s="98"/>
      <c r="T35" s="98"/>
      <c r="U35" s="98"/>
      <c r="V35" s="98"/>
      <c r="W35" s="98"/>
      <c r="X35" s="98"/>
      <c r="Y35" s="98"/>
      <c r="Z35" s="98"/>
    </row>
    <row r="36" ht="58.5" customHeight="1">
      <c r="A36" s="73" t="s">
        <v>80</v>
      </c>
      <c r="B36" s="6"/>
      <c r="C36" s="74" t="s">
        <v>37</v>
      </c>
      <c r="D36" s="77"/>
      <c r="E36" s="99" t="str">
        <f t="shared" si="1"/>
        <v>CUMPLE</v>
      </c>
      <c r="F36" s="6"/>
      <c r="G36" s="98"/>
      <c r="H36" s="98"/>
      <c r="I36" s="98"/>
      <c r="J36" s="98"/>
      <c r="K36" s="98"/>
      <c r="L36" s="98"/>
      <c r="M36" s="98"/>
      <c r="N36" s="98"/>
      <c r="O36" s="98"/>
      <c r="P36" s="98"/>
      <c r="Q36" s="98"/>
      <c r="R36" s="98"/>
      <c r="S36" s="98"/>
      <c r="T36" s="98"/>
      <c r="U36" s="98"/>
      <c r="V36" s="98"/>
      <c r="W36" s="98"/>
      <c r="X36" s="98"/>
      <c r="Y36" s="98"/>
      <c r="Z36" s="98"/>
    </row>
    <row r="37" ht="38.25" customHeight="1">
      <c r="A37" s="71" t="s">
        <v>81</v>
      </c>
      <c r="B37" s="2"/>
      <c r="C37" s="2"/>
      <c r="D37" s="2"/>
      <c r="E37" s="2"/>
      <c r="F37" s="6"/>
      <c r="G37" s="4"/>
      <c r="H37" s="4"/>
      <c r="I37" s="4"/>
      <c r="J37" s="4"/>
      <c r="K37" s="4"/>
      <c r="L37" s="4"/>
      <c r="M37" s="4"/>
      <c r="N37" s="4"/>
      <c r="O37" s="4"/>
      <c r="P37" s="4"/>
      <c r="Q37" s="4"/>
      <c r="R37" s="4"/>
      <c r="S37" s="4"/>
      <c r="T37" s="4"/>
      <c r="U37" s="4"/>
      <c r="V37" s="4"/>
      <c r="W37" s="4"/>
      <c r="X37" s="4"/>
      <c r="Y37" s="4"/>
      <c r="Z37" s="4"/>
    </row>
    <row r="38" ht="71.25" customHeight="1">
      <c r="A38" s="73" t="s">
        <v>82</v>
      </c>
      <c r="B38" s="6"/>
      <c r="C38" s="74" t="s">
        <v>37</v>
      </c>
      <c r="D38" s="100" t="s">
        <v>168</v>
      </c>
      <c r="E38" s="127" t="s">
        <v>169</v>
      </c>
      <c r="F38" s="64"/>
      <c r="G38" s="4"/>
      <c r="H38" s="4"/>
      <c r="I38" s="4"/>
      <c r="J38" s="4"/>
      <c r="K38" s="4"/>
      <c r="L38" s="4"/>
      <c r="M38" s="4"/>
      <c r="N38" s="4"/>
      <c r="O38" s="4"/>
      <c r="P38" s="4"/>
      <c r="Q38" s="4"/>
      <c r="R38" s="4"/>
      <c r="S38" s="4"/>
      <c r="T38" s="4"/>
      <c r="U38" s="4"/>
      <c r="V38" s="4"/>
      <c r="W38" s="4"/>
      <c r="X38" s="4"/>
      <c r="Y38" s="4"/>
      <c r="Z38" s="4"/>
    </row>
    <row r="39" ht="74.25" customHeight="1">
      <c r="A39" s="73" t="s">
        <v>84</v>
      </c>
      <c r="B39" s="6"/>
      <c r="C39" s="74" t="s">
        <v>37</v>
      </c>
      <c r="D39" s="101" t="s">
        <v>170</v>
      </c>
      <c r="E39" s="78"/>
      <c r="F39" s="79"/>
      <c r="G39" s="4"/>
      <c r="H39" s="4"/>
      <c r="I39" s="4"/>
      <c r="J39" s="4"/>
      <c r="K39" s="4"/>
      <c r="L39" s="4"/>
      <c r="M39" s="4"/>
      <c r="N39" s="4"/>
      <c r="O39" s="4"/>
      <c r="P39" s="4"/>
      <c r="Q39" s="4"/>
      <c r="R39" s="4"/>
      <c r="S39" s="4"/>
      <c r="T39" s="4"/>
      <c r="U39" s="4"/>
      <c r="V39" s="4"/>
      <c r="W39" s="4"/>
      <c r="X39" s="4"/>
      <c r="Y39" s="4"/>
      <c r="Z39" s="4"/>
    </row>
    <row r="40" ht="153.0" customHeight="1">
      <c r="A40" s="73" t="s">
        <v>86</v>
      </c>
      <c r="B40" s="6"/>
      <c r="C40" s="74" t="s">
        <v>37</v>
      </c>
      <c r="D40" s="26"/>
      <c r="E40" s="78"/>
      <c r="F40" s="79"/>
      <c r="G40" s="4"/>
      <c r="H40" s="4"/>
      <c r="I40" s="4"/>
      <c r="J40" s="4"/>
      <c r="K40" s="4"/>
      <c r="L40" s="4"/>
      <c r="M40" s="4"/>
      <c r="N40" s="4"/>
      <c r="O40" s="4"/>
      <c r="P40" s="4"/>
      <c r="Q40" s="4"/>
      <c r="R40" s="4"/>
      <c r="S40" s="4"/>
      <c r="T40" s="4"/>
      <c r="U40" s="4"/>
      <c r="V40" s="4"/>
      <c r="W40" s="4"/>
      <c r="X40" s="4"/>
      <c r="Y40" s="4"/>
      <c r="Z40" s="4"/>
    </row>
    <row r="41" ht="67.5" customHeight="1">
      <c r="A41" s="102" t="s">
        <v>87</v>
      </c>
      <c r="B41" s="6"/>
      <c r="C41" s="74" t="s">
        <v>37</v>
      </c>
      <c r="D41" s="77"/>
      <c r="E41" s="78"/>
      <c r="F41" s="79"/>
      <c r="G41" s="4"/>
      <c r="H41" s="4"/>
      <c r="I41" s="4"/>
      <c r="J41" s="4"/>
      <c r="K41" s="4"/>
      <c r="L41" s="4"/>
      <c r="M41" s="4"/>
      <c r="N41" s="4"/>
      <c r="O41" s="4"/>
      <c r="P41" s="4"/>
      <c r="Q41" s="4"/>
      <c r="R41" s="4"/>
      <c r="S41" s="4"/>
      <c r="T41" s="4"/>
      <c r="U41" s="4"/>
      <c r="V41" s="4"/>
      <c r="W41" s="4"/>
      <c r="X41" s="4"/>
      <c r="Y41" s="4"/>
      <c r="Z41" s="4"/>
    </row>
    <row r="42" ht="15.75" customHeight="1">
      <c r="A42" s="102" t="s">
        <v>88</v>
      </c>
      <c r="B42" s="6"/>
      <c r="C42" s="125" t="s">
        <v>37</v>
      </c>
      <c r="D42" s="134" t="s">
        <v>171</v>
      </c>
      <c r="E42" s="78"/>
      <c r="F42" s="79"/>
      <c r="G42" s="4"/>
      <c r="H42" s="4"/>
      <c r="I42" s="4"/>
      <c r="J42" s="4"/>
      <c r="K42" s="4"/>
      <c r="L42" s="4"/>
      <c r="M42" s="4"/>
      <c r="N42" s="4"/>
      <c r="O42" s="4"/>
      <c r="P42" s="4"/>
      <c r="Q42" s="4"/>
      <c r="R42" s="4"/>
      <c r="S42" s="4"/>
      <c r="T42" s="4"/>
      <c r="U42" s="4"/>
      <c r="V42" s="4"/>
      <c r="W42" s="4"/>
      <c r="X42" s="4"/>
      <c r="Y42" s="4"/>
      <c r="Z42" s="4"/>
    </row>
    <row r="43" ht="66.0" customHeight="1">
      <c r="A43" s="73" t="s">
        <v>90</v>
      </c>
      <c r="B43" s="6"/>
      <c r="C43" s="74" t="s">
        <v>37</v>
      </c>
      <c r="D43" s="77"/>
      <c r="E43" s="78"/>
      <c r="F43" s="79"/>
      <c r="G43" s="4"/>
      <c r="H43" s="4"/>
      <c r="I43" s="4"/>
      <c r="J43" s="4"/>
      <c r="K43" s="4"/>
      <c r="L43" s="4"/>
      <c r="M43" s="4"/>
      <c r="N43" s="4"/>
      <c r="O43" s="4"/>
      <c r="P43" s="4"/>
      <c r="Q43" s="4"/>
      <c r="R43" s="4"/>
      <c r="S43" s="4"/>
      <c r="T43" s="4"/>
      <c r="U43" s="4"/>
      <c r="V43" s="4"/>
      <c r="W43" s="4"/>
      <c r="X43" s="4"/>
      <c r="Y43" s="4"/>
      <c r="Z43" s="4"/>
    </row>
    <row r="44" ht="63.75" customHeight="1">
      <c r="A44" s="73" t="s">
        <v>91</v>
      </c>
      <c r="B44" s="6"/>
      <c r="C44" s="74" t="s">
        <v>37</v>
      </c>
      <c r="D44" s="75" t="s">
        <v>172</v>
      </c>
      <c r="E44" s="78"/>
      <c r="F44" s="79"/>
      <c r="G44" s="4"/>
      <c r="H44" s="4"/>
      <c r="I44" s="4"/>
      <c r="J44" s="4"/>
      <c r="K44" s="4"/>
      <c r="L44" s="4"/>
      <c r="M44" s="4"/>
      <c r="N44" s="4"/>
      <c r="O44" s="4"/>
      <c r="P44" s="4"/>
      <c r="Q44" s="4"/>
      <c r="R44" s="4"/>
      <c r="S44" s="4"/>
      <c r="T44" s="4"/>
      <c r="U44" s="4"/>
      <c r="V44" s="4"/>
      <c r="W44" s="4"/>
      <c r="X44" s="4"/>
      <c r="Y44" s="4"/>
      <c r="Z44" s="4"/>
    </row>
    <row r="45" ht="60.75" customHeight="1">
      <c r="A45" s="88" t="s">
        <v>93</v>
      </c>
      <c r="B45" s="6"/>
      <c r="C45" s="74" t="s">
        <v>37</v>
      </c>
      <c r="D45" s="77" t="s">
        <v>173</v>
      </c>
      <c r="E45" s="66"/>
      <c r="F45" s="67"/>
      <c r="G45" s="4"/>
      <c r="H45" s="4"/>
      <c r="I45" s="4"/>
      <c r="J45" s="4"/>
      <c r="K45" s="4"/>
      <c r="L45" s="4"/>
      <c r="M45" s="4"/>
      <c r="N45" s="4"/>
      <c r="O45" s="4"/>
      <c r="P45" s="4"/>
      <c r="Q45" s="4"/>
      <c r="R45" s="4"/>
      <c r="S45" s="4"/>
      <c r="T45" s="4"/>
      <c r="U45" s="4"/>
      <c r="V45" s="4"/>
      <c r="W45" s="4"/>
      <c r="X45" s="4"/>
      <c r="Y45" s="4"/>
      <c r="Z45" s="4"/>
    </row>
    <row r="46" ht="32.25" customHeight="1">
      <c r="A46" s="103" t="s">
        <v>95</v>
      </c>
      <c r="B46" s="2"/>
      <c r="C46" s="6"/>
      <c r="D46" s="131" t="s">
        <v>116</v>
      </c>
      <c r="E46" s="105"/>
      <c r="F46" s="105"/>
      <c r="G46" s="4"/>
      <c r="H46" s="4"/>
      <c r="I46" s="4"/>
      <c r="J46" s="4"/>
      <c r="K46" s="4"/>
      <c r="L46" s="4"/>
      <c r="M46" s="4"/>
      <c r="N46" s="4"/>
      <c r="O46" s="4"/>
      <c r="P46" s="4"/>
      <c r="Q46" s="4"/>
      <c r="R46" s="4"/>
      <c r="S46" s="4"/>
      <c r="T46" s="4"/>
      <c r="U46" s="4"/>
      <c r="V46" s="4"/>
      <c r="W46" s="4"/>
      <c r="X46" s="4"/>
      <c r="Y46" s="4"/>
      <c r="Z46" s="4"/>
    </row>
    <row r="47" ht="72.0" customHeight="1">
      <c r="A47" s="106"/>
      <c r="B47" s="107"/>
      <c r="C47" s="72"/>
      <c r="D47" s="108"/>
      <c r="E47" s="105"/>
      <c r="F47" s="105"/>
      <c r="G47" s="4"/>
      <c r="H47" s="4"/>
      <c r="I47" s="4"/>
      <c r="J47" s="4"/>
      <c r="K47" s="4"/>
      <c r="L47" s="4"/>
      <c r="M47" s="4"/>
      <c r="N47" s="4"/>
      <c r="O47" s="4"/>
      <c r="P47" s="4"/>
      <c r="Q47" s="4"/>
      <c r="R47" s="4"/>
      <c r="S47" s="4"/>
      <c r="T47" s="4"/>
      <c r="U47" s="4"/>
      <c r="V47" s="4"/>
      <c r="W47" s="4"/>
      <c r="X47" s="4"/>
      <c r="Y47" s="4"/>
      <c r="Z47" s="4"/>
    </row>
    <row r="48" ht="64.5" customHeight="1">
      <c r="A48" s="106"/>
      <c r="B48" s="109"/>
      <c r="C48" s="72"/>
      <c r="D48" s="108"/>
      <c r="E48" s="110"/>
      <c r="F48" s="105"/>
      <c r="G48" s="4"/>
      <c r="H48" s="4"/>
      <c r="I48" s="4"/>
      <c r="J48" s="4"/>
      <c r="K48" s="4"/>
      <c r="L48" s="4"/>
      <c r="M48" s="4"/>
      <c r="N48" s="4"/>
      <c r="O48" s="4"/>
      <c r="P48" s="4"/>
      <c r="Q48" s="4"/>
      <c r="R48" s="4"/>
      <c r="S48" s="4"/>
      <c r="T48" s="4"/>
      <c r="U48" s="4"/>
      <c r="V48" s="4"/>
      <c r="W48" s="4"/>
      <c r="X48" s="4"/>
      <c r="Y48" s="4"/>
      <c r="Z48" s="4"/>
    </row>
    <row r="49" ht="0.75" customHeight="1">
      <c r="A49" s="111"/>
      <c r="B49" s="112"/>
      <c r="C49" s="113"/>
      <c r="D49" s="114"/>
      <c r="E49" s="115"/>
      <c r="F49" s="116"/>
      <c r="G49" s="4"/>
      <c r="H49" s="4"/>
      <c r="I49" s="4"/>
      <c r="J49" s="4"/>
      <c r="K49" s="4"/>
      <c r="L49" s="4"/>
      <c r="M49" s="4"/>
      <c r="N49" s="4"/>
      <c r="O49" s="4"/>
      <c r="P49" s="4"/>
      <c r="Q49" s="4"/>
      <c r="R49" s="4"/>
      <c r="S49" s="4"/>
      <c r="T49" s="4"/>
      <c r="U49" s="4"/>
      <c r="V49" s="4"/>
      <c r="W49" s="4"/>
      <c r="X49" s="4"/>
      <c r="Y49" s="4"/>
      <c r="Z49" s="4"/>
    </row>
    <row r="50" ht="39.0" hidden="1" customHeight="1">
      <c r="A50" s="117"/>
      <c r="B50" s="118"/>
      <c r="C50" s="119"/>
      <c r="D50" s="120"/>
      <c r="E50" s="121"/>
      <c r="F50" s="122"/>
      <c r="G50" s="4"/>
      <c r="H50" s="4"/>
      <c r="I50" s="4"/>
      <c r="J50" s="4"/>
      <c r="K50" s="4"/>
      <c r="L50" s="4"/>
      <c r="M50" s="4"/>
      <c r="N50" s="4"/>
      <c r="O50" s="4"/>
      <c r="P50" s="4"/>
      <c r="Q50" s="4"/>
      <c r="R50" s="4"/>
      <c r="S50" s="4"/>
      <c r="T50" s="4"/>
      <c r="U50" s="4"/>
      <c r="V50" s="4"/>
      <c r="W50" s="4"/>
      <c r="X50" s="4"/>
      <c r="Y50" s="4"/>
      <c r="Z50" s="4"/>
    </row>
    <row r="51" ht="39.0" customHeight="1">
      <c r="A51" s="117"/>
      <c r="C51" s="119"/>
      <c r="D51" s="120"/>
      <c r="E51" s="121"/>
      <c r="F51" s="122"/>
      <c r="G51" s="4"/>
      <c r="H51" s="4"/>
      <c r="I51" s="4"/>
      <c r="J51" s="4"/>
      <c r="K51" s="4"/>
      <c r="L51" s="4"/>
      <c r="M51" s="4"/>
      <c r="N51" s="4"/>
      <c r="O51" s="4"/>
      <c r="P51" s="4"/>
      <c r="Q51" s="4"/>
      <c r="R51" s="4"/>
      <c r="S51" s="4"/>
      <c r="T51" s="4"/>
      <c r="U51" s="4"/>
      <c r="V51" s="4"/>
      <c r="W51" s="4"/>
      <c r="X51" s="4"/>
      <c r="Y51" s="4"/>
      <c r="Z51" s="4"/>
    </row>
    <row r="52" ht="39.0" customHeight="1">
      <c r="A52" s="117"/>
      <c r="C52" s="119"/>
      <c r="D52" s="120"/>
      <c r="E52" s="121"/>
      <c r="F52" s="122"/>
      <c r="G52" s="4"/>
      <c r="H52" s="4"/>
      <c r="I52" s="4"/>
      <c r="J52" s="4"/>
      <c r="K52" s="4"/>
      <c r="L52" s="4"/>
      <c r="M52" s="4"/>
      <c r="N52" s="4"/>
      <c r="O52" s="4"/>
      <c r="P52" s="4"/>
      <c r="Q52" s="4"/>
      <c r="R52" s="4"/>
      <c r="S52" s="4"/>
      <c r="T52" s="4"/>
      <c r="U52" s="4"/>
      <c r="V52" s="4"/>
      <c r="W52" s="4"/>
      <c r="X52" s="4"/>
      <c r="Y52" s="4"/>
      <c r="Z52" s="4"/>
    </row>
    <row r="53" ht="16.5" customHeight="1">
      <c r="A53" s="117"/>
      <c r="C53" s="119"/>
      <c r="D53" s="123"/>
      <c r="E53" s="121"/>
      <c r="F53" s="122"/>
      <c r="G53" s="4"/>
      <c r="H53" s="4"/>
      <c r="I53" s="4"/>
      <c r="J53" s="4"/>
      <c r="K53" s="4"/>
      <c r="L53" s="4"/>
      <c r="M53" s="4"/>
      <c r="N53" s="4"/>
      <c r="O53" s="4"/>
      <c r="P53" s="4"/>
      <c r="Q53" s="4"/>
      <c r="R53" s="4"/>
      <c r="S53" s="4"/>
      <c r="T53" s="4"/>
      <c r="U53" s="4"/>
      <c r="V53" s="4"/>
      <c r="W53" s="4"/>
      <c r="X53" s="4"/>
      <c r="Y53" s="4"/>
      <c r="Z53" s="4"/>
    </row>
    <row r="54" ht="103.5" customHeight="1">
      <c r="A54" s="111"/>
      <c r="B54" s="4"/>
      <c r="C54" s="113"/>
      <c r="D54" s="114"/>
      <c r="E54" s="115"/>
      <c r="F54" s="116"/>
      <c r="G54" s="4"/>
      <c r="H54" s="4"/>
      <c r="I54" s="4"/>
      <c r="J54" s="4"/>
      <c r="K54" s="4"/>
      <c r="L54" s="4"/>
      <c r="M54" s="4"/>
      <c r="N54" s="4"/>
      <c r="O54" s="4"/>
      <c r="P54" s="4"/>
      <c r="Q54" s="4"/>
      <c r="R54" s="4"/>
      <c r="S54" s="4"/>
      <c r="T54" s="4"/>
      <c r="U54" s="4"/>
      <c r="V54" s="4"/>
      <c r="W54" s="4"/>
      <c r="X54" s="4"/>
      <c r="Y54" s="4"/>
      <c r="Z54" s="4"/>
    </row>
    <row r="55" ht="14.25" customHeight="1">
      <c r="A55" s="117"/>
      <c r="B55" s="4"/>
      <c r="C55" s="119"/>
      <c r="D55" s="120"/>
      <c r="E55" s="121"/>
      <c r="F55" s="122"/>
      <c r="G55" s="4"/>
      <c r="H55" s="4"/>
      <c r="I55" s="4"/>
      <c r="J55" s="4"/>
      <c r="K55" s="4"/>
      <c r="L55" s="4"/>
      <c r="M55" s="4"/>
      <c r="N55" s="4"/>
      <c r="O55" s="4"/>
      <c r="P55" s="4"/>
      <c r="Q55" s="4"/>
      <c r="R55" s="4"/>
      <c r="S55" s="4"/>
      <c r="T55" s="4"/>
      <c r="U55" s="4"/>
      <c r="V55" s="4"/>
      <c r="W55" s="4"/>
      <c r="X55" s="4"/>
      <c r="Y55" s="4"/>
      <c r="Z55" s="4"/>
    </row>
    <row r="56" ht="14.25" customHeight="1">
      <c r="A56" s="117"/>
      <c r="B56" s="4"/>
      <c r="C56" s="119"/>
      <c r="D56" s="120"/>
      <c r="E56" s="121"/>
      <c r="F56" s="122"/>
      <c r="G56" s="4"/>
      <c r="H56" s="4"/>
      <c r="I56" s="4"/>
      <c r="J56" s="4"/>
      <c r="K56" s="4"/>
      <c r="L56" s="4"/>
      <c r="M56" s="4"/>
      <c r="N56" s="4"/>
      <c r="O56" s="4"/>
      <c r="P56" s="4"/>
      <c r="Q56" s="4"/>
      <c r="R56" s="4"/>
      <c r="S56" s="4"/>
      <c r="T56" s="4"/>
      <c r="U56" s="4"/>
      <c r="V56" s="4"/>
      <c r="W56" s="4"/>
      <c r="X56" s="4"/>
      <c r="Y56" s="4"/>
      <c r="Z56" s="4"/>
    </row>
    <row r="57" ht="14.25" customHeight="1">
      <c r="A57" s="117"/>
      <c r="B57" s="4"/>
      <c r="C57" s="119"/>
      <c r="D57" s="120"/>
      <c r="E57" s="121"/>
      <c r="F57" s="122"/>
      <c r="G57" s="4"/>
      <c r="H57" s="4"/>
      <c r="I57" s="4"/>
      <c r="J57" s="4"/>
      <c r="K57" s="4"/>
      <c r="L57" s="4"/>
      <c r="M57" s="4"/>
      <c r="N57" s="4"/>
      <c r="O57" s="4"/>
      <c r="P57" s="4"/>
      <c r="Q57" s="4"/>
      <c r="R57" s="4"/>
      <c r="S57" s="4"/>
      <c r="T57" s="4"/>
      <c r="U57" s="4"/>
      <c r="V57" s="4"/>
      <c r="W57" s="4"/>
      <c r="X57" s="4"/>
      <c r="Y57" s="4"/>
      <c r="Z57" s="4"/>
    </row>
    <row r="58" ht="14.25" customHeight="1">
      <c r="A58" s="117"/>
      <c r="B58" s="4"/>
      <c r="C58" s="119"/>
      <c r="D58" s="123"/>
      <c r="E58" s="121"/>
      <c r="F58" s="122"/>
      <c r="G58" s="4"/>
      <c r="H58" s="4"/>
      <c r="I58" s="4"/>
      <c r="J58" s="4"/>
      <c r="K58" s="4"/>
      <c r="L58" s="4"/>
      <c r="M58" s="4"/>
      <c r="N58" s="4"/>
      <c r="O58" s="4"/>
      <c r="P58" s="4"/>
      <c r="Q58" s="4"/>
      <c r="R58" s="4"/>
      <c r="S58" s="4"/>
      <c r="T58" s="4"/>
      <c r="U58" s="4"/>
      <c r="V58" s="4"/>
      <c r="W58" s="4"/>
      <c r="X58" s="4"/>
      <c r="Y58" s="4"/>
      <c r="Z58" s="4"/>
    </row>
    <row r="59" ht="14.2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4.2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4.2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4.2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4.2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4.2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4.2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4.2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4.2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4.2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4.2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4.2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4.2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4.2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4.2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4.2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4.2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4.2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4.2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4.2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4.2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4.2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4.2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4.2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4.2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4.2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4.2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4.2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4.2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4.2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4.2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4.2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4.2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4.2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4.2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4.2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4.2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4.2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4.2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4.2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4.2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4.2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4.2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4.2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4.2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4.2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4.2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4.2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4.2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4.2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4.2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4.2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4.2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4.2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4.2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4.2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4.2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4.2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4.2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4.2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4.2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4.2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4.2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4.2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4.2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4.2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4.2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4.2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4.2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4.2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4.2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4.2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4.2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4.2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4.2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4.2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4.2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4.2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4.2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4.2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4.2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4.2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4.2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4.2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4.2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4.2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4.2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4.2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4.2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4.2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4.2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4.2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4.2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4.2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4.2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4.2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4.2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4.2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4.2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4.2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4.2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4.2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4.2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4.2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4.2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4.2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4.2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4.2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4.2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4.2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4.2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4.2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4.2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4.2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4.2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4.2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4.2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4.2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4.2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4.2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4.2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4.2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4.2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4.2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4.2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4.2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4.2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4.2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4.2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4.2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4.2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4.2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4.2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4.2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4.2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4.2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4.2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4.2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4.2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4.2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4.2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4.2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4.2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4.2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4.2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4.2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4.2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4.2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4.2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4.2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4.2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4.2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4.2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4.2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4.2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4.2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4.2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4.2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4.2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4.2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4.2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4.2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4.2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4.2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4.2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4.2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4.2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4.2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4.2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4.2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4.2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4.2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4.2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4.2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4.2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4.2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4.2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4.2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4.2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4.2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4.2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4.2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4.2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4.2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4.2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4.2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4.2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4.2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9">
    <mergeCell ref="A44:B44"/>
    <mergeCell ref="A45:B45"/>
    <mergeCell ref="A46:C46"/>
    <mergeCell ref="B50:B53"/>
    <mergeCell ref="A38:B38"/>
    <mergeCell ref="A39:B39"/>
    <mergeCell ref="D39:D40"/>
    <mergeCell ref="A40:B40"/>
    <mergeCell ref="A41:B41"/>
    <mergeCell ref="A42:B42"/>
    <mergeCell ref="A43:B43"/>
    <mergeCell ref="A1:F1"/>
    <mergeCell ref="A2:F2"/>
    <mergeCell ref="A3:F3"/>
    <mergeCell ref="A4:F4"/>
    <mergeCell ref="A5:F5"/>
    <mergeCell ref="A6:B7"/>
    <mergeCell ref="C6:F6"/>
    <mergeCell ref="E9:F13"/>
    <mergeCell ref="E15:F17"/>
    <mergeCell ref="E19:F25"/>
    <mergeCell ref="E27:F30"/>
    <mergeCell ref="E38:F45"/>
    <mergeCell ref="E7:F7"/>
    <mergeCell ref="A8:F8"/>
    <mergeCell ref="A9:B9"/>
    <mergeCell ref="A10:B10"/>
    <mergeCell ref="A11:B11"/>
    <mergeCell ref="D11:D12"/>
    <mergeCell ref="A14:F14"/>
    <mergeCell ref="A18:F18"/>
    <mergeCell ref="A12:B12"/>
    <mergeCell ref="A13:B13"/>
    <mergeCell ref="A15:B15"/>
    <mergeCell ref="A16:B16"/>
    <mergeCell ref="A17:B17"/>
    <mergeCell ref="A19:B19"/>
    <mergeCell ref="A20:B20"/>
    <mergeCell ref="A21:B21"/>
    <mergeCell ref="A22:B22"/>
    <mergeCell ref="A23:B23"/>
    <mergeCell ref="A24:B24"/>
    <mergeCell ref="A25:B25"/>
    <mergeCell ref="A26:F26"/>
    <mergeCell ref="A27:B27"/>
    <mergeCell ref="A28:B28"/>
    <mergeCell ref="A29:B29"/>
    <mergeCell ref="A30:B30"/>
    <mergeCell ref="A31:F31"/>
    <mergeCell ref="A32:B32"/>
    <mergeCell ref="E32:F32"/>
    <mergeCell ref="A33:F33"/>
    <mergeCell ref="A34:B34"/>
    <mergeCell ref="E34:F34"/>
    <mergeCell ref="A35:B35"/>
    <mergeCell ref="E35:F35"/>
    <mergeCell ref="A36:B36"/>
    <mergeCell ref="E36:F36"/>
    <mergeCell ref="A37:F37"/>
  </mergeCells>
  <conditionalFormatting sqref="E19:F25">
    <cfRule type="containsText" dxfId="0" priority="1" operator="containsText" text="NO CUMPLE">
      <formula>NOT(ISERROR(SEARCH(("NO CUMPLE"),(E19))))</formula>
    </cfRule>
  </conditionalFormatting>
  <conditionalFormatting sqref="E27">
    <cfRule type="containsText" dxfId="0" priority="2" operator="containsText" text="NO CUMPLE">
      <formula>NOT(ISERROR(SEARCH(("NO CUMPLE"),(E27))))</formula>
    </cfRule>
  </conditionalFormatting>
  <conditionalFormatting sqref="E35:E36">
    <cfRule type="containsText" dxfId="0" priority="3" operator="containsText" text="NO CUMPLE">
      <formula>NOT(ISERROR(SEARCH(("NO CUMPLE"),(E35))))</formula>
    </cfRule>
  </conditionalFormatting>
  <conditionalFormatting sqref="D46">
    <cfRule type="containsText" dxfId="1" priority="4" operator="containsText" text="NO HABILITADA">
      <formula>NOT(ISERROR(SEARCH(("NO HABILITADA"),(D46))))</formula>
    </cfRule>
  </conditionalFormatting>
  <conditionalFormatting sqref="E34">
    <cfRule type="containsText" dxfId="0" priority="5" operator="containsText" text="NO CUMPLE">
      <formula>NOT(ISERROR(SEARCH(("NO CUMPLE"),(E34))))</formula>
    </cfRule>
  </conditionalFormatting>
  <conditionalFormatting sqref="E9:F10">
    <cfRule type="containsText" dxfId="0" priority="6" operator="containsText" text="NO CUMPLE">
      <formula>NOT(ISERROR(SEARCH(("NO CUMPLE"),(E9))))</formula>
    </cfRule>
  </conditionalFormatting>
  <conditionalFormatting sqref="E32">
    <cfRule type="containsText" dxfId="0" priority="7" operator="containsText" text="NO CUMPLE">
      <formula>NOT(ISERROR(SEARCH(("NO CUMPLE"),(E32))))</formula>
    </cfRule>
  </conditionalFormatting>
  <conditionalFormatting sqref="E38">
    <cfRule type="containsText" dxfId="0" priority="8" operator="containsText" text="NO CUMPLE">
      <formula>NOT(ISERROR(SEARCH(("NO CUMPLE"),(E38))))</formula>
    </cfRule>
  </conditionalFormatting>
  <conditionalFormatting sqref="E15:F17">
    <cfRule type="containsText" dxfId="0" priority="9" operator="containsText" text="NO CUMPLE">
      <formula>NOT(ISERROR(SEARCH(("NO CUMPLE"),(E15))))</formula>
    </cfRule>
  </conditionalFormatting>
  <dataValidations>
    <dataValidation type="list" allowBlank="1" showErrorMessage="1" sqref="C9:C13 C15:C17 C19:C25 C27:C30 C32 C34:C36 C38:C45">
      <formula1>$S$8:$S$10</formula1>
    </dataValidation>
  </dataValidations>
  <printOptions/>
  <pageMargins bottom="0.5511811023622047" footer="0.0" header="0.0" left="0.6299212598425197" right="0.6299212598425197" top="0.5511811023622047"/>
  <pageSetup orientation="portrait"/>
  <rowBreaks count="1" manualBreakCount="1">
    <brk id="34" man="1"/>
  </rowBreak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50"/>
    <pageSetUpPr/>
  </sheetPr>
  <sheetViews>
    <sheetView showGridLines="0" workbookViewId="0"/>
  </sheetViews>
  <sheetFormatPr customHeight="1" defaultColWidth="12.63" defaultRowHeight="15.0"/>
  <cols>
    <col customWidth="1" min="1" max="1" width="11.63"/>
    <col customWidth="1" min="2" max="2" width="81.38"/>
    <col customWidth="1" min="3" max="3" width="17.63"/>
    <col customWidth="1" min="4" max="5" width="103.63"/>
    <col customWidth="1" min="6" max="6" width="9.88"/>
    <col customWidth="1" min="7" max="18" width="9.38"/>
    <col customWidth="1" hidden="1" min="19" max="19" width="14.0"/>
    <col customWidth="1" min="20" max="26" width="9.38"/>
  </cols>
  <sheetData>
    <row r="1" ht="132.75" customHeight="1">
      <c r="A1" s="58" t="str">
        <f>GENERAL!A1</f>
        <v>MUNICIPIO DE PALMIRA
PROCESO DE OBRA PÚBLICA - SELECCIÓN ABREVIADA DE MENOR CUANTÍA
No. MP-STT-SA-OP-066-2022.
OBJETO:  “ADECUACIÓN, MODERNIZACIÓN, MEJORAMIENTO Y OBRAS COMPLEMENTARIAS DE LA RED SEMAFÓRICA DEL MUNICIPIO DE PALMIRA VALLE DEL CAUCA."
</v>
      </c>
      <c r="B1" s="2"/>
      <c r="C1" s="2"/>
      <c r="D1" s="2"/>
      <c r="E1" s="2"/>
      <c r="F1" s="6"/>
      <c r="G1" s="4"/>
      <c r="H1" s="4"/>
      <c r="I1" s="4"/>
      <c r="J1" s="4"/>
      <c r="K1" s="4"/>
      <c r="L1" s="4"/>
      <c r="M1" s="4"/>
      <c r="N1" s="4"/>
      <c r="O1" s="4"/>
      <c r="P1" s="4"/>
      <c r="Q1" s="4"/>
      <c r="R1" s="4"/>
      <c r="S1" s="4"/>
      <c r="T1" s="4"/>
      <c r="U1" s="4"/>
      <c r="V1" s="4"/>
      <c r="W1" s="4"/>
      <c r="X1" s="4"/>
      <c r="Y1" s="4"/>
      <c r="Z1" s="4"/>
    </row>
    <row r="2" ht="43.5" customHeight="1">
      <c r="A2" s="59" t="s">
        <v>29</v>
      </c>
      <c r="B2" s="2"/>
      <c r="C2" s="2"/>
      <c r="D2" s="2"/>
      <c r="E2" s="2"/>
      <c r="F2" s="6"/>
      <c r="G2" s="4"/>
      <c r="H2" s="4"/>
      <c r="I2" s="4"/>
      <c r="J2" s="4"/>
      <c r="K2" s="4"/>
      <c r="L2" s="4"/>
      <c r="M2" s="4"/>
      <c r="N2" s="4"/>
      <c r="O2" s="4"/>
      <c r="P2" s="4"/>
      <c r="Q2" s="4"/>
      <c r="R2" s="4"/>
      <c r="S2" s="4"/>
      <c r="T2" s="4"/>
      <c r="U2" s="4"/>
      <c r="V2" s="4"/>
      <c r="W2" s="4"/>
      <c r="X2" s="4"/>
      <c r="Y2" s="4"/>
      <c r="Z2" s="4"/>
    </row>
    <row r="3" ht="51.75" customHeight="1">
      <c r="A3" s="60" t="s">
        <v>174</v>
      </c>
      <c r="B3" s="2"/>
      <c r="C3" s="2"/>
      <c r="D3" s="2"/>
      <c r="E3" s="2"/>
      <c r="F3" s="6"/>
      <c r="G3" s="4"/>
      <c r="H3" s="4"/>
      <c r="I3" s="4"/>
      <c r="J3" s="4"/>
      <c r="K3" s="4"/>
      <c r="L3" s="4"/>
      <c r="M3" s="4"/>
      <c r="N3" s="4"/>
      <c r="O3" s="4"/>
      <c r="P3" s="4"/>
      <c r="Q3" s="4"/>
      <c r="R3" s="4"/>
      <c r="S3" s="4"/>
      <c r="T3" s="4"/>
      <c r="U3" s="4"/>
      <c r="V3" s="4"/>
      <c r="W3" s="4"/>
      <c r="X3" s="4"/>
      <c r="Y3" s="4"/>
      <c r="Z3" s="4"/>
    </row>
    <row r="4" ht="36.0" customHeight="1">
      <c r="A4" s="61" t="str">
        <f>+CONCATENATE("PROPUESTA No  ",6)</f>
        <v>PROPUESTA No  6</v>
      </c>
      <c r="B4" s="2"/>
      <c r="C4" s="2"/>
      <c r="D4" s="2"/>
      <c r="E4" s="2"/>
      <c r="F4" s="6"/>
      <c r="G4" s="4"/>
      <c r="H4" s="4"/>
      <c r="I4" s="4"/>
      <c r="J4" s="4"/>
      <c r="K4" s="4"/>
      <c r="L4" s="4"/>
      <c r="M4" s="4"/>
      <c r="N4" s="4"/>
      <c r="O4" s="4"/>
      <c r="P4" s="4"/>
      <c r="Q4" s="4"/>
      <c r="R4" s="4"/>
      <c r="S4" s="4"/>
      <c r="T4" s="4"/>
      <c r="U4" s="4"/>
      <c r="V4" s="4"/>
      <c r="W4" s="4"/>
      <c r="X4" s="4"/>
      <c r="Y4" s="4"/>
      <c r="Z4" s="4"/>
    </row>
    <row r="5" ht="24.0" customHeight="1">
      <c r="A5" s="62" t="s">
        <v>31</v>
      </c>
      <c r="B5" s="2"/>
      <c r="C5" s="2"/>
      <c r="D5" s="2"/>
      <c r="E5" s="2"/>
      <c r="F5" s="6"/>
      <c r="G5" s="4"/>
      <c r="H5" s="4"/>
      <c r="I5" s="4"/>
      <c r="J5" s="4"/>
      <c r="K5" s="4"/>
      <c r="L5" s="4"/>
      <c r="M5" s="4"/>
      <c r="N5" s="4"/>
      <c r="O5" s="4"/>
      <c r="P5" s="4"/>
      <c r="Q5" s="4"/>
      <c r="R5" s="4"/>
      <c r="S5" s="4"/>
      <c r="T5" s="4"/>
      <c r="U5" s="4"/>
      <c r="V5" s="4"/>
      <c r="W5" s="4"/>
      <c r="X5" s="4"/>
      <c r="Y5" s="4"/>
      <c r="Z5" s="4"/>
    </row>
    <row r="6" ht="36.75" customHeight="1">
      <c r="A6" s="63" t="s">
        <v>32</v>
      </c>
      <c r="B6" s="64"/>
      <c r="C6" s="65" t="str">
        <f>A3</f>
        <v>5K CON SULTING GROUP SAS. NIT.900.874.331-8</v>
      </c>
      <c r="D6" s="2"/>
      <c r="E6" s="2"/>
      <c r="F6" s="6"/>
      <c r="G6" s="4"/>
      <c r="H6" s="4"/>
      <c r="I6" s="4"/>
      <c r="J6" s="4"/>
      <c r="K6" s="4"/>
      <c r="L6" s="4"/>
      <c r="M6" s="4"/>
      <c r="N6" s="4"/>
      <c r="O6" s="4"/>
      <c r="P6" s="4"/>
      <c r="Q6" s="4"/>
      <c r="R6" s="4"/>
      <c r="S6" s="4"/>
      <c r="T6" s="4"/>
      <c r="U6" s="4"/>
      <c r="V6" s="4"/>
      <c r="W6" s="4"/>
      <c r="X6" s="4"/>
      <c r="Y6" s="4"/>
      <c r="Z6" s="4"/>
    </row>
    <row r="7" ht="46.5" customHeight="1">
      <c r="A7" s="66"/>
      <c r="B7" s="67"/>
      <c r="C7" s="68" t="s">
        <v>33</v>
      </c>
      <c r="D7" s="69" t="s">
        <v>34</v>
      </c>
      <c r="E7" s="70" t="s">
        <v>35</v>
      </c>
      <c r="F7" s="6"/>
      <c r="G7" s="4"/>
      <c r="H7" s="4"/>
      <c r="I7" s="4"/>
      <c r="J7" s="4"/>
      <c r="K7" s="4"/>
      <c r="L7" s="4"/>
      <c r="M7" s="4"/>
      <c r="N7" s="4"/>
      <c r="O7" s="4"/>
      <c r="P7" s="4"/>
      <c r="Q7" s="4"/>
      <c r="R7" s="4"/>
      <c r="S7" s="4"/>
      <c r="T7" s="4"/>
      <c r="U7" s="4"/>
      <c r="V7" s="4"/>
      <c r="W7" s="4"/>
      <c r="X7" s="4"/>
      <c r="Y7" s="4"/>
      <c r="Z7" s="4"/>
    </row>
    <row r="8" ht="30.0" customHeight="1">
      <c r="A8" s="71" t="s">
        <v>36</v>
      </c>
      <c r="B8" s="2"/>
      <c r="C8" s="2"/>
      <c r="D8" s="2"/>
      <c r="E8" s="2"/>
      <c r="F8" s="6"/>
      <c r="G8" s="4"/>
      <c r="H8" s="4"/>
      <c r="I8" s="4"/>
      <c r="J8" s="4"/>
      <c r="K8" s="4"/>
      <c r="L8" s="4"/>
      <c r="M8" s="4"/>
      <c r="N8" s="4"/>
      <c r="O8" s="4"/>
      <c r="P8" s="4"/>
      <c r="Q8" s="4"/>
      <c r="R8" s="4"/>
      <c r="S8" s="72" t="s">
        <v>37</v>
      </c>
      <c r="T8" s="4"/>
      <c r="U8" s="4"/>
      <c r="V8" s="4"/>
      <c r="W8" s="4"/>
      <c r="X8" s="4"/>
      <c r="Y8" s="4"/>
      <c r="Z8" s="4"/>
    </row>
    <row r="9" ht="129.0" customHeight="1">
      <c r="A9" s="73" t="s">
        <v>38</v>
      </c>
      <c r="B9" s="6"/>
      <c r="C9" s="74" t="s">
        <v>37</v>
      </c>
      <c r="D9" s="75" t="s">
        <v>175</v>
      </c>
      <c r="E9" s="76" t="str">
        <f>IF(AND(OR(C9="OK",C9="N/A"),OR(C10="OK",C10="N/A"),OR(C11="OK",C11="N/A"),OR(C12="OK",C12="N/A"),OR(C13="OK",C13="N/A")),"CUMPLE","NO CUMPLE")</f>
        <v>CUMPLE</v>
      </c>
      <c r="F9" s="64"/>
      <c r="G9" s="4"/>
      <c r="H9" s="4"/>
      <c r="I9" s="4"/>
      <c r="J9" s="4"/>
      <c r="K9" s="4"/>
      <c r="L9" s="4"/>
      <c r="M9" s="4"/>
      <c r="N9" s="4"/>
      <c r="O9" s="4"/>
      <c r="P9" s="4"/>
      <c r="Q9" s="4"/>
      <c r="R9" s="4"/>
      <c r="S9" s="72" t="s">
        <v>41</v>
      </c>
      <c r="T9" s="4"/>
      <c r="U9" s="4"/>
      <c r="V9" s="4"/>
      <c r="W9" s="4"/>
      <c r="X9" s="4"/>
      <c r="Y9" s="4"/>
      <c r="Z9" s="4"/>
    </row>
    <row r="10" ht="69.0" customHeight="1">
      <c r="A10" s="73" t="s">
        <v>42</v>
      </c>
      <c r="B10" s="6"/>
      <c r="C10" s="74" t="s">
        <v>37</v>
      </c>
      <c r="D10" s="77" t="s">
        <v>176</v>
      </c>
      <c r="E10" s="78"/>
      <c r="F10" s="79"/>
      <c r="G10" s="4"/>
      <c r="H10" s="4"/>
      <c r="I10" s="4"/>
      <c r="J10" s="4"/>
      <c r="K10" s="4"/>
      <c r="L10" s="4"/>
      <c r="M10" s="4"/>
      <c r="N10" s="4"/>
      <c r="O10" s="4"/>
      <c r="P10" s="4"/>
      <c r="Q10" s="4"/>
      <c r="R10" s="4"/>
      <c r="S10" s="80" t="s">
        <v>44</v>
      </c>
      <c r="T10" s="4"/>
      <c r="U10" s="4"/>
      <c r="V10" s="4"/>
      <c r="W10" s="4"/>
      <c r="X10" s="4"/>
      <c r="Y10" s="4"/>
      <c r="Z10" s="4"/>
    </row>
    <row r="11" ht="159.75" customHeight="1">
      <c r="A11" s="73" t="s">
        <v>45</v>
      </c>
      <c r="B11" s="6"/>
      <c r="C11" s="74" t="s">
        <v>37</v>
      </c>
      <c r="D11" s="101" t="s">
        <v>177</v>
      </c>
      <c r="E11" s="78"/>
      <c r="F11" s="79"/>
      <c r="G11" s="4"/>
      <c r="H11" s="4"/>
      <c r="I11" s="4"/>
      <c r="J11" s="4"/>
      <c r="K11" s="4"/>
      <c r="L11" s="4"/>
      <c r="M11" s="4"/>
      <c r="N11" s="4"/>
      <c r="O11" s="4"/>
      <c r="P11" s="4"/>
      <c r="Q11" s="4"/>
      <c r="R11" s="4"/>
      <c r="S11" s="4"/>
      <c r="T11" s="4"/>
      <c r="U11" s="4"/>
      <c r="V11" s="4"/>
      <c r="W11" s="4"/>
      <c r="X11" s="4"/>
      <c r="Y11" s="4"/>
      <c r="Z11" s="4"/>
    </row>
    <row r="12" ht="42.75" customHeight="1">
      <c r="A12" s="73" t="s">
        <v>47</v>
      </c>
      <c r="B12" s="6"/>
      <c r="C12" s="74" t="s">
        <v>37</v>
      </c>
      <c r="D12" s="26"/>
      <c r="E12" s="78"/>
      <c r="F12" s="79"/>
      <c r="G12" s="4"/>
      <c r="H12" s="4"/>
      <c r="I12" s="4"/>
      <c r="J12" s="4"/>
      <c r="K12" s="4"/>
      <c r="L12" s="4"/>
      <c r="M12" s="4"/>
      <c r="N12" s="4"/>
      <c r="O12" s="4"/>
      <c r="P12" s="4"/>
      <c r="Q12" s="4"/>
      <c r="R12" s="4"/>
      <c r="S12" s="4"/>
      <c r="T12" s="4"/>
      <c r="U12" s="4"/>
      <c r="V12" s="4"/>
      <c r="W12" s="4"/>
      <c r="X12" s="4"/>
      <c r="Y12" s="4"/>
      <c r="Z12" s="4"/>
    </row>
    <row r="13" ht="35.25" customHeight="1">
      <c r="A13" s="73" t="s">
        <v>48</v>
      </c>
      <c r="B13" s="6"/>
      <c r="C13" s="74" t="s">
        <v>37</v>
      </c>
      <c r="D13" s="77" t="s">
        <v>49</v>
      </c>
      <c r="E13" s="66"/>
      <c r="F13" s="67"/>
      <c r="G13" s="4"/>
      <c r="H13" s="4"/>
      <c r="I13" s="4"/>
      <c r="J13" s="4"/>
      <c r="K13" s="4"/>
      <c r="L13" s="4"/>
      <c r="M13" s="4"/>
      <c r="N13" s="4"/>
      <c r="O13" s="4"/>
      <c r="P13" s="4"/>
      <c r="Q13" s="4"/>
      <c r="R13" s="4"/>
      <c r="S13" s="4"/>
      <c r="T13" s="4"/>
      <c r="U13" s="4"/>
      <c r="V13" s="4"/>
      <c r="W13" s="4"/>
      <c r="X13" s="4"/>
      <c r="Y13" s="4"/>
      <c r="Z13" s="4"/>
    </row>
    <row r="14" ht="30.75" customHeight="1">
      <c r="A14" s="82" t="s">
        <v>50</v>
      </c>
      <c r="B14" s="2"/>
      <c r="C14" s="2"/>
      <c r="D14" s="2"/>
      <c r="E14" s="2"/>
      <c r="F14" s="6"/>
      <c r="G14" s="4"/>
      <c r="H14" s="4"/>
      <c r="I14" s="4"/>
      <c r="J14" s="4"/>
      <c r="K14" s="4"/>
      <c r="L14" s="4"/>
      <c r="M14" s="4"/>
      <c r="N14" s="4"/>
      <c r="O14" s="4"/>
      <c r="P14" s="4"/>
      <c r="Q14" s="4"/>
      <c r="R14" s="4"/>
      <c r="S14" s="4"/>
      <c r="T14" s="4"/>
      <c r="U14" s="4"/>
      <c r="V14" s="4"/>
      <c r="W14" s="4"/>
      <c r="X14" s="4"/>
      <c r="Y14" s="4"/>
      <c r="Z14" s="4"/>
    </row>
    <row r="15" ht="141.75" customHeight="1">
      <c r="A15" s="83" t="s">
        <v>51</v>
      </c>
      <c r="B15" s="6"/>
      <c r="C15" s="74" t="s">
        <v>37</v>
      </c>
      <c r="D15" s="84" t="s">
        <v>178</v>
      </c>
      <c r="E15" s="85" t="str">
        <f>IF(AND(OR(C15="OK",C15="N/A"),OR(C16="OK",C16="N/A"),OR(C17="OK",C17="N/A")),"CUMPLE","NO CUMPLE")</f>
        <v>CUMPLE</v>
      </c>
      <c r="F15" s="64"/>
      <c r="G15" s="4"/>
      <c r="H15" s="4"/>
      <c r="I15" s="4"/>
      <c r="J15" s="4"/>
      <c r="K15" s="4"/>
      <c r="L15" s="4"/>
      <c r="M15" s="4"/>
      <c r="N15" s="4"/>
      <c r="O15" s="4"/>
      <c r="P15" s="4"/>
      <c r="Q15" s="4"/>
      <c r="R15" s="4"/>
      <c r="S15" s="4"/>
      <c r="T15" s="4"/>
      <c r="U15" s="4"/>
      <c r="V15" s="4"/>
      <c r="W15" s="4"/>
      <c r="X15" s="4"/>
      <c r="Y15" s="4"/>
      <c r="Z15" s="4"/>
    </row>
    <row r="16" ht="123.0" customHeight="1">
      <c r="A16" s="83" t="s">
        <v>53</v>
      </c>
      <c r="B16" s="6"/>
      <c r="C16" s="74" t="s">
        <v>37</v>
      </c>
      <c r="D16" s="84" t="s">
        <v>101</v>
      </c>
      <c r="E16" s="78"/>
      <c r="F16" s="79"/>
      <c r="G16" s="4"/>
      <c r="H16" s="4"/>
      <c r="I16" s="4"/>
      <c r="J16" s="4"/>
      <c r="K16" s="4"/>
      <c r="L16" s="4"/>
      <c r="M16" s="4"/>
      <c r="N16" s="4"/>
      <c r="O16" s="4"/>
      <c r="P16" s="4"/>
      <c r="Q16" s="4"/>
      <c r="R16" s="4"/>
      <c r="S16" s="4"/>
      <c r="T16" s="4"/>
      <c r="U16" s="4"/>
      <c r="V16" s="4"/>
      <c r="W16" s="4"/>
      <c r="X16" s="4"/>
      <c r="Y16" s="4"/>
      <c r="Z16" s="4"/>
    </row>
    <row r="17" ht="64.5" customHeight="1">
      <c r="A17" s="83" t="s">
        <v>54</v>
      </c>
      <c r="B17" s="6"/>
      <c r="C17" s="74" t="s">
        <v>41</v>
      </c>
      <c r="D17" s="84" t="s">
        <v>138</v>
      </c>
      <c r="E17" s="66"/>
      <c r="F17" s="67"/>
      <c r="G17" s="4"/>
      <c r="H17" s="4"/>
      <c r="I17" s="4"/>
      <c r="J17" s="4"/>
      <c r="K17" s="4"/>
      <c r="L17" s="4"/>
      <c r="M17" s="4"/>
      <c r="N17" s="4"/>
      <c r="O17" s="4"/>
      <c r="P17" s="4"/>
      <c r="Q17" s="4"/>
      <c r="R17" s="4"/>
      <c r="S17" s="4"/>
      <c r="T17" s="4"/>
      <c r="U17" s="4"/>
      <c r="V17" s="4"/>
      <c r="W17" s="4"/>
      <c r="X17" s="4"/>
      <c r="Y17" s="4"/>
      <c r="Z17" s="4"/>
    </row>
    <row r="18" ht="30.75" customHeight="1">
      <c r="A18" s="87" t="s">
        <v>55</v>
      </c>
      <c r="B18" s="2"/>
      <c r="C18" s="2"/>
      <c r="D18" s="2"/>
      <c r="E18" s="2"/>
      <c r="F18" s="6"/>
      <c r="G18" s="4"/>
      <c r="H18" s="4"/>
      <c r="I18" s="4"/>
      <c r="J18" s="4"/>
      <c r="K18" s="4"/>
      <c r="L18" s="4"/>
      <c r="M18" s="4"/>
      <c r="N18" s="4"/>
      <c r="O18" s="4"/>
      <c r="P18" s="4"/>
      <c r="Q18" s="4"/>
      <c r="R18" s="4"/>
      <c r="S18" s="4"/>
      <c r="T18" s="4"/>
      <c r="U18" s="4"/>
      <c r="V18" s="4"/>
      <c r="W18" s="4"/>
      <c r="X18" s="4"/>
      <c r="Y18" s="4"/>
      <c r="Z18" s="4"/>
    </row>
    <row r="19" ht="122.25" customHeight="1">
      <c r="A19" s="88" t="s">
        <v>56</v>
      </c>
      <c r="B19" s="6"/>
      <c r="C19" s="74" t="s">
        <v>37</v>
      </c>
      <c r="D19" s="75" t="s">
        <v>179</v>
      </c>
      <c r="E19" s="89" t="str">
        <f>IF(AND(OR(C19="OK",C19="N/A"),OR(C20="OK",C20="N/A"),OR(C21="OK",C21="N/A"),OR(C22="OK",C22="N/A"),OR(C23="OK",C23="N/A"),OR(C25="OK",C25="N/A")),"CUMPLE","NO CUMPLE")</f>
        <v>CUMPLE</v>
      </c>
      <c r="F19" s="64"/>
      <c r="G19" s="4"/>
      <c r="H19" s="4"/>
      <c r="I19" s="4"/>
      <c r="J19" s="4"/>
      <c r="K19" s="4"/>
      <c r="L19" s="4"/>
      <c r="M19" s="4"/>
      <c r="N19" s="4"/>
      <c r="O19" s="4"/>
      <c r="P19" s="4"/>
      <c r="Q19" s="4"/>
      <c r="R19" s="4"/>
      <c r="S19" s="4"/>
      <c r="T19" s="4"/>
      <c r="U19" s="4"/>
      <c r="V19" s="4"/>
      <c r="W19" s="4"/>
      <c r="X19" s="4"/>
      <c r="Y19" s="4"/>
      <c r="Z19" s="4"/>
    </row>
    <row r="20" ht="44.25" customHeight="1">
      <c r="A20" s="88" t="s">
        <v>58</v>
      </c>
      <c r="B20" s="6"/>
      <c r="C20" s="74" t="s">
        <v>41</v>
      </c>
      <c r="D20" s="137"/>
      <c r="E20" s="78"/>
      <c r="F20" s="79"/>
      <c r="G20" s="4"/>
      <c r="H20" s="4"/>
      <c r="I20" s="4"/>
      <c r="J20" s="4"/>
      <c r="K20" s="4"/>
      <c r="L20" s="4"/>
      <c r="M20" s="4"/>
      <c r="N20" s="4"/>
      <c r="O20" s="4"/>
      <c r="P20" s="4"/>
      <c r="Q20" s="4"/>
      <c r="R20" s="4"/>
      <c r="S20" s="4"/>
      <c r="T20" s="4"/>
      <c r="U20" s="4"/>
      <c r="V20" s="4"/>
      <c r="W20" s="4"/>
      <c r="X20" s="4"/>
      <c r="Y20" s="4"/>
      <c r="Z20" s="4"/>
    </row>
    <row r="21" ht="69.75" customHeight="1">
      <c r="A21" s="88" t="s">
        <v>59</v>
      </c>
      <c r="B21" s="6"/>
      <c r="C21" s="74" t="s">
        <v>37</v>
      </c>
      <c r="D21" s="75" t="s">
        <v>139</v>
      </c>
      <c r="E21" s="78"/>
      <c r="F21" s="79"/>
      <c r="G21" s="4"/>
      <c r="H21" s="4"/>
      <c r="I21" s="4"/>
      <c r="J21" s="4"/>
      <c r="K21" s="4"/>
      <c r="L21" s="4"/>
      <c r="M21" s="4"/>
      <c r="N21" s="4"/>
      <c r="O21" s="4"/>
      <c r="P21" s="4"/>
      <c r="Q21" s="4"/>
      <c r="R21" s="4"/>
      <c r="S21" s="4"/>
      <c r="T21" s="4"/>
      <c r="U21" s="4"/>
      <c r="V21" s="4"/>
      <c r="W21" s="4"/>
      <c r="X21" s="4"/>
      <c r="Y21" s="4"/>
      <c r="Z21" s="4"/>
    </row>
    <row r="22" ht="15.75" customHeight="1">
      <c r="A22" s="88" t="s">
        <v>60</v>
      </c>
      <c r="B22" s="6"/>
      <c r="C22" s="74" t="s">
        <v>37</v>
      </c>
      <c r="D22" s="75" t="s">
        <v>139</v>
      </c>
      <c r="E22" s="78"/>
      <c r="F22" s="79"/>
      <c r="G22" s="4"/>
      <c r="H22" s="4"/>
      <c r="I22" s="4"/>
      <c r="J22" s="4"/>
      <c r="K22" s="4"/>
      <c r="L22" s="4"/>
      <c r="M22" s="4"/>
      <c r="N22" s="4"/>
      <c r="O22" s="4"/>
      <c r="P22" s="4"/>
      <c r="Q22" s="4"/>
      <c r="R22" s="4"/>
      <c r="S22" s="4"/>
      <c r="T22" s="4"/>
      <c r="U22" s="4"/>
      <c r="V22" s="4"/>
      <c r="W22" s="4"/>
      <c r="X22" s="4"/>
      <c r="Y22" s="4"/>
      <c r="Z22" s="4"/>
    </row>
    <row r="23" ht="74.25" customHeight="1">
      <c r="A23" s="88" t="s">
        <v>62</v>
      </c>
      <c r="B23" s="6"/>
      <c r="C23" s="74" t="s">
        <v>37</v>
      </c>
      <c r="D23" s="75" t="s">
        <v>103</v>
      </c>
      <c r="E23" s="78"/>
      <c r="F23" s="79"/>
      <c r="G23" s="4"/>
      <c r="H23" s="4"/>
      <c r="I23" s="4"/>
      <c r="J23" s="4"/>
      <c r="K23" s="4"/>
      <c r="L23" s="4"/>
      <c r="M23" s="4"/>
      <c r="N23" s="4"/>
      <c r="O23" s="4"/>
      <c r="P23" s="4"/>
      <c r="Q23" s="4"/>
      <c r="R23" s="4"/>
      <c r="S23" s="4"/>
      <c r="T23" s="4"/>
      <c r="U23" s="4"/>
      <c r="V23" s="4"/>
      <c r="W23" s="4"/>
      <c r="X23" s="4"/>
      <c r="Y23" s="4"/>
      <c r="Z23" s="4"/>
    </row>
    <row r="24" ht="152.25" customHeight="1">
      <c r="A24" s="88" t="s">
        <v>64</v>
      </c>
      <c r="B24" s="6"/>
      <c r="C24" s="74" t="s">
        <v>37</v>
      </c>
      <c r="D24" s="75" t="s">
        <v>141</v>
      </c>
      <c r="E24" s="78"/>
      <c r="F24" s="79"/>
      <c r="G24" s="4"/>
      <c r="H24" s="4"/>
      <c r="I24" s="4"/>
      <c r="J24" s="4"/>
      <c r="K24" s="4"/>
      <c r="L24" s="4"/>
      <c r="M24" s="4"/>
      <c r="N24" s="4"/>
      <c r="O24" s="4"/>
      <c r="P24" s="4"/>
      <c r="Q24" s="4"/>
      <c r="R24" s="4"/>
      <c r="S24" s="4"/>
      <c r="T24" s="4"/>
      <c r="U24" s="4"/>
      <c r="V24" s="4"/>
      <c r="W24" s="4"/>
      <c r="X24" s="4"/>
      <c r="Y24" s="4"/>
      <c r="Z24" s="4"/>
    </row>
    <row r="25" ht="102.75" customHeight="1">
      <c r="A25" s="88" t="s">
        <v>66</v>
      </c>
      <c r="B25" s="6"/>
      <c r="C25" s="91" t="s">
        <v>37</v>
      </c>
      <c r="D25" s="75" t="s">
        <v>142</v>
      </c>
      <c r="E25" s="66"/>
      <c r="F25" s="67"/>
      <c r="G25" s="93"/>
      <c r="H25" s="93"/>
      <c r="I25" s="93"/>
      <c r="J25" s="93"/>
      <c r="K25" s="93"/>
      <c r="L25" s="93"/>
      <c r="M25" s="93"/>
      <c r="N25" s="93"/>
      <c r="O25" s="93"/>
      <c r="P25" s="93"/>
      <c r="Q25" s="93"/>
      <c r="R25" s="93"/>
      <c r="S25" s="93"/>
      <c r="T25" s="93"/>
      <c r="U25" s="93"/>
      <c r="V25" s="93"/>
      <c r="W25" s="93"/>
      <c r="X25" s="93"/>
      <c r="Y25" s="93"/>
      <c r="Z25" s="93"/>
    </row>
    <row r="26" ht="30.75" customHeight="1">
      <c r="A26" s="71" t="s">
        <v>68</v>
      </c>
      <c r="B26" s="2"/>
      <c r="C26" s="2"/>
      <c r="D26" s="2"/>
      <c r="E26" s="2"/>
      <c r="F26" s="6"/>
      <c r="G26" s="4"/>
      <c r="H26" s="4"/>
      <c r="I26" s="4"/>
      <c r="J26" s="4"/>
      <c r="K26" s="4"/>
      <c r="L26" s="4"/>
      <c r="M26" s="4"/>
      <c r="N26" s="4"/>
      <c r="O26" s="4"/>
      <c r="P26" s="4"/>
      <c r="Q26" s="4"/>
      <c r="R26" s="4"/>
      <c r="S26" s="4"/>
      <c r="T26" s="4"/>
      <c r="U26" s="4"/>
      <c r="V26" s="4"/>
      <c r="W26" s="4"/>
      <c r="X26" s="4"/>
      <c r="Y26" s="4"/>
      <c r="Z26" s="4"/>
    </row>
    <row r="27" ht="74.25" customHeight="1">
      <c r="A27" s="73" t="s">
        <v>69</v>
      </c>
      <c r="B27" s="6"/>
      <c r="C27" s="74" t="s">
        <v>41</v>
      </c>
      <c r="D27" s="94"/>
      <c r="E27" s="76" t="str">
        <f>IF(AND(OR(C27="OK",C27="N/A"),OR(C28="OK",C28="N/A"),OR(C29="OK",C29="N/A"),OR(C30="OK",C30="N/A")),"CUMPLE","NO CUMPLE")</f>
        <v>CUMPLE</v>
      </c>
      <c r="F27" s="64"/>
      <c r="G27" s="4"/>
      <c r="H27" s="4"/>
      <c r="I27" s="4"/>
      <c r="J27" s="4"/>
      <c r="K27" s="4"/>
      <c r="L27" s="4"/>
      <c r="M27" s="4"/>
      <c r="N27" s="4"/>
      <c r="O27" s="4"/>
      <c r="P27" s="4"/>
      <c r="Q27" s="4"/>
      <c r="R27" s="4"/>
      <c r="S27" s="4"/>
      <c r="T27" s="4"/>
      <c r="U27" s="4"/>
      <c r="V27" s="4"/>
      <c r="W27" s="4"/>
      <c r="X27" s="4"/>
      <c r="Y27" s="4"/>
      <c r="Z27" s="4"/>
    </row>
    <row r="28" ht="374.25" customHeight="1">
      <c r="A28" s="73" t="s">
        <v>180</v>
      </c>
      <c r="B28" s="6"/>
      <c r="C28" s="74" t="s">
        <v>37</v>
      </c>
      <c r="D28" s="94"/>
      <c r="E28" s="78"/>
      <c r="F28" s="79"/>
      <c r="G28" s="4"/>
      <c r="H28" s="4"/>
      <c r="I28" s="4"/>
      <c r="J28" s="4"/>
      <c r="K28" s="4"/>
      <c r="L28" s="4"/>
      <c r="M28" s="4"/>
      <c r="N28" s="4"/>
      <c r="O28" s="4"/>
      <c r="P28" s="4"/>
      <c r="Q28" s="4"/>
      <c r="R28" s="4"/>
      <c r="S28" s="4"/>
      <c r="T28" s="4"/>
      <c r="U28" s="4"/>
      <c r="V28" s="4"/>
      <c r="W28" s="4"/>
      <c r="X28" s="4"/>
      <c r="Y28" s="4"/>
      <c r="Z28" s="4"/>
    </row>
    <row r="29" ht="329.25" customHeight="1">
      <c r="A29" s="73" t="s">
        <v>181</v>
      </c>
      <c r="B29" s="6"/>
      <c r="C29" s="74" t="s">
        <v>41</v>
      </c>
      <c r="D29" s="96"/>
      <c r="E29" s="78"/>
      <c r="F29" s="79"/>
      <c r="G29" s="4"/>
      <c r="H29" s="4"/>
      <c r="I29" s="4"/>
      <c r="J29" s="4"/>
      <c r="K29" s="4"/>
      <c r="L29" s="4"/>
      <c r="M29" s="4"/>
      <c r="N29" s="4"/>
      <c r="O29" s="4"/>
      <c r="P29" s="4"/>
      <c r="Q29" s="4"/>
      <c r="R29" s="4"/>
      <c r="S29" s="4"/>
      <c r="T29" s="4"/>
      <c r="U29" s="4"/>
      <c r="V29" s="4"/>
      <c r="W29" s="4"/>
      <c r="X29" s="4"/>
      <c r="Y29" s="4"/>
      <c r="Z29" s="4"/>
    </row>
    <row r="30" ht="228.0" customHeight="1">
      <c r="A30" s="73" t="s">
        <v>182</v>
      </c>
      <c r="B30" s="6"/>
      <c r="C30" s="74" t="s">
        <v>41</v>
      </c>
      <c r="D30" s="96"/>
      <c r="E30" s="66"/>
      <c r="F30" s="67"/>
      <c r="G30" s="4"/>
      <c r="H30" s="4"/>
      <c r="I30" s="4"/>
      <c r="J30" s="4"/>
      <c r="K30" s="4"/>
      <c r="L30" s="4"/>
      <c r="M30" s="4"/>
      <c r="N30" s="4"/>
      <c r="O30" s="4"/>
      <c r="P30" s="4"/>
      <c r="Q30" s="4"/>
      <c r="R30" s="4"/>
      <c r="S30" s="4"/>
      <c r="T30" s="4"/>
      <c r="U30" s="4"/>
      <c r="V30" s="4"/>
      <c r="W30" s="4"/>
      <c r="X30" s="4"/>
      <c r="Y30" s="4"/>
      <c r="Z30" s="4"/>
    </row>
    <row r="31" ht="24.75" customHeight="1">
      <c r="A31" s="87" t="s">
        <v>74</v>
      </c>
      <c r="B31" s="2"/>
      <c r="C31" s="2"/>
      <c r="D31" s="2"/>
      <c r="E31" s="2"/>
      <c r="F31" s="6"/>
      <c r="G31" s="4"/>
      <c r="H31" s="4"/>
      <c r="I31" s="4"/>
      <c r="J31" s="4"/>
      <c r="K31" s="4"/>
      <c r="L31" s="4"/>
      <c r="M31" s="4"/>
      <c r="N31" s="4"/>
      <c r="O31" s="4"/>
      <c r="P31" s="4"/>
      <c r="Q31" s="4"/>
      <c r="R31" s="4"/>
      <c r="S31" s="4"/>
      <c r="T31" s="4"/>
      <c r="U31" s="4"/>
      <c r="V31" s="4"/>
      <c r="W31" s="4"/>
      <c r="X31" s="4"/>
      <c r="Y31" s="4"/>
      <c r="Z31" s="4"/>
    </row>
    <row r="32" ht="408.75" customHeight="1">
      <c r="A32" s="73" t="s">
        <v>75</v>
      </c>
      <c r="B32" s="6"/>
      <c r="C32" s="74" t="s">
        <v>41</v>
      </c>
      <c r="D32" s="77"/>
      <c r="E32" s="97" t="str">
        <f>IF(AND(OR(C32="OK",C32="N/A")),"CUMPLE","NO CUMPLE")</f>
        <v>CUMPLE</v>
      </c>
      <c r="F32" s="6"/>
      <c r="G32" s="4"/>
      <c r="H32" s="4"/>
      <c r="I32" s="4"/>
      <c r="J32" s="4"/>
      <c r="K32" s="4"/>
      <c r="L32" s="4"/>
      <c r="M32" s="4"/>
      <c r="N32" s="4"/>
      <c r="O32" s="4"/>
      <c r="P32" s="4"/>
      <c r="Q32" s="4"/>
      <c r="R32" s="4"/>
      <c r="S32" s="4"/>
      <c r="T32" s="4"/>
      <c r="U32" s="4"/>
      <c r="V32" s="4"/>
      <c r="W32" s="4"/>
      <c r="X32" s="4"/>
      <c r="Y32" s="4"/>
      <c r="Z32" s="4"/>
    </row>
    <row r="33" ht="43.5" customHeight="1">
      <c r="A33" s="71" t="s">
        <v>76</v>
      </c>
      <c r="B33" s="2"/>
      <c r="C33" s="2"/>
      <c r="D33" s="2"/>
      <c r="E33" s="2"/>
      <c r="F33" s="6"/>
      <c r="G33" s="98"/>
      <c r="H33" s="98"/>
      <c r="I33" s="98"/>
      <c r="J33" s="98"/>
      <c r="K33" s="98"/>
      <c r="L33" s="98"/>
      <c r="M33" s="98"/>
      <c r="N33" s="98"/>
      <c r="O33" s="98"/>
      <c r="P33" s="98"/>
      <c r="Q33" s="98"/>
      <c r="R33" s="98"/>
      <c r="S33" s="98"/>
      <c r="T33" s="98"/>
      <c r="U33" s="98"/>
      <c r="V33" s="98"/>
      <c r="W33" s="98"/>
      <c r="X33" s="98"/>
      <c r="Y33" s="98"/>
      <c r="Z33" s="98"/>
    </row>
    <row r="34" ht="295.5" customHeight="1">
      <c r="A34" s="73" t="s">
        <v>183</v>
      </c>
      <c r="B34" s="6"/>
      <c r="C34" s="74" t="s">
        <v>37</v>
      </c>
      <c r="D34" s="77" t="s">
        <v>184</v>
      </c>
      <c r="E34" s="99" t="str">
        <f t="shared" ref="E34:E36" si="1">IF(AND(OR(C34="OK",C34="N/A")),"CUMPLE","NO CUMPLE")</f>
        <v>CUMPLE</v>
      </c>
      <c r="F34" s="6"/>
      <c r="G34" s="98"/>
      <c r="H34" s="98"/>
      <c r="I34" s="98"/>
      <c r="J34" s="98"/>
      <c r="K34" s="98"/>
      <c r="L34" s="98"/>
      <c r="M34" s="98"/>
      <c r="N34" s="98"/>
      <c r="O34" s="98"/>
      <c r="P34" s="98"/>
      <c r="Q34" s="98"/>
      <c r="R34" s="98"/>
      <c r="S34" s="98"/>
      <c r="T34" s="98"/>
      <c r="U34" s="98"/>
      <c r="V34" s="98"/>
      <c r="W34" s="98"/>
      <c r="X34" s="98"/>
      <c r="Y34" s="98"/>
      <c r="Z34" s="98"/>
    </row>
    <row r="35" ht="369.75" customHeight="1">
      <c r="A35" s="73" t="s">
        <v>79</v>
      </c>
      <c r="B35" s="6"/>
      <c r="C35" s="74" t="s">
        <v>41</v>
      </c>
      <c r="D35" s="77"/>
      <c r="E35" s="99" t="str">
        <f t="shared" si="1"/>
        <v>CUMPLE</v>
      </c>
      <c r="F35" s="6"/>
      <c r="G35" s="98"/>
      <c r="H35" s="98"/>
      <c r="I35" s="98"/>
      <c r="J35" s="98"/>
      <c r="K35" s="98"/>
      <c r="L35" s="98"/>
      <c r="M35" s="98"/>
      <c r="N35" s="98"/>
      <c r="O35" s="98"/>
      <c r="P35" s="98"/>
      <c r="Q35" s="98"/>
      <c r="R35" s="98"/>
      <c r="S35" s="98"/>
      <c r="T35" s="98"/>
      <c r="U35" s="98"/>
      <c r="V35" s="98"/>
      <c r="W35" s="98"/>
      <c r="X35" s="98"/>
      <c r="Y35" s="98"/>
      <c r="Z35" s="98"/>
    </row>
    <row r="36" ht="58.5" customHeight="1">
      <c r="A36" s="73" t="s">
        <v>80</v>
      </c>
      <c r="B36" s="6"/>
      <c r="C36" s="74" t="s">
        <v>41</v>
      </c>
      <c r="D36" s="77"/>
      <c r="E36" s="99" t="str">
        <f t="shared" si="1"/>
        <v>CUMPLE</v>
      </c>
      <c r="F36" s="6"/>
      <c r="G36" s="98"/>
      <c r="H36" s="98"/>
      <c r="I36" s="98"/>
      <c r="J36" s="98"/>
      <c r="K36" s="98"/>
      <c r="L36" s="98"/>
      <c r="M36" s="98"/>
      <c r="N36" s="98"/>
      <c r="O36" s="98"/>
      <c r="P36" s="98"/>
      <c r="Q36" s="98"/>
      <c r="R36" s="98"/>
      <c r="S36" s="98"/>
      <c r="T36" s="98"/>
      <c r="U36" s="98"/>
      <c r="V36" s="98"/>
      <c r="W36" s="98"/>
      <c r="X36" s="98"/>
      <c r="Y36" s="98"/>
      <c r="Z36" s="98"/>
    </row>
    <row r="37" ht="38.25" customHeight="1">
      <c r="A37" s="71" t="s">
        <v>81</v>
      </c>
      <c r="B37" s="2"/>
      <c r="C37" s="2"/>
      <c r="D37" s="2"/>
      <c r="E37" s="2"/>
      <c r="F37" s="6"/>
      <c r="G37" s="4"/>
      <c r="H37" s="4"/>
      <c r="I37" s="4"/>
      <c r="J37" s="4"/>
      <c r="K37" s="4"/>
      <c r="L37" s="4"/>
      <c r="M37" s="4"/>
      <c r="N37" s="4"/>
      <c r="O37" s="4"/>
      <c r="P37" s="4"/>
      <c r="Q37" s="4"/>
      <c r="R37" s="4"/>
      <c r="S37" s="4"/>
      <c r="T37" s="4"/>
      <c r="U37" s="4"/>
      <c r="V37" s="4"/>
      <c r="W37" s="4"/>
      <c r="X37" s="4"/>
      <c r="Y37" s="4"/>
      <c r="Z37" s="4"/>
    </row>
    <row r="38" ht="71.25" customHeight="1">
      <c r="A38" s="73" t="s">
        <v>82</v>
      </c>
      <c r="B38" s="6"/>
      <c r="C38" s="74" t="s">
        <v>37</v>
      </c>
      <c r="D38" s="100" t="s">
        <v>185</v>
      </c>
      <c r="E38" s="76" t="str">
        <f>IF(AND(OR(C38="OK",C38="N/A"),OR(C39="OK",C39="N/A"),OR(C40="OK",C40="N/A"),OR(C41="OK",C41="N/A"),OR(C42="OK",C42="N/A"),OR(C43="OK",C43="N/A"),OR(C44="OK",C44="N/A"),OR(C45="OK",C45="N/A")),"CUMPLE","NO CUMPLE")</f>
        <v>CUMPLE</v>
      </c>
      <c r="F38" s="64"/>
      <c r="G38" s="4"/>
      <c r="H38" s="4"/>
      <c r="I38" s="4"/>
      <c r="J38" s="4"/>
      <c r="K38" s="4"/>
      <c r="L38" s="4"/>
      <c r="M38" s="4"/>
      <c r="N38" s="4"/>
      <c r="O38" s="4"/>
      <c r="P38" s="4"/>
      <c r="Q38" s="4"/>
      <c r="R38" s="4"/>
      <c r="S38" s="4"/>
      <c r="T38" s="4"/>
      <c r="U38" s="4"/>
      <c r="V38" s="4"/>
      <c r="W38" s="4"/>
      <c r="X38" s="4"/>
      <c r="Y38" s="4"/>
      <c r="Z38" s="4"/>
    </row>
    <row r="39" ht="74.25" customHeight="1">
      <c r="A39" s="73" t="s">
        <v>84</v>
      </c>
      <c r="B39" s="6"/>
      <c r="C39" s="74" t="s">
        <v>37</v>
      </c>
      <c r="D39" s="101" t="s">
        <v>186</v>
      </c>
      <c r="E39" s="78"/>
      <c r="F39" s="79"/>
      <c r="G39" s="4"/>
      <c r="H39" s="4"/>
      <c r="I39" s="4"/>
      <c r="J39" s="4"/>
      <c r="K39" s="4"/>
      <c r="L39" s="4"/>
      <c r="M39" s="4"/>
      <c r="N39" s="4"/>
      <c r="O39" s="4"/>
      <c r="P39" s="4"/>
      <c r="Q39" s="4"/>
      <c r="R39" s="4"/>
      <c r="S39" s="4"/>
      <c r="T39" s="4"/>
      <c r="U39" s="4"/>
      <c r="V39" s="4"/>
      <c r="W39" s="4"/>
      <c r="X39" s="4"/>
      <c r="Y39" s="4"/>
      <c r="Z39" s="4"/>
    </row>
    <row r="40" ht="153.0" customHeight="1">
      <c r="A40" s="73" t="s">
        <v>86</v>
      </c>
      <c r="B40" s="6"/>
      <c r="C40" s="74" t="s">
        <v>37</v>
      </c>
      <c r="D40" s="26"/>
      <c r="E40" s="78"/>
      <c r="F40" s="79"/>
      <c r="G40" s="4"/>
      <c r="H40" s="4"/>
      <c r="I40" s="4"/>
      <c r="J40" s="4"/>
      <c r="K40" s="4"/>
      <c r="L40" s="4"/>
      <c r="M40" s="4"/>
      <c r="N40" s="4"/>
      <c r="O40" s="4"/>
      <c r="P40" s="4"/>
      <c r="Q40" s="4"/>
      <c r="R40" s="4"/>
      <c r="S40" s="4"/>
      <c r="T40" s="4"/>
      <c r="U40" s="4"/>
      <c r="V40" s="4"/>
      <c r="W40" s="4"/>
      <c r="X40" s="4"/>
      <c r="Y40" s="4"/>
      <c r="Z40" s="4"/>
    </row>
    <row r="41" ht="67.5" customHeight="1">
      <c r="A41" s="102" t="s">
        <v>87</v>
      </c>
      <c r="B41" s="6"/>
      <c r="C41" s="74" t="s">
        <v>37</v>
      </c>
      <c r="D41" s="77" t="s">
        <v>149</v>
      </c>
      <c r="E41" s="78"/>
      <c r="F41" s="79"/>
      <c r="G41" s="4"/>
      <c r="H41" s="4"/>
      <c r="I41" s="4"/>
      <c r="J41" s="4"/>
      <c r="K41" s="4"/>
      <c r="L41" s="4"/>
      <c r="M41" s="4"/>
      <c r="N41" s="4"/>
      <c r="O41" s="4"/>
      <c r="P41" s="4"/>
      <c r="Q41" s="4"/>
      <c r="R41" s="4"/>
      <c r="S41" s="4"/>
      <c r="T41" s="4"/>
      <c r="U41" s="4"/>
      <c r="V41" s="4"/>
      <c r="W41" s="4"/>
      <c r="X41" s="4"/>
      <c r="Y41" s="4"/>
      <c r="Z41" s="4"/>
    </row>
    <row r="42" ht="15.75" customHeight="1">
      <c r="A42" s="102" t="s">
        <v>88</v>
      </c>
      <c r="B42" s="6"/>
      <c r="C42" s="74" t="s">
        <v>37</v>
      </c>
      <c r="D42" s="77" t="s">
        <v>187</v>
      </c>
      <c r="E42" s="78"/>
      <c r="F42" s="79"/>
      <c r="G42" s="4"/>
      <c r="H42" s="4"/>
      <c r="I42" s="4"/>
      <c r="J42" s="4"/>
      <c r="K42" s="4"/>
      <c r="L42" s="4"/>
      <c r="M42" s="4"/>
      <c r="N42" s="4"/>
      <c r="O42" s="4"/>
      <c r="P42" s="4"/>
      <c r="Q42" s="4"/>
      <c r="R42" s="4"/>
      <c r="S42" s="4"/>
      <c r="T42" s="4"/>
      <c r="U42" s="4"/>
      <c r="V42" s="4"/>
      <c r="W42" s="4"/>
      <c r="X42" s="4"/>
      <c r="Y42" s="4"/>
      <c r="Z42" s="4"/>
    </row>
    <row r="43" ht="66.0" customHeight="1">
      <c r="A43" s="73" t="s">
        <v>90</v>
      </c>
      <c r="B43" s="6"/>
      <c r="C43" s="74" t="s">
        <v>41</v>
      </c>
      <c r="D43" s="77"/>
      <c r="E43" s="78"/>
      <c r="F43" s="79"/>
      <c r="G43" s="4"/>
      <c r="H43" s="4"/>
      <c r="I43" s="4"/>
      <c r="J43" s="4"/>
      <c r="K43" s="4"/>
      <c r="L43" s="4"/>
      <c r="M43" s="4"/>
      <c r="N43" s="4"/>
      <c r="O43" s="4"/>
      <c r="P43" s="4"/>
      <c r="Q43" s="4"/>
      <c r="R43" s="4"/>
      <c r="S43" s="4"/>
      <c r="T43" s="4"/>
      <c r="U43" s="4"/>
      <c r="V43" s="4"/>
      <c r="W43" s="4"/>
      <c r="X43" s="4"/>
      <c r="Y43" s="4"/>
      <c r="Z43" s="4"/>
    </row>
    <row r="44" ht="63.75" customHeight="1">
      <c r="A44" s="73" t="s">
        <v>91</v>
      </c>
      <c r="B44" s="6"/>
      <c r="C44" s="74" t="s">
        <v>37</v>
      </c>
      <c r="D44" s="77" t="s">
        <v>188</v>
      </c>
      <c r="E44" s="78"/>
      <c r="F44" s="79"/>
      <c r="G44" s="4"/>
      <c r="H44" s="4"/>
      <c r="I44" s="4"/>
      <c r="J44" s="4"/>
      <c r="K44" s="4"/>
      <c r="L44" s="4"/>
      <c r="M44" s="4"/>
      <c r="N44" s="4"/>
      <c r="O44" s="4"/>
      <c r="P44" s="4"/>
      <c r="Q44" s="4"/>
      <c r="R44" s="4"/>
      <c r="S44" s="4"/>
      <c r="T44" s="4"/>
      <c r="U44" s="4"/>
      <c r="V44" s="4"/>
      <c r="W44" s="4"/>
      <c r="X44" s="4"/>
      <c r="Y44" s="4"/>
      <c r="Z44" s="4"/>
    </row>
    <row r="45" ht="115.5" customHeight="1">
      <c r="A45" s="88" t="s">
        <v>93</v>
      </c>
      <c r="B45" s="6"/>
      <c r="C45" s="74" t="s">
        <v>37</v>
      </c>
      <c r="D45" s="77" t="s">
        <v>189</v>
      </c>
      <c r="E45" s="66"/>
      <c r="F45" s="67"/>
      <c r="G45" s="4"/>
      <c r="H45" s="4"/>
      <c r="I45" s="4"/>
      <c r="J45" s="4"/>
      <c r="K45" s="4"/>
      <c r="L45" s="4"/>
      <c r="M45" s="4"/>
      <c r="N45" s="4"/>
      <c r="O45" s="4"/>
      <c r="P45" s="4"/>
      <c r="Q45" s="4"/>
      <c r="R45" s="4"/>
      <c r="S45" s="4"/>
      <c r="T45" s="4"/>
      <c r="U45" s="4"/>
      <c r="V45" s="4"/>
      <c r="W45" s="4"/>
      <c r="X45" s="4"/>
      <c r="Y45" s="4"/>
      <c r="Z45" s="4"/>
    </row>
    <row r="46" ht="32.25" customHeight="1">
      <c r="A46" s="103" t="s">
        <v>95</v>
      </c>
      <c r="B46" s="2"/>
      <c r="C46" s="6"/>
      <c r="D46" s="104" t="s">
        <v>96</v>
      </c>
      <c r="E46" s="105"/>
      <c r="F46" s="105"/>
      <c r="G46" s="4"/>
      <c r="H46" s="4"/>
      <c r="I46" s="4"/>
      <c r="J46" s="4"/>
      <c r="K46" s="4"/>
      <c r="L46" s="4"/>
      <c r="M46" s="4"/>
      <c r="N46" s="4"/>
      <c r="O46" s="4"/>
      <c r="P46" s="4"/>
      <c r="Q46" s="4"/>
      <c r="R46" s="4"/>
      <c r="S46" s="4"/>
      <c r="T46" s="4"/>
      <c r="U46" s="4"/>
      <c r="V46" s="4"/>
      <c r="W46" s="4"/>
      <c r="X46" s="4"/>
      <c r="Y46" s="4"/>
      <c r="Z46" s="4"/>
    </row>
    <row r="47" ht="72.0" customHeight="1">
      <c r="A47" s="106"/>
      <c r="B47" s="107"/>
      <c r="C47" s="72"/>
      <c r="D47" s="108"/>
      <c r="E47" s="105"/>
      <c r="F47" s="105"/>
      <c r="G47" s="4"/>
      <c r="H47" s="4"/>
      <c r="I47" s="4"/>
      <c r="J47" s="4"/>
      <c r="K47" s="4"/>
      <c r="L47" s="4"/>
      <c r="M47" s="4"/>
      <c r="N47" s="4"/>
      <c r="O47" s="4"/>
      <c r="P47" s="4"/>
      <c r="Q47" s="4"/>
      <c r="R47" s="4"/>
      <c r="S47" s="4"/>
      <c r="T47" s="4"/>
      <c r="U47" s="4"/>
      <c r="V47" s="4"/>
      <c r="W47" s="4"/>
      <c r="X47" s="4"/>
      <c r="Y47" s="4"/>
      <c r="Z47" s="4"/>
    </row>
    <row r="48" ht="64.5" customHeight="1">
      <c r="A48" s="106"/>
      <c r="B48" s="109"/>
      <c r="C48" s="72"/>
      <c r="D48" s="108"/>
      <c r="E48" s="110"/>
      <c r="F48" s="105"/>
      <c r="G48" s="4"/>
      <c r="H48" s="4"/>
      <c r="I48" s="4"/>
      <c r="J48" s="4"/>
      <c r="K48" s="4"/>
      <c r="L48" s="4"/>
      <c r="M48" s="4"/>
      <c r="N48" s="4"/>
      <c r="O48" s="4"/>
      <c r="P48" s="4"/>
      <c r="Q48" s="4"/>
      <c r="R48" s="4"/>
      <c r="S48" s="4"/>
      <c r="T48" s="4"/>
      <c r="U48" s="4"/>
      <c r="V48" s="4"/>
      <c r="W48" s="4"/>
      <c r="X48" s="4"/>
      <c r="Y48" s="4"/>
      <c r="Z48" s="4"/>
    </row>
    <row r="49" ht="0.75" customHeight="1">
      <c r="A49" s="111"/>
      <c r="B49" s="112"/>
      <c r="C49" s="113"/>
      <c r="D49" s="114"/>
      <c r="E49" s="115"/>
      <c r="F49" s="116"/>
      <c r="G49" s="4"/>
      <c r="H49" s="4"/>
      <c r="I49" s="4"/>
      <c r="J49" s="4"/>
      <c r="K49" s="4"/>
      <c r="L49" s="4"/>
      <c r="M49" s="4"/>
      <c r="N49" s="4"/>
      <c r="O49" s="4"/>
      <c r="P49" s="4"/>
      <c r="Q49" s="4"/>
      <c r="R49" s="4"/>
      <c r="S49" s="4"/>
      <c r="T49" s="4"/>
      <c r="U49" s="4"/>
      <c r="V49" s="4"/>
      <c r="W49" s="4"/>
      <c r="X49" s="4"/>
      <c r="Y49" s="4"/>
      <c r="Z49" s="4"/>
    </row>
    <row r="50" ht="39.0" hidden="1" customHeight="1">
      <c r="A50" s="117"/>
      <c r="B50" s="118"/>
      <c r="C50" s="119"/>
      <c r="D50" s="120"/>
      <c r="E50" s="121"/>
      <c r="F50" s="122"/>
      <c r="G50" s="4"/>
      <c r="H50" s="4"/>
      <c r="I50" s="4"/>
      <c r="J50" s="4"/>
      <c r="K50" s="4"/>
      <c r="L50" s="4"/>
      <c r="M50" s="4"/>
      <c r="N50" s="4"/>
      <c r="O50" s="4"/>
      <c r="P50" s="4"/>
      <c r="Q50" s="4"/>
      <c r="R50" s="4"/>
      <c r="S50" s="4"/>
      <c r="T50" s="4"/>
      <c r="U50" s="4"/>
      <c r="V50" s="4"/>
      <c r="W50" s="4"/>
      <c r="X50" s="4"/>
      <c r="Y50" s="4"/>
      <c r="Z50" s="4"/>
    </row>
    <row r="51" ht="39.0" customHeight="1">
      <c r="A51" s="117"/>
      <c r="C51" s="119"/>
      <c r="D51" s="120"/>
      <c r="E51" s="121"/>
      <c r="F51" s="122"/>
      <c r="G51" s="4"/>
      <c r="H51" s="4"/>
      <c r="I51" s="4"/>
      <c r="J51" s="4"/>
      <c r="K51" s="4"/>
      <c r="L51" s="4"/>
      <c r="M51" s="4"/>
      <c r="N51" s="4"/>
      <c r="O51" s="4"/>
      <c r="P51" s="4"/>
      <c r="Q51" s="4"/>
      <c r="R51" s="4"/>
      <c r="S51" s="4"/>
      <c r="T51" s="4"/>
      <c r="U51" s="4"/>
      <c r="V51" s="4"/>
      <c r="W51" s="4"/>
      <c r="X51" s="4"/>
      <c r="Y51" s="4"/>
      <c r="Z51" s="4"/>
    </row>
    <row r="52" ht="39.0" customHeight="1">
      <c r="A52" s="117"/>
      <c r="C52" s="119"/>
      <c r="D52" s="120"/>
      <c r="E52" s="121"/>
      <c r="F52" s="122"/>
      <c r="G52" s="4"/>
      <c r="H52" s="4"/>
      <c r="I52" s="4"/>
      <c r="J52" s="4"/>
      <c r="K52" s="4"/>
      <c r="L52" s="4"/>
      <c r="M52" s="4"/>
      <c r="N52" s="4"/>
      <c r="O52" s="4"/>
      <c r="P52" s="4"/>
      <c r="Q52" s="4"/>
      <c r="R52" s="4"/>
      <c r="S52" s="4"/>
      <c r="T52" s="4"/>
      <c r="U52" s="4"/>
      <c r="V52" s="4"/>
      <c r="W52" s="4"/>
      <c r="X52" s="4"/>
      <c r="Y52" s="4"/>
      <c r="Z52" s="4"/>
    </row>
    <row r="53" ht="16.5" customHeight="1">
      <c r="A53" s="117"/>
      <c r="C53" s="119"/>
      <c r="D53" s="123"/>
      <c r="E53" s="121"/>
      <c r="F53" s="122"/>
      <c r="G53" s="4"/>
      <c r="H53" s="4"/>
      <c r="I53" s="4"/>
      <c r="J53" s="4"/>
      <c r="K53" s="4"/>
      <c r="L53" s="4"/>
      <c r="M53" s="4"/>
      <c r="N53" s="4"/>
      <c r="O53" s="4"/>
      <c r="P53" s="4"/>
      <c r="Q53" s="4"/>
      <c r="R53" s="4"/>
      <c r="S53" s="4"/>
      <c r="T53" s="4"/>
      <c r="U53" s="4"/>
      <c r="V53" s="4"/>
      <c r="W53" s="4"/>
      <c r="X53" s="4"/>
      <c r="Y53" s="4"/>
      <c r="Z53" s="4"/>
    </row>
    <row r="54" ht="103.5" customHeight="1">
      <c r="A54" s="111"/>
      <c r="B54" s="4"/>
      <c r="C54" s="113"/>
      <c r="D54" s="114"/>
      <c r="E54" s="115"/>
      <c r="F54" s="116"/>
      <c r="G54" s="4"/>
      <c r="H54" s="4"/>
      <c r="I54" s="4"/>
      <c r="J54" s="4"/>
      <c r="K54" s="4"/>
      <c r="L54" s="4"/>
      <c r="M54" s="4"/>
      <c r="N54" s="4"/>
      <c r="O54" s="4"/>
      <c r="P54" s="4"/>
      <c r="Q54" s="4"/>
      <c r="R54" s="4"/>
      <c r="S54" s="4"/>
      <c r="T54" s="4"/>
      <c r="U54" s="4"/>
      <c r="V54" s="4"/>
      <c r="W54" s="4"/>
      <c r="X54" s="4"/>
      <c r="Y54" s="4"/>
      <c r="Z54" s="4"/>
    </row>
    <row r="55" ht="14.25" customHeight="1">
      <c r="A55" s="117"/>
      <c r="B55" s="4"/>
      <c r="C55" s="119"/>
      <c r="D55" s="120"/>
      <c r="E55" s="121"/>
      <c r="F55" s="122"/>
      <c r="G55" s="4"/>
      <c r="H55" s="4"/>
      <c r="I55" s="4"/>
      <c r="J55" s="4"/>
      <c r="K55" s="4"/>
      <c r="L55" s="4"/>
      <c r="M55" s="4"/>
      <c r="N55" s="4"/>
      <c r="O55" s="4"/>
      <c r="P55" s="4"/>
      <c r="Q55" s="4"/>
      <c r="R55" s="4"/>
      <c r="S55" s="4"/>
      <c r="T55" s="4"/>
      <c r="U55" s="4"/>
      <c r="V55" s="4"/>
      <c r="W55" s="4"/>
      <c r="X55" s="4"/>
      <c r="Y55" s="4"/>
      <c r="Z55" s="4"/>
    </row>
    <row r="56" ht="14.25" customHeight="1">
      <c r="A56" s="117"/>
      <c r="B56" s="4"/>
      <c r="C56" s="119"/>
      <c r="D56" s="120"/>
      <c r="E56" s="121"/>
      <c r="F56" s="122"/>
      <c r="G56" s="4"/>
      <c r="H56" s="4"/>
      <c r="I56" s="4"/>
      <c r="J56" s="4"/>
      <c r="K56" s="4"/>
      <c r="L56" s="4"/>
      <c r="M56" s="4"/>
      <c r="N56" s="4"/>
      <c r="O56" s="4"/>
      <c r="P56" s="4"/>
      <c r="Q56" s="4"/>
      <c r="R56" s="4"/>
      <c r="S56" s="4"/>
      <c r="T56" s="4"/>
      <c r="U56" s="4"/>
      <c r="V56" s="4"/>
      <c r="W56" s="4"/>
      <c r="X56" s="4"/>
      <c r="Y56" s="4"/>
      <c r="Z56" s="4"/>
    </row>
    <row r="57" ht="14.25" customHeight="1">
      <c r="A57" s="117"/>
      <c r="B57" s="4"/>
      <c r="C57" s="119"/>
      <c r="D57" s="120"/>
      <c r="E57" s="121"/>
      <c r="F57" s="122"/>
      <c r="G57" s="4"/>
      <c r="H57" s="4"/>
      <c r="I57" s="4"/>
      <c r="J57" s="4"/>
      <c r="K57" s="4"/>
      <c r="L57" s="4"/>
      <c r="M57" s="4"/>
      <c r="N57" s="4"/>
      <c r="O57" s="4"/>
      <c r="P57" s="4"/>
      <c r="Q57" s="4"/>
      <c r="R57" s="4"/>
      <c r="S57" s="4"/>
      <c r="T57" s="4"/>
      <c r="U57" s="4"/>
      <c r="V57" s="4"/>
      <c r="W57" s="4"/>
      <c r="X57" s="4"/>
      <c r="Y57" s="4"/>
      <c r="Z57" s="4"/>
    </row>
    <row r="58" ht="14.25" customHeight="1">
      <c r="A58" s="117"/>
      <c r="B58" s="4"/>
      <c r="C58" s="119"/>
      <c r="D58" s="123"/>
      <c r="E58" s="121"/>
      <c r="F58" s="122"/>
      <c r="G58" s="4"/>
      <c r="H58" s="4"/>
      <c r="I58" s="4"/>
      <c r="J58" s="4"/>
      <c r="K58" s="4"/>
      <c r="L58" s="4"/>
      <c r="M58" s="4"/>
      <c r="N58" s="4"/>
      <c r="O58" s="4"/>
      <c r="P58" s="4"/>
      <c r="Q58" s="4"/>
      <c r="R58" s="4"/>
      <c r="S58" s="4"/>
      <c r="T58" s="4"/>
      <c r="U58" s="4"/>
      <c r="V58" s="4"/>
      <c r="W58" s="4"/>
      <c r="X58" s="4"/>
      <c r="Y58" s="4"/>
      <c r="Z58" s="4"/>
    </row>
    <row r="59" ht="14.2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4.2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4.2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4.2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4.2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4.2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4.2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4.2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4.2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4.2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4.2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4.2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4.2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4.2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4.2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4.2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4.2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4.2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4.2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4.2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4.2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4.2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4.2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4.2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4.2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4.2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4.2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4.2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4.2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4.2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4.2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4.2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4.2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4.2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4.2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4.2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4.2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4.2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4.2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4.2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4.2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4.2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4.2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4.2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4.2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4.2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4.2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4.2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4.2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4.2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4.2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4.2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4.2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4.2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4.2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4.2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4.2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4.2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4.2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4.2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4.2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4.2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4.2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4.2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4.2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4.2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4.2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4.2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4.2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4.2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4.2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4.2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4.2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4.2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4.2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4.2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4.2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4.2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4.2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4.2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4.2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4.2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4.2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4.2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4.2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4.2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4.2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4.2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4.2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4.2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4.2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4.2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4.2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4.2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4.2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4.2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4.2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4.2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4.2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4.2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4.2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4.2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4.2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4.2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4.2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4.2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4.2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4.2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4.2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4.2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4.2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4.2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4.2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4.2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4.2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4.2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4.2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4.2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4.2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4.2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4.2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4.2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4.2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4.2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4.2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4.2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4.2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4.2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4.2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4.2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4.2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4.2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4.2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4.2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4.2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4.2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4.2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4.2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4.2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4.2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4.2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4.2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4.2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4.2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4.2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4.2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4.2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4.2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4.2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4.2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4.2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4.2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4.2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4.2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4.2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4.2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4.2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4.2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4.2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4.2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4.2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4.2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4.2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4.2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4.2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4.2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4.2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4.2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4.2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4.2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4.2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4.2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4.2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4.2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4.2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4.2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4.2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4.2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4.2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4.2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4.2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4.2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4.2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4.2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4.2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4.2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4.2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4.2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9">
    <mergeCell ref="A44:B44"/>
    <mergeCell ref="A45:B45"/>
    <mergeCell ref="A46:C46"/>
    <mergeCell ref="B50:B53"/>
    <mergeCell ref="A38:B38"/>
    <mergeCell ref="A39:B39"/>
    <mergeCell ref="D39:D40"/>
    <mergeCell ref="A40:B40"/>
    <mergeCell ref="A41:B41"/>
    <mergeCell ref="A42:B42"/>
    <mergeCell ref="A43:B43"/>
    <mergeCell ref="A1:F1"/>
    <mergeCell ref="A2:F2"/>
    <mergeCell ref="A3:F3"/>
    <mergeCell ref="A4:F4"/>
    <mergeCell ref="A5:F5"/>
    <mergeCell ref="A6:B7"/>
    <mergeCell ref="C6:F6"/>
    <mergeCell ref="E9:F13"/>
    <mergeCell ref="E15:F17"/>
    <mergeCell ref="E19:F25"/>
    <mergeCell ref="E27:F30"/>
    <mergeCell ref="E38:F45"/>
    <mergeCell ref="E7:F7"/>
    <mergeCell ref="A8:F8"/>
    <mergeCell ref="A9:B9"/>
    <mergeCell ref="A10:B10"/>
    <mergeCell ref="A11:B11"/>
    <mergeCell ref="D11:D12"/>
    <mergeCell ref="A14:F14"/>
    <mergeCell ref="A18:F18"/>
    <mergeCell ref="A12:B12"/>
    <mergeCell ref="A13:B13"/>
    <mergeCell ref="A15:B15"/>
    <mergeCell ref="A16:B16"/>
    <mergeCell ref="A17:B17"/>
    <mergeCell ref="A19:B19"/>
    <mergeCell ref="A20:B20"/>
    <mergeCell ref="A21:B21"/>
    <mergeCell ref="A22:B22"/>
    <mergeCell ref="A23:B23"/>
    <mergeCell ref="A24:B24"/>
    <mergeCell ref="A25:B25"/>
    <mergeCell ref="A26:F26"/>
    <mergeCell ref="A27:B27"/>
    <mergeCell ref="A28:B28"/>
    <mergeCell ref="A29:B29"/>
    <mergeCell ref="A30:B30"/>
    <mergeCell ref="A31:F31"/>
    <mergeCell ref="A32:B32"/>
    <mergeCell ref="E32:F32"/>
    <mergeCell ref="A33:F33"/>
    <mergeCell ref="A34:B34"/>
    <mergeCell ref="E34:F34"/>
    <mergeCell ref="A35:B35"/>
    <mergeCell ref="E35:F35"/>
    <mergeCell ref="A36:B36"/>
    <mergeCell ref="E36:F36"/>
    <mergeCell ref="A37:F37"/>
  </mergeCells>
  <conditionalFormatting sqref="E19:F25">
    <cfRule type="containsText" dxfId="0" priority="1" operator="containsText" text="NO CUMPLE">
      <formula>NOT(ISERROR(SEARCH(("NO CUMPLE"),(E19))))</formula>
    </cfRule>
  </conditionalFormatting>
  <conditionalFormatting sqref="E27">
    <cfRule type="containsText" dxfId="0" priority="2" operator="containsText" text="NO CUMPLE">
      <formula>NOT(ISERROR(SEARCH(("NO CUMPLE"),(E27))))</formula>
    </cfRule>
  </conditionalFormatting>
  <conditionalFormatting sqref="E35:E36">
    <cfRule type="containsText" dxfId="0" priority="3" operator="containsText" text="NO CUMPLE">
      <formula>NOT(ISERROR(SEARCH(("NO CUMPLE"),(E35))))</formula>
    </cfRule>
  </conditionalFormatting>
  <conditionalFormatting sqref="D46">
    <cfRule type="containsText" dxfId="1" priority="4" operator="containsText" text="NO HABILITADA">
      <formula>NOT(ISERROR(SEARCH(("NO HABILITADA"),(D46))))</formula>
    </cfRule>
  </conditionalFormatting>
  <conditionalFormatting sqref="E34">
    <cfRule type="containsText" dxfId="0" priority="5" operator="containsText" text="NO CUMPLE">
      <formula>NOT(ISERROR(SEARCH(("NO CUMPLE"),(E34))))</formula>
    </cfRule>
  </conditionalFormatting>
  <conditionalFormatting sqref="E9:F10">
    <cfRule type="containsText" dxfId="0" priority="6" operator="containsText" text="NO CUMPLE">
      <formula>NOT(ISERROR(SEARCH(("NO CUMPLE"),(E9))))</formula>
    </cfRule>
  </conditionalFormatting>
  <conditionalFormatting sqref="E32">
    <cfRule type="containsText" dxfId="0" priority="7" operator="containsText" text="NO CUMPLE">
      <formula>NOT(ISERROR(SEARCH(("NO CUMPLE"),(E32))))</formula>
    </cfRule>
  </conditionalFormatting>
  <conditionalFormatting sqref="E38">
    <cfRule type="containsText" dxfId="0" priority="8" operator="containsText" text="NO CUMPLE">
      <formula>NOT(ISERROR(SEARCH(("NO CUMPLE"),(E38))))</formula>
    </cfRule>
  </conditionalFormatting>
  <conditionalFormatting sqref="E15:F17">
    <cfRule type="containsText" dxfId="0" priority="9" operator="containsText" text="NO CUMPLE">
      <formula>NOT(ISERROR(SEARCH(("NO CUMPLE"),(E15))))</formula>
    </cfRule>
  </conditionalFormatting>
  <dataValidations>
    <dataValidation type="list" allowBlank="1" showErrorMessage="1" sqref="C9:C13 C15:C17 C19:C25 C27:C30 C32 C34:C36 C38:C45">
      <formula1>$S$8:$S$10</formula1>
    </dataValidation>
  </dataValidations>
  <printOptions/>
  <pageMargins bottom="0.5511811023622047" footer="0.0" header="0.0" left="0.6299212598425197" right="0.6299212598425197" top="0.5511811023622047"/>
  <pageSetup orientation="portrait"/>
  <rowBreaks count="1" manualBreakCount="1">
    <brk id="34" man="1"/>
  </row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2016-11-03T14:21:53Z</dcterms:created>
  <dc:creator>Michael Yunez Gomez</dc:creator>
</cp:coreProperties>
</file>