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xl/comments3.xml" ContentType="application/vnd.openxmlformats-officedocument.spreadsheetml.comments+xml"/>
  <Override PartName="/xl/drawings/drawing5.xml" ContentType="application/vnd.openxmlformats-officedocument.drawing+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427"/>
  <workbookPr defaultThemeVersion="124226"/>
  <mc:AlternateContent xmlns:mc="http://schemas.openxmlformats.org/markup-compatibility/2006">
    <mc:Choice Requires="x15">
      <x15ac:absPath xmlns:x15ac="http://schemas.microsoft.com/office/spreadsheetml/2010/11/ac" url="C:\Users\andre\OneDrive\Escritorio\Procesos Denfesoria\Documento Informe\1. Informe Julio\"/>
    </mc:Choice>
  </mc:AlternateContent>
  <xr:revisionPtr revIDLastSave="0" documentId="13_ncr:1_{69F70816-03C3-4FF4-93AF-1601B862828C}" xr6:coauthVersionLast="47" xr6:coauthVersionMax="47" xr10:uidLastSave="{00000000-0000-0000-0000-000000000000}"/>
  <bookViews>
    <workbookView xWindow="-120" yWindow="-120" windowWidth="20730" windowHeight="11040" activeTab="4" xr2:uid="{00000000-000D-0000-FFFF-FFFF00000000}"/>
  </bookViews>
  <sheets>
    <sheet name="Hoja1" sheetId="3" state="hidden" r:id="rId1"/>
    <sheet name="Interv V2" sheetId="4" state="hidden" r:id="rId2"/>
    <sheet name="Interv V,3" sheetId="6" state="hidden" r:id="rId3"/>
    <sheet name="Interventoria V2" sheetId="7" state="hidden" r:id="rId4"/>
    <sheet name="Interventoria V3" sheetId="8" r:id="rId5"/>
  </sheets>
  <definedNames>
    <definedName name="_xlnm.Print_Area" localSheetId="0">Hoja1!$A$1:$H$69</definedName>
    <definedName name="_xlnm.Print_Area" localSheetId="2">'Interv V,3'!$B$2:$L$60</definedName>
    <definedName name="_xlnm.Print_Area" localSheetId="1">'Interv V2'!$B$2:$L$65</definedName>
    <definedName name="_xlnm.Print_Area" localSheetId="3">'Interventoria V2'!$B$2:$M$57</definedName>
    <definedName name="_xlnm.Print_Area" localSheetId="4">'Interventoria V3'!$B$2:$M$92</definedName>
    <definedName name="_xlnm.Print_Titles" localSheetId="0">Hoja1!$3:$11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K33" i="8" l="1"/>
  <c r="K31" i="8"/>
  <c r="K30" i="8"/>
  <c r="K23" i="8" l="1"/>
  <c r="K56" i="8" s="1"/>
  <c r="K38" i="8" l="1"/>
  <c r="K37" i="8"/>
  <c r="K36" i="8"/>
  <c r="K35" i="8"/>
  <c r="K34" i="8"/>
  <c r="K32" i="8"/>
  <c r="K29" i="8"/>
  <c r="K28" i="8"/>
  <c r="K57" i="8" l="1"/>
  <c r="K39" i="7"/>
  <c r="J51" i="7"/>
  <c r="F39" i="7"/>
  <c r="K23" i="7"/>
  <c r="K24" i="7" s="1"/>
  <c r="J23" i="6"/>
  <c r="J24" i="6" l="1"/>
  <c r="J26" i="6" s="1"/>
  <c r="I42" i="6"/>
  <c r="H42" i="6"/>
  <c r="G42" i="6"/>
  <c r="F42" i="6"/>
  <c r="J41" i="6"/>
  <c r="J40" i="6"/>
  <c r="J39" i="6"/>
  <c r="J38" i="6"/>
  <c r="J37" i="6"/>
  <c r="J36" i="6"/>
  <c r="J35" i="6"/>
  <c r="J34" i="6"/>
  <c r="J33" i="6"/>
  <c r="J32" i="6"/>
  <c r="J31" i="6"/>
  <c r="J30" i="6"/>
  <c r="I54" i="6"/>
  <c r="J42" i="6" l="1"/>
  <c r="M42" i="6" s="1"/>
  <c r="I34" i="4"/>
  <c r="I60" i="4"/>
  <c r="I48" i="4"/>
  <c r="I32" i="4"/>
  <c r="H64" i="3"/>
  <c r="H48" i="3"/>
  <c r="H36" i="3"/>
  <c r="H34" i="3"/>
  <c r="H32" i="3"/>
  <c r="F27" i="8" l="1"/>
  <c r="F39" i="8" s="1"/>
  <c r="K27" i="8" l="1"/>
  <c r="K39" i="8"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Luis Rodriguez</author>
  </authors>
  <commentList>
    <comment ref="B14" authorId="0" shapeId="0" xr:uid="{00000000-0006-0000-0100-000001000000}">
      <text>
        <r>
          <rPr>
            <b/>
            <sz val="9"/>
            <color indexed="81"/>
            <rFont val="Tahoma"/>
            <family val="2"/>
          </rPr>
          <t xml:space="preserve">Prestación de Servicios
</t>
        </r>
      </text>
    </comment>
    <comment ref="B19" authorId="0" shapeId="0" xr:uid="{00000000-0006-0000-0100-000002000000}">
      <text>
        <r>
          <rPr>
            <sz val="9"/>
            <color indexed="81"/>
            <rFont val="Tahoma"/>
            <family val="2"/>
          </rPr>
          <t>Cuenta Corriente o Ahorros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Luis Rodriguez</author>
  </authors>
  <commentList>
    <comment ref="B17" authorId="0" shapeId="0" xr:uid="{00000000-0006-0000-0200-000001000000}">
      <text>
        <r>
          <rPr>
            <sz val="9"/>
            <color indexed="81"/>
            <rFont val="Tahoma"/>
            <family val="2"/>
          </rPr>
          <t>Cuenta Corriente o Ahorros</t>
        </r>
      </text>
    </comment>
    <comment ref="H27" authorId="0" shapeId="0" xr:uid="{00000000-0006-0000-0200-000002000000}">
      <text>
        <r>
          <rPr>
            <b/>
            <sz val="9"/>
            <color indexed="81"/>
            <rFont val="Tahoma"/>
            <family val="2"/>
          </rPr>
          <t>Luis Rodriguez:</t>
        </r>
        <r>
          <rPr>
            <sz val="9"/>
            <color indexed="81"/>
            <rFont val="Tahoma"/>
            <family val="2"/>
          </rPr>
          <t xml:space="preserve">
Relacionar el Rubro a 
pagar
</t>
        </r>
      </text>
    </comment>
    <comment ref="F29" authorId="0" shapeId="0" xr:uid="{00000000-0006-0000-0200-000003000000}">
      <text>
        <r>
          <rPr>
            <b/>
            <sz val="9"/>
            <color indexed="81"/>
            <rFont val="Tahoma"/>
            <family val="2"/>
          </rPr>
          <t>Luis Rodriguez:</t>
        </r>
        <r>
          <rPr>
            <sz val="9"/>
            <color indexed="81"/>
            <rFont val="Tahoma"/>
            <family val="2"/>
          </rPr>
          <t xml:space="preserve">
Digitar el codigo del producto.
</t>
        </r>
      </text>
    </comment>
    <comment ref="G29" authorId="0" shapeId="0" xr:uid="{00000000-0006-0000-0200-000004000000}">
      <text>
        <r>
          <rPr>
            <b/>
            <sz val="9"/>
            <color indexed="81"/>
            <rFont val="Tahoma"/>
            <family val="2"/>
          </rPr>
          <t>Luis Rodriguez:</t>
        </r>
        <r>
          <rPr>
            <sz val="9"/>
            <color indexed="81"/>
            <rFont val="Tahoma"/>
            <family val="2"/>
          </rPr>
          <t xml:space="preserve">
Digitar el codigo del producto.
</t>
        </r>
      </text>
    </comment>
    <comment ref="H29" authorId="0" shapeId="0" xr:uid="{00000000-0006-0000-0200-000005000000}">
      <text>
        <r>
          <rPr>
            <b/>
            <sz val="9"/>
            <color indexed="81"/>
            <rFont val="Tahoma"/>
            <family val="2"/>
          </rPr>
          <t>Luis Rodriguez:</t>
        </r>
        <r>
          <rPr>
            <sz val="9"/>
            <color indexed="81"/>
            <rFont val="Tahoma"/>
            <family val="2"/>
          </rPr>
          <t xml:space="preserve">
Digitar el codigo del producto.
</t>
        </r>
      </text>
    </comment>
    <comment ref="I29" authorId="0" shapeId="0" xr:uid="{00000000-0006-0000-0200-000006000000}">
      <text>
        <r>
          <rPr>
            <b/>
            <sz val="9"/>
            <color indexed="81"/>
            <rFont val="Tahoma"/>
            <family val="2"/>
          </rPr>
          <t>Luis Rodriguez:</t>
        </r>
        <r>
          <rPr>
            <sz val="9"/>
            <color indexed="81"/>
            <rFont val="Tahoma"/>
            <family val="2"/>
          </rPr>
          <t xml:space="preserve">
Digitar el codigo del producto.
</t>
        </r>
      </text>
    </comment>
    <comment ref="D57" authorId="0" shapeId="0" xr:uid="{00000000-0006-0000-0200-000007000000}">
      <text>
        <r>
          <rPr>
            <b/>
            <sz val="9"/>
            <color indexed="81"/>
            <rFont val="Tahoma"/>
            <family val="2"/>
          </rPr>
          <t>Luis Rodriguez:</t>
        </r>
        <r>
          <rPr>
            <sz val="9"/>
            <color indexed="81"/>
            <rFont val="Tahoma"/>
            <family val="2"/>
          </rPr>
          <t xml:space="preserve">
Relacionar nombre del interventor, dependencia y regional</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Luis Rodriguez</author>
  </authors>
  <commentList>
    <comment ref="B17" authorId="0" shapeId="0" xr:uid="{00000000-0006-0000-0300-000001000000}">
      <text>
        <r>
          <rPr>
            <sz val="9"/>
            <color indexed="81"/>
            <rFont val="Tahoma"/>
            <family val="2"/>
          </rPr>
          <t>Cuenta Corriente o Ahorros</t>
        </r>
      </text>
    </comment>
    <comment ref="D54" authorId="0" shapeId="0" xr:uid="{00000000-0006-0000-0300-000002000000}">
      <text>
        <r>
          <rPr>
            <b/>
            <sz val="9"/>
            <color indexed="81"/>
            <rFont val="Tahoma"/>
            <family val="2"/>
          </rPr>
          <t>Luis Rodriguez:</t>
        </r>
        <r>
          <rPr>
            <sz val="9"/>
            <color indexed="81"/>
            <rFont val="Tahoma"/>
            <family val="2"/>
          </rPr>
          <t xml:space="preserve">
Relacionar nombre del interventor, dependencia y/o regional</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Luis Rodriguez</author>
  </authors>
  <commentList>
    <comment ref="B17" authorId="0" shapeId="0" xr:uid="{00000000-0006-0000-0400-000001000000}">
      <text>
        <r>
          <rPr>
            <sz val="9"/>
            <color rgb="FF000000"/>
            <rFont val="Tahoma"/>
            <family val="2"/>
          </rPr>
          <t>Cuenta Corriente o Ahorros</t>
        </r>
      </text>
    </comment>
    <comment ref="D90" authorId="0" shapeId="0" xr:uid="{00000000-0006-0000-0400-000002000000}">
      <text>
        <r>
          <rPr>
            <b/>
            <sz val="9"/>
            <color indexed="81"/>
            <rFont val="Tahoma"/>
            <family val="2"/>
          </rPr>
          <t>Luis Rodriguez:</t>
        </r>
        <r>
          <rPr>
            <sz val="9"/>
            <color indexed="81"/>
            <rFont val="Tahoma"/>
            <family val="2"/>
          </rPr>
          <t xml:space="preserve">
Relacionar nombre del interventor, dependencia y/o regional</t>
        </r>
      </text>
    </comment>
  </commentList>
</comments>
</file>

<file path=xl/sharedStrings.xml><?xml version="1.0" encoding="utf-8"?>
<sst xmlns="http://schemas.openxmlformats.org/spreadsheetml/2006/main" count="530" uniqueCount="239">
  <si>
    <t>INFORMACIÓN BÁSICA</t>
  </si>
  <si>
    <t>Nombre del contratista</t>
  </si>
  <si>
    <t>Nit ó cc número</t>
  </si>
  <si>
    <t>Dirección</t>
  </si>
  <si>
    <t>Teléfono</t>
  </si>
  <si>
    <t>Clase y número de cuenta</t>
  </si>
  <si>
    <t>Fecha de terminación</t>
  </si>
  <si>
    <t>Plazo</t>
  </si>
  <si>
    <t>AVANCE DEL CONTRATO</t>
  </si>
  <si>
    <t>Financiero</t>
  </si>
  <si>
    <t>ESTADO FINANCIERO</t>
  </si>
  <si>
    <t>VALOR DEL PAGO SOLICITADO</t>
  </si>
  <si>
    <t>Vr. Antes de IVA</t>
  </si>
  <si>
    <t>IVA</t>
  </si>
  <si>
    <t>Vr. a pagar</t>
  </si>
  <si>
    <t>ASPECTOS ADMINISTRATIVOS</t>
  </si>
  <si>
    <t>CONCLUSIONES Y RECOMENDACIONES</t>
  </si>
  <si>
    <t>LABORES DE INTERVENTORÍA</t>
  </si>
  <si>
    <t>SOLICITUD DE PAGO</t>
  </si>
  <si>
    <t>Fecha de iniciación</t>
  </si>
  <si>
    <t xml:space="preserve">Porcentaje de ejecución: </t>
  </si>
  <si>
    <t xml:space="preserve">Fecha de suscripción </t>
  </si>
  <si>
    <t>OBJETO DEL CONTRATO</t>
  </si>
  <si>
    <t>Número de Contrato</t>
  </si>
  <si>
    <t xml:space="preserve">ENTREGÓ INFORME:  </t>
  </si>
  <si>
    <t xml:space="preserve"> </t>
  </si>
  <si>
    <t>2do. Pago</t>
  </si>
  <si>
    <t>3er. Pago</t>
  </si>
  <si>
    <t>4to. Pago</t>
  </si>
  <si>
    <t>5to. Pago</t>
  </si>
  <si>
    <t>Adición</t>
  </si>
  <si>
    <r>
      <t xml:space="preserve">PERÍODO DE PAGO: </t>
    </r>
    <r>
      <rPr>
        <b/>
        <sz val="9"/>
        <rFont val="Arial"/>
        <family val="2"/>
      </rPr>
      <t xml:space="preserve"> </t>
    </r>
  </si>
  <si>
    <t xml:space="preserve">Vr. Total deL Contrato </t>
  </si>
  <si>
    <t>Suspensión</t>
  </si>
  <si>
    <t>Total Contrato</t>
  </si>
  <si>
    <t>DEFENSORIA DEL PUEBLO</t>
  </si>
  <si>
    <t>TIPO DE INFORME:</t>
  </si>
  <si>
    <t>Mensual</t>
  </si>
  <si>
    <t>Total Contratado</t>
  </si>
  <si>
    <t xml:space="preserve">1er. Pago      </t>
  </si>
  <si>
    <t>Final</t>
  </si>
  <si>
    <t>Saldo Contratado</t>
  </si>
  <si>
    <t>ACTIVIDAD</t>
  </si>
  <si>
    <t>DETALLE DE LA EJECUCION</t>
  </si>
  <si>
    <t>Interventor (a) o Supervisor (a)</t>
  </si>
  <si>
    <t>Modalidad</t>
  </si>
  <si>
    <t>Copia de recibo de pago aporte al sistema de salud Aporte Obligatorio: 12.5 % sobre el 40 % de honorarios mensuales.</t>
  </si>
  <si>
    <t>Copia de recibo de pago aporte al sistema de pensiones Aporte Obligatorio: 16 % sobre el 40 % de honorarios mensuales.</t>
  </si>
  <si>
    <t>TOTAL LIQUIDADO POR SISTEMA DE PLANILLA ASISTIDA</t>
  </si>
  <si>
    <t>Anexos Seguridad Social y declaracion Juramentada.</t>
  </si>
  <si>
    <t>Firma</t>
  </si>
  <si>
    <t>Nombre</t>
  </si>
  <si>
    <t>El INTERVENTOR:</t>
  </si>
  <si>
    <t xml:space="preserve">Certificacion Juramentada de los honorarios percibidos del contrato con la Defensoria del Pueblo. </t>
  </si>
  <si>
    <t>FECHA ACTUAL</t>
  </si>
  <si>
    <t>X</t>
  </si>
  <si>
    <t>SI</t>
  </si>
  <si>
    <t>Tiempo de ejecución Meses</t>
  </si>
  <si>
    <t>NO</t>
  </si>
  <si>
    <t xml:space="preserve">Dependencia o Regional Ciudad </t>
  </si>
  <si>
    <t>Valor Mensual</t>
  </si>
  <si>
    <t>Costo inicial Mes</t>
  </si>
  <si>
    <t xml:space="preserve">Copia de recibo de pago aporte de ARL obligatrorio: nivel 1 0.522% </t>
  </si>
  <si>
    <t>CRP No. 9279 Año 2010</t>
  </si>
  <si>
    <t>AÑO 2013</t>
  </si>
  <si>
    <t xml:space="preserve">CONTRATO DE PRESTACIÓN DE SERVICIOS No. 312 Año 2013 </t>
  </si>
  <si>
    <t>312/2013</t>
  </si>
  <si>
    <t>Prestacion de Servicios Profesionales</t>
  </si>
  <si>
    <t>Carrera 87a No.127-59 int. 2 casa 11</t>
  </si>
  <si>
    <t>Cel: 3124481938</t>
  </si>
  <si>
    <t>Cuenta de Ahorro No.450700073064</t>
  </si>
  <si>
    <t>Banco: DAVIVIENDA</t>
  </si>
  <si>
    <t>Agosto 12 de 2013</t>
  </si>
  <si>
    <t>Diciembre 11 de 2013</t>
  </si>
  <si>
    <t xml:space="preserve">Cuatro Meses </t>
  </si>
  <si>
    <t xml:space="preserve">Se obliga para con la Defensoría a prestar por sus propios medios, con plena autonomía técnica y administrativa, sus servicios profesionales para fortalecer la gestión del talento humano desde la perspectiva del modelo integrado de planación y gestión con el propósito de garantizar la realización de los fines de modernizar y promover la eficiencia y eficacia de las diferentes dependencias de la Defensoría del Pueblo. </t>
  </si>
  <si>
    <t>GESTIÓN DEL TALENTO HUMANO-BOGOTA-NIVEL CENTRAL</t>
  </si>
  <si>
    <t>$5.500.000.00</t>
  </si>
  <si>
    <t>Ago</t>
  </si>
  <si>
    <t>18 DIAS</t>
  </si>
  <si>
    <t>$   3.300.000.00</t>
  </si>
  <si>
    <t>Sep</t>
  </si>
  <si>
    <t>30 DIAS</t>
  </si>
  <si>
    <t>$   5.500.000.00</t>
  </si>
  <si>
    <t>Oct</t>
  </si>
  <si>
    <t>Nov</t>
  </si>
  <si>
    <t>Dic</t>
  </si>
  <si>
    <t>$ 13.200.000.00</t>
  </si>
  <si>
    <t>La ejecución del contrato se vine realizando partiendo del analisis de la metodologia para implementación del modelo integrado de planeación y de gestion concordado con el plan estrategico de la Defensoria del Pueblo 2013-2016, dando cumplimiento a lo etablecido en la Ley 1642 del 12 de julio de 2013 y, junto con los responsables de cada proceso en la Coordinación de Talento Humano, armar el plan de acción confrome a los objetivos estrategicos: 4.2 Fortalecer Programas de Desarrollo de Talento Humano para cualificar a los servidores públicos potencializando su crecimiento profesional y personal, y   4.4 Fortalecer la capacidad institucional para el mejoramiento del servicio.</t>
  </si>
  <si>
    <t xml:space="preserve">Se superviso durante el mes de SEPTIEMBRE/2013,  las actividades realizadas por el contratista. </t>
  </si>
  <si>
    <t>CERTIFICO QUE SE HA DADO EXTRICTO CUMPLIMIENTO  CON LAS ACTIVIDADES DEL CONTRATO, ASÍ COMO EL PAGO OPORTUNO DE SEGURIDAD SOCIAL, ASI MISMO CERTIFICO QUE LOS  DOCUMENTOS   SON FIEL COPIA DEL ORIGINAL Y POR LO TANTO AUTORIZO EL PAGO AL CONTRATISTA.</t>
  </si>
  <si>
    <t>Dra. MARTHA PATRICIA JÍMENEZ BELTRAN</t>
  </si>
  <si>
    <t>SEPTIEMBRE 30 DE 2013</t>
  </si>
  <si>
    <t>Septiembre de 2013</t>
  </si>
  <si>
    <t xml:space="preserve">• Apoyo a la revisión de correspondencia acorde con el objeto contractual.
• Estructuración de la política de Talento Humano al interior de la Defensoría del Pueblo en los términos del objeto del contrato.
• Participar en reuniones con los líderes de las áreas al interior de la Coordinación para su conexión con el Modelo de Planeación y de Gestión.
• Diseño del plan estratégico de talento humano
• Apoyo a las tareas que le competen a la Coordinación de Talento Humano conforme al objeto contractual.
• Organización y revisión del normagrama de la Coordinación de Talento Humano.
• Apoyo a la estandarización de formatos de la Coordinación conforme al Modelo Integrado de Planeación.
</t>
  </si>
  <si>
    <t xml:space="preserve">FORMATO INFORME DE INTERVENTORIA O DE SUPERVISION  </t>
  </si>
  <si>
    <r>
      <t xml:space="preserve">CDP No. </t>
    </r>
    <r>
      <rPr>
        <b/>
        <u/>
        <sz val="10"/>
        <rFont val="Arial"/>
        <family val="2"/>
      </rPr>
      <t>451</t>
    </r>
    <r>
      <rPr>
        <sz val="10"/>
        <rFont val="Arial"/>
        <family val="2"/>
      </rPr>
      <t xml:space="preserve"> Año </t>
    </r>
    <r>
      <rPr>
        <b/>
        <sz val="10"/>
        <rFont val="Arial"/>
        <family val="2"/>
      </rPr>
      <t>2013</t>
    </r>
  </si>
  <si>
    <r>
      <t xml:space="preserve">PERÍODO DE PAGO: </t>
    </r>
    <r>
      <rPr>
        <b/>
        <sz val="9"/>
        <rFont val="Trebuchet MS"/>
        <family val="2"/>
      </rPr>
      <t xml:space="preserve"> </t>
    </r>
  </si>
  <si>
    <t xml:space="preserve">Cel: </t>
  </si>
  <si>
    <t xml:space="preserve">Banco: </t>
  </si>
  <si>
    <t>Ciudad donde Presta el Servicio</t>
  </si>
  <si>
    <t>CRP No.</t>
  </si>
  <si>
    <t xml:space="preserve">AÑO </t>
  </si>
  <si>
    <t>Valor Total del Contrato</t>
  </si>
  <si>
    <t>Dias</t>
  </si>
  <si>
    <t>Total Cancelado</t>
  </si>
  <si>
    <t>Nombre y Dependencia</t>
  </si>
  <si>
    <t>Mes</t>
  </si>
  <si>
    <t>EL CONTRATISTA</t>
  </si>
  <si>
    <t>CONTRATO DE PRESTACIÓN DE SERVICIOS No.___________ 
Año __________</t>
  </si>
  <si>
    <r>
      <t xml:space="preserve">CDP No._______  Año </t>
    </r>
    <r>
      <rPr>
        <b/>
        <sz val="10"/>
        <rFont val="Trebuchet MS"/>
        <family val="2"/>
      </rPr>
      <t>201____</t>
    </r>
  </si>
  <si>
    <t>1º. Pago  a partir Acta de Inicio</t>
  </si>
  <si>
    <t>2º. Pago</t>
  </si>
  <si>
    <t>3º. Pago</t>
  </si>
  <si>
    <t>4º. Pago</t>
  </si>
  <si>
    <t>5º. Pago</t>
  </si>
  <si>
    <t>6º. Pago</t>
  </si>
  <si>
    <t>7º. Pago</t>
  </si>
  <si>
    <t>8º. Pago</t>
  </si>
  <si>
    <t>9º. Pago</t>
  </si>
  <si>
    <t>10º. Pago</t>
  </si>
  <si>
    <t>11º. Pago</t>
  </si>
  <si>
    <t>12º. Pago</t>
  </si>
  <si>
    <t>Nombre del Proceso/subproceso: Gestión Financiera</t>
  </si>
  <si>
    <t>Vigente desde: 06/04/2016</t>
  </si>
  <si>
    <t>Versión: 02</t>
  </si>
  <si>
    <r>
      <t>FORMATO PARA PAGO CONTRATISTAS (</t>
    </r>
    <r>
      <rPr>
        <b/>
        <sz val="10"/>
        <color theme="1"/>
        <rFont val="Trebuchet MS"/>
        <family val="2"/>
      </rPr>
      <t>PRESTACION DE SERVICIOS PROFESIONALES O APOYO A LA GESTION)</t>
    </r>
  </si>
  <si>
    <t>Código: FI-P09-F12</t>
  </si>
  <si>
    <t>Ciudad</t>
  </si>
  <si>
    <t>Fecha iniciación</t>
  </si>
  <si>
    <r>
      <t>Total a Pagar
(</t>
    </r>
    <r>
      <rPr>
        <b/>
        <sz val="10"/>
        <rFont val="Calibri"/>
        <family val="2"/>
      </rPr>
      <t>∑</t>
    </r>
    <r>
      <rPr>
        <b/>
        <sz val="10"/>
        <rFont val="Trebuchet MS"/>
        <family val="2"/>
      </rPr>
      <t xml:space="preserve"> rubros)</t>
    </r>
  </si>
  <si>
    <t>Versión: 03</t>
  </si>
  <si>
    <t>Vigente desde: 13/06/2019</t>
  </si>
  <si>
    <t>Nombre y Dependencia /Regional</t>
  </si>
  <si>
    <t>CONTRATO No.___________ 
Año __________</t>
  </si>
  <si>
    <t>Teléfono fijo</t>
  </si>
  <si>
    <t>Fecha de suscripción contrato</t>
  </si>
  <si>
    <t>Codigo Producto
Vr. Rubro 1</t>
  </si>
  <si>
    <t>Codigo Producto
Vr. Rubro 2</t>
  </si>
  <si>
    <t>Codigo Producto
Vr. Rubro 3</t>
  </si>
  <si>
    <t>Codigo Producto
Vr. Rubro 4</t>
  </si>
  <si>
    <t>No. de Pagos</t>
  </si>
  <si>
    <r>
      <t>FORMULARIO PARA PAGO CONTRATISTAS (</t>
    </r>
    <r>
      <rPr>
        <b/>
        <sz val="10"/>
        <color theme="1"/>
        <rFont val="Trebuchet MS"/>
        <family val="2"/>
      </rPr>
      <t>PRESTACION DE SERVICIOS PROFESIONALES O APOYO A LA GESTION)</t>
    </r>
  </si>
  <si>
    <t>LABORES DEL SUPERVISOR / INTERVENTOR</t>
  </si>
  <si>
    <t>EL SUPERVISOR / INTERVENTOR:</t>
  </si>
  <si>
    <t>Valor inicial del contrato</t>
  </si>
  <si>
    <t>Adición al contrato</t>
  </si>
  <si>
    <t>VALORES DEL CONTRATO</t>
  </si>
  <si>
    <t>Relación Rubro a pagar →</t>
  </si>
  <si>
    <t>ACTIVIDAD DEL CONTRATO DESARROLLADA</t>
  </si>
  <si>
    <t>Vr del Mes</t>
  </si>
  <si>
    <t>Valor a pagar por rubro</t>
  </si>
  <si>
    <t>1º. Pago  S/acta Inicio</t>
  </si>
  <si>
    <t>Dependencia o Regional</t>
  </si>
  <si>
    <t>ESTADO DE PAGOS</t>
  </si>
  <si>
    <t>Detalle la distribución del pago que esta gestionando según codigos del rubro en el registro presupuestal.</t>
  </si>
  <si>
    <t>Vigente desde: 14/06/2019</t>
  </si>
  <si>
    <t>Nombre y Dependencia /Regional, cargo del supervisor</t>
  </si>
  <si>
    <t>ACTA DE INICIO</t>
  </si>
  <si>
    <t>N/A</t>
  </si>
  <si>
    <t>FECHA SUSCRIPCION ACTA INICIO</t>
  </si>
  <si>
    <t>GARANTIA</t>
  </si>
  <si>
    <t>Aseguradora</t>
  </si>
  <si>
    <t>No. De poliza</t>
  </si>
  <si>
    <t>Amparo</t>
  </si>
  <si>
    <t>Vigencia</t>
  </si>
  <si>
    <t>Valor amparado</t>
  </si>
  <si>
    <t>Obligación Contractual</t>
  </si>
  <si>
    <t>Actividades realizadas, logros y obstáculos</t>
  </si>
  <si>
    <t>AVANCE ACTIVIDADES</t>
  </si>
  <si>
    <t>Físico</t>
  </si>
  <si>
    <t>Presupuestal</t>
  </si>
  <si>
    <t>% Programado</t>
  </si>
  <si>
    <t>% Real</t>
  </si>
  <si>
    <t>OBSERVACIONES</t>
  </si>
  <si>
    <r>
      <t xml:space="preserve">N/A: </t>
    </r>
    <r>
      <rPr>
        <sz val="10"/>
        <rFont val="Trebuchet MS"/>
        <family val="2"/>
      </rPr>
      <t>No aplica.</t>
    </r>
  </si>
  <si>
    <t>Vigente desde: 09/03/2020</t>
  </si>
  <si>
    <t>Prestación de servicios profesionales de abogado para la representación judicial y extrajudicial de los usuarios de servicio de defensoría pública; y la promoción, defensa, ejercicio y divulgación de los derechos humanos</t>
  </si>
  <si>
    <t>VALLE DEL CAUCA</t>
  </si>
  <si>
    <t>CUMPLIMIENTO</t>
  </si>
  <si>
    <t>CALIDAD</t>
  </si>
  <si>
    <t>EL SUPERVISOR</t>
  </si>
  <si>
    <t>6.2.2.  Representar  Judicial  o extrajudicialmente, según sea el caso, a los usuarios del servicio de defensoría, que reciba en turnos de prestación del servicio o por asignación, reasignación, disposición del Defensor del Pueblo, Director Nacional  de  Defensoría  Pública,  Defensor  Regional  o  supervisor,  ante  los  despachos  judiciales  o autoridades  administrativas,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</si>
  <si>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6.2.1.  Prestar  de  manera  personal, autónoma  e  ininterrumpida  el  Servicio  de  Defensoría  Pública</t>
  </si>
  <si>
    <t>6.2.4. Estudiar, diseñar y realizar la estrategia jurídica en cada uno de los procesos o casos asignados, con el fin de garantizar la eficiencia, eficacia y la calidad en la representación judicial y optimizar la prestación del Servicio Nacional de Defensoría Pública</t>
  </si>
  <si>
    <t>6.2.5. 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</si>
  <si>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6.2.7. Actualizar sus conocimientos en el área del derecho afín al programa para el cual fue  contratado.</t>
  </si>
  <si>
    <t>6.2.8.  Dar  cumplimiento  a  los  lineamientos  impartidos  por  la  DEFENSORÍA  en  la ejecución de las obligaciones a su cargo</t>
  </si>
  <si>
    <t>6.2.6. Asistir a las barras de defensores públicos y presentar al final de ellas las evaluaciones que establezca el coordinador académico, participar de los  programas  de  capacitación,  campañas,  brigadas  y  demás  actividades  programadas  por  la  DEFENSORIA</t>
  </si>
  <si>
    <t>6.2.13. Guardar reserva en los casos de ley</t>
  </si>
  <si>
    <t>6.2.14. 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</si>
  <si>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6.2.9. Suministrar a los usuarios del Servicio de Defensoría Pública,  la  asesoría jurídica  especializada  dejando  constancia  de  ello</t>
  </si>
  <si>
    <t>6.2.11.  Cumplir  con  los turnos establecidos para la prestación del servicio, como mínimo tres (3) días a la semana</t>
  </si>
  <si>
    <t>6.2.12. El CONTRATISTA deberá, a la terminación del contrato, por cualquier causa, informar al despacho judicial y al usuario sobre esta situación de acuerdo con lo dispuesto en el artículo 76 del Código General del Proceso</t>
  </si>
  <si>
    <t>6.2.3. Asistir oportunamente a las audiencias y diligencias a las cuales sea citado en calidad de  defensor  público  teniendo  estas, prelación  sobre  las  demás  que  tenga  como  profesional independiente</t>
  </si>
  <si>
    <t>6.2.10.  Interponer  en  debida forma los recursos o medios de impugnación previstos en las leyes procesales, que de acuerdo a su experiencia  y  conocimiento  considere  conducentes,  eficaces  y  pertinentes</t>
  </si>
  <si>
    <t>CUMPLIO</t>
  </si>
  <si>
    <t>Cumplimiento de obligaciones</t>
  </si>
  <si>
    <t>LABORES DEL SUPERVISOR</t>
  </si>
  <si>
    <t>Se verifico y el contratista cumplio con la obligaciones contractuales</t>
  </si>
  <si>
    <t>Se verifico el cumplimiento de las obligaciones por parte del contratisra</t>
  </si>
  <si>
    <t>AÑO</t>
  </si>
  <si>
    <t>PRESTACION DE SERVICIOS PROFESIONALES</t>
  </si>
  <si>
    <t>A-03-03-01-007</t>
  </si>
  <si>
    <t xml:space="preserve">Se solicita el pago al contratista de la seguridad social del mes. </t>
  </si>
  <si>
    <t>31 de diciembre del 2022</t>
  </si>
  <si>
    <t>CALI</t>
  </si>
  <si>
    <t xml:space="preserve">Febrero </t>
  </si>
  <si>
    <t xml:space="preserve">Anexos:Informe de actividades, Soportes Planilla Pago Seguridad Social </t>
  </si>
  <si>
    <t>318 días</t>
  </si>
  <si>
    <t>A-03-03-01-008</t>
  </si>
  <si>
    <t>A-03-03-01-009</t>
  </si>
  <si>
    <t>A-03-03-01-010</t>
  </si>
  <si>
    <t>A-03-03-01-011</t>
  </si>
  <si>
    <t>A-03-03-01-012</t>
  </si>
  <si>
    <t xml:space="preserve">Por efectos de cortes administrativos y para que los contratistas del área PENAL 906 se les indica que la fecha de corte es al 21 de cada mes  y deben presentar su informe dentro de los tres primeros días de los cinco últimos días hábiles del mes como lo estableció la D.N.D.P.  Sus informes posteriores a esa fecha, serán reportados en el informe siguiente. </t>
  </si>
  <si>
    <t>A-03-03-01-013</t>
  </si>
  <si>
    <t>ANDRES FELIPE ESTEBAN MARIN RAMIREZ
Defensora Publica - Area Administrativo
Regional Valle del Cauca</t>
  </si>
  <si>
    <t>Andres Felipe Esteban Marin Ramirez</t>
  </si>
  <si>
    <t>Cali</t>
  </si>
  <si>
    <t>Carrera 35 # 4c - 22</t>
  </si>
  <si>
    <t>Davivienda</t>
  </si>
  <si>
    <t>TIPO DE CONTRATO: PRESTACION DE SERVICIOS PROFESIONALES 
CONTRATO No. CD-DP- 1052
Año 2022</t>
  </si>
  <si>
    <t>Ahorros 0570016090625506</t>
  </si>
  <si>
    <t>CDP No. 1052 del 2022</t>
  </si>
  <si>
    <t>2 de agosto del 2022</t>
  </si>
  <si>
    <t>Agosto</t>
  </si>
  <si>
    <t>septiembre</t>
  </si>
  <si>
    <t xml:space="preserve">Noviembre </t>
  </si>
  <si>
    <t>Octubre</t>
  </si>
  <si>
    <t xml:space="preserve">Diciembre </t>
  </si>
  <si>
    <t xml:space="preserve">Seguros del Estado S.A </t>
  </si>
  <si>
    <t>9541409</t>
  </si>
  <si>
    <t>22 de Julio del 2022 hasta 10 Mayo del 2023</t>
  </si>
  <si>
    <t>22 de Julio del 2022 hasta 10 de enero del 2025</t>
  </si>
  <si>
    <t>JUAN CARLOS TORRES MEDINA
Profesional Administrativo y de Gestión G19
Regional Valle del Cauca</t>
  </si>
  <si>
    <t>22 de Julio del 2022</t>
  </si>
  <si>
    <t>25 de agosto del 2022</t>
  </si>
  <si>
    <t>2 de Julio al 25 de agosto del 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</si>
</sst>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_-&quot;$&quot;* #,##0.00_-;\-&quot;$&quot;* #,##0.00_-;_-&quot;$&quot;* &quot;-&quot;??_-;_-@_-"/>
    <numFmt numFmtId="165" formatCode="[$$-240A]\ #,##0.00"/>
    <numFmt numFmtId="166" formatCode="0.00;[Red]0.00"/>
    <numFmt numFmtId="167" formatCode="0.0"/>
    <numFmt numFmtId="168" formatCode="[$$-240A]#,##0.00"/>
    <numFmt numFmtId="169" formatCode="[$$-240A]\ #,##0"/>
  </numFmts>
  <fonts count="32" x14ac:knownFonts="1">
    <font>
      <sz val="10"/>
      <name val="Arial"/>
    </font>
    <font>
      <sz val="10"/>
      <name val="Arial"/>
      <family val="2"/>
    </font>
    <font>
      <sz val="8"/>
      <name val="Arial"/>
      <family val="2"/>
    </font>
    <font>
      <sz val="10"/>
      <name val="Arial"/>
      <family val="2"/>
    </font>
    <font>
      <b/>
      <sz val="10"/>
      <name val="Arial"/>
      <family val="2"/>
    </font>
    <font>
      <sz val="10"/>
      <name val="Arial"/>
      <family val="2"/>
    </font>
    <font>
      <b/>
      <sz val="8"/>
      <name val="Arial"/>
      <family val="2"/>
    </font>
    <font>
      <sz val="9"/>
      <name val="Arial"/>
      <family val="2"/>
    </font>
    <font>
      <b/>
      <sz val="9"/>
      <name val="Arial"/>
      <family val="2"/>
    </font>
    <font>
      <b/>
      <sz val="10"/>
      <name val="Arial"/>
      <family val="2"/>
    </font>
    <font>
      <b/>
      <u/>
      <sz val="10"/>
      <name val="Arial"/>
      <family val="2"/>
    </font>
    <font>
      <u/>
      <sz val="8"/>
      <name val="Arial"/>
      <family val="2"/>
    </font>
    <font>
      <b/>
      <sz val="10"/>
      <name val="Trebuchet MS"/>
      <family val="2"/>
    </font>
    <font>
      <sz val="10"/>
      <name val="Trebuchet MS"/>
      <family val="2"/>
    </font>
    <font>
      <sz val="9"/>
      <name val="Trebuchet MS"/>
      <family val="2"/>
    </font>
    <font>
      <b/>
      <sz val="9"/>
      <name val="Trebuchet MS"/>
      <family val="2"/>
    </font>
    <font>
      <b/>
      <u/>
      <sz val="10"/>
      <name val="Trebuchet MS"/>
      <family val="2"/>
    </font>
    <font>
      <b/>
      <sz val="8"/>
      <name val="Trebuchet MS"/>
      <family val="2"/>
    </font>
    <font>
      <sz val="8"/>
      <name val="Trebuchet MS"/>
      <family val="2"/>
    </font>
    <font>
      <u/>
      <sz val="8"/>
      <name val="Trebuchet MS"/>
      <family val="2"/>
    </font>
    <font>
      <sz val="9"/>
      <color indexed="81"/>
      <name val="Tahoma"/>
      <family val="2"/>
    </font>
    <font>
      <b/>
      <sz val="9"/>
      <color indexed="81"/>
      <name val="Tahoma"/>
      <family val="2"/>
    </font>
    <font>
      <b/>
      <sz val="12"/>
      <color theme="1"/>
      <name val="Trebuchet MS"/>
      <family val="2"/>
    </font>
    <font>
      <sz val="10"/>
      <color theme="1"/>
      <name val="Trebuchet MS"/>
      <family val="2"/>
    </font>
    <font>
      <b/>
      <sz val="10"/>
      <color theme="1"/>
      <name val="Trebuchet MS"/>
      <family val="2"/>
    </font>
    <font>
      <sz val="10"/>
      <name val="Arial"/>
      <family val="2"/>
    </font>
    <font>
      <b/>
      <sz val="10"/>
      <name val="Calibri"/>
      <family val="2"/>
    </font>
    <font>
      <b/>
      <sz val="11"/>
      <color rgb="FF0000FF"/>
      <name val="Trebuchet MS"/>
      <family val="2"/>
    </font>
    <font>
      <sz val="10"/>
      <color rgb="FF000000"/>
      <name val="Trebuchet MS"/>
      <family val="2"/>
    </font>
    <font>
      <b/>
      <sz val="11"/>
      <color rgb="FF000000"/>
      <name val="Trebuchet MS"/>
      <family val="2"/>
    </font>
    <font>
      <sz val="7"/>
      <name val="Trebuchet MS"/>
      <family val="2"/>
    </font>
    <font>
      <sz val="9"/>
      <color rgb="FF000000"/>
      <name val="Tahoma"/>
      <family val="2"/>
    </font>
  </fonts>
  <fills count="6">
    <fill>
      <patternFill patternType="none"/>
    </fill>
    <fill>
      <patternFill patternType="gray125"/>
    </fill>
    <fill>
      <patternFill patternType="solid">
        <fgColor indexed="9"/>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0"/>
        <bgColor indexed="64"/>
      </patternFill>
    </fill>
  </fills>
  <borders count="80">
    <border>
      <left/>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medium">
        <color indexed="64"/>
      </top>
      <bottom style="thin">
        <color indexed="64"/>
      </bottom>
      <diagonal/>
    </border>
    <border>
      <left/>
      <right/>
      <top style="thin">
        <color indexed="64"/>
      </top>
      <bottom style="thin">
        <color indexed="64"/>
      </bottom>
      <diagonal/>
    </border>
    <border>
      <left/>
      <right style="thin">
        <color indexed="64"/>
      </right>
      <top/>
      <bottom/>
      <diagonal/>
    </border>
    <border>
      <left style="medium">
        <color indexed="64"/>
      </left>
      <right style="thin">
        <color indexed="64"/>
      </right>
      <top style="medium">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top style="medium">
        <color indexed="64"/>
      </top>
      <bottom/>
      <diagonal/>
    </border>
    <border>
      <left/>
      <right/>
      <top style="medium">
        <color indexed="64"/>
      </top>
      <bottom/>
      <diagonal/>
    </border>
    <border>
      <left style="thin">
        <color indexed="64"/>
      </left>
      <right/>
      <top style="thin">
        <color indexed="64"/>
      </top>
      <bottom style="medium">
        <color indexed="64"/>
      </bottom>
      <diagonal/>
    </border>
    <border>
      <left/>
      <right/>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diagonal/>
    </border>
    <border>
      <left style="medium">
        <color indexed="64"/>
      </left>
      <right/>
      <top style="thin">
        <color indexed="64"/>
      </top>
      <bottom/>
      <diagonal/>
    </border>
    <border>
      <left/>
      <right style="thin">
        <color indexed="64"/>
      </right>
      <top style="thin">
        <color indexed="64"/>
      </top>
      <bottom/>
      <diagonal/>
    </border>
    <border>
      <left style="medium">
        <color indexed="64"/>
      </left>
      <right/>
      <top/>
      <bottom/>
      <diagonal/>
    </border>
    <border>
      <left style="medium">
        <color indexed="64"/>
      </left>
      <right/>
      <top/>
      <bottom style="thin">
        <color indexed="64"/>
      </bottom>
      <diagonal/>
    </border>
    <border>
      <left style="thin">
        <color indexed="64"/>
      </left>
      <right style="thin">
        <color indexed="64"/>
      </right>
      <top style="thin">
        <color indexed="64"/>
      </top>
      <bottom style="medium">
        <color indexed="64"/>
      </bottom>
      <diagonal/>
    </border>
    <border>
      <left/>
      <right style="thin">
        <color indexed="64"/>
      </right>
      <top style="medium">
        <color indexed="64"/>
      </top>
      <bottom/>
      <diagonal/>
    </border>
    <border>
      <left/>
      <right style="medium">
        <color indexed="64"/>
      </right>
      <top/>
      <bottom style="thin">
        <color indexed="64"/>
      </bottom>
      <diagonal/>
    </border>
    <border>
      <left/>
      <right style="thin">
        <color indexed="64"/>
      </right>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thin">
        <color indexed="64"/>
      </left>
      <right/>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medium">
        <color indexed="64"/>
      </bottom>
      <diagonal/>
    </border>
    <border>
      <left style="medium">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medium">
        <color indexed="64"/>
      </right>
      <top style="double">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s>
  <cellStyleXfs count="2">
    <xf numFmtId="0" fontId="0" fillId="0" borderId="0"/>
    <xf numFmtId="164" fontId="25" fillId="0" borderId="0" applyFont="0" applyFill="0" applyBorder="0" applyAlignment="0" applyProtection="0"/>
  </cellStyleXfs>
  <cellXfs count="627">
    <xf numFmtId="0" fontId="0" fillId="0" borderId="0" xfId="0"/>
    <xf numFmtId="0" fontId="1" fillId="0" borderId="0" xfId="0" applyFont="1" applyProtection="1">
      <protection locked="0"/>
    </xf>
    <xf numFmtId="0" fontId="5" fillId="0" borderId="0" xfId="0" applyFont="1" applyProtection="1">
      <protection locked="0"/>
    </xf>
    <xf numFmtId="0" fontId="5" fillId="2" borderId="1" xfId="0" applyFont="1" applyFill="1" applyBorder="1" applyProtection="1">
      <protection locked="0"/>
    </xf>
    <xf numFmtId="0" fontId="5" fillId="2" borderId="2" xfId="0" applyFont="1" applyFill="1" applyBorder="1" applyProtection="1">
      <protection locked="0"/>
    </xf>
    <xf numFmtId="0" fontId="5" fillId="0" borderId="0" xfId="0" applyFont="1" applyAlignment="1" applyProtection="1">
      <alignment horizontal="justify" vertical="justify"/>
      <protection locked="0"/>
    </xf>
    <xf numFmtId="0" fontId="5" fillId="0" borderId="0" xfId="0" applyFont="1" applyBorder="1" applyProtection="1">
      <protection locked="0"/>
    </xf>
    <xf numFmtId="0" fontId="5" fillId="0" borderId="3" xfId="0" applyFont="1" applyBorder="1" applyProtection="1">
      <protection locked="0"/>
    </xf>
    <xf numFmtId="0" fontId="7" fillId="2" borderId="4" xfId="0" applyFont="1" applyFill="1" applyBorder="1" applyProtection="1">
      <protection locked="0"/>
    </xf>
    <xf numFmtId="165" fontId="5" fillId="0" borderId="2" xfId="0" applyNumberFormat="1" applyFont="1" applyFill="1" applyBorder="1" applyAlignment="1" applyProtection="1">
      <alignment horizontal="center" vertical="justify" wrapText="1"/>
      <protection locked="0"/>
    </xf>
    <xf numFmtId="0" fontId="3" fillId="0" borderId="5" xfId="0" applyFont="1" applyBorder="1" applyAlignment="1" applyProtection="1">
      <alignment horizontal="left" wrapText="1"/>
      <protection locked="0"/>
    </xf>
    <xf numFmtId="0" fontId="7" fillId="2" borderId="6" xfId="0" applyFont="1" applyFill="1" applyBorder="1" applyProtection="1">
      <protection locked="0"/>
    </xf>
    <xf numFmtId="0" fontId="5" fillId="2" borderId="7" xfId="0" applyFont="1" applyFill="1" applyBorder="1" applyProtection="1">
      <protection locked="0"/>
    </xf>
    <xf numFmtId="0" fontId="4" fillId="2" borderId="8" xfId="0" applyFont="1" applyFill="1" applyBorder="1" applyAlignment="1" applyProtection="1">
      <alignment horizontal="center" vertical="center"/>
      <protection locked="0"/>
    </xf>
    <xf numFmtId="0" fontId="3" fillId="2" borderId="1" xfId="0" applyFont="1" applyFill="1" applyBorder="1" applyProtection="1">
      <protection locked="0"/>
    </xf>
    <xf numFmtId="0" fontId="3" fillId="2" borderId="7" xfId="0" applyFont="1" applyFill="1" applyBorder="1" applyProtection="1">
      <protection locked="0"/>
    </xf>
    <xf numFmtId="0" fontId="4" fillId="2" borderId="2" xfId="0" applyFont="1" applyFill="1" applyBorder="1" applyAlignment="1" applyProtection="1">
      <alignment horizontal="center" vertical="center"/>
      <protection locked="0"/>
    </xf>
    <xf numFmtId="165" fontId="4" fillId="0" borderId="5" xfId="0" applyNumberFormat="1" applyFont="1" applyBorder="1" applyAlignment="1" applyProtection="1">
      <alignment horizontal="left"/>
      <protection locked="0"/>
    </xf>
    <xf numFmtId="0" fontId="4" fillId="0" borderId="5" xfId="0" applyFont="1" applyBorder="1" applyAlignment="1" applyProtection="1">
      <alignment horizontal="left"/>
      <protection locked="0"/>
    </xf>
    <xf numFmtId="165" fontId="4" fillId="0" borderId="5" xfId="0" applyNumberFormat="1" applyFont="1" applyBorder="1" applyAlignment="1" applyProtection="1">
      <alignment horizontal="left"/>
    </xf>
    <xf numFmtId="0" fontId="6" fillId="2" borderId="2" xfId="0" applyFont="1" applyFill="1" applyBorder="1" applyAlignment="1" applyProtection="1">
      <alignment horizontal="center"/>
      <protection locked="0"/>
    </xf>
    <xf numFmtId="0" fontId="4" fillId="2" borderId="1" xfId="0" applyFont="1" applyFill="1" applyBorder="1" applyAlignment="1" applyProtection="1">
      <alignment horizontal="justify" wrapText="1"/>
      <protection locked="0"/>
    </xf>
    <xf numFmtId="3" fontId="0" fillId="0" borderId="5" xfId="0" applyNumberFormat="1" applyBorder="1" applyAlignment="1" applyProtection="1">
      <alignment horizontal="left"/>
      <protection locked="0"/>
    </xf>
    <xf numFmtId="0" fontId="0" fillId="0" borderId="5" xfId="0" applyBorder="1" applyAlignment="1" applyProtection="1">
      <alignment horizontal="left"/>
      <protection locked="0"/>
    </xf>
    <xf numFmtId="0" fontId="4" fillId="0" borderId="0" xfId="0" applyFont="1" applyBorder="1" applyAlignment="1" applyProtection="1">
      <alignment horizontal="center" vertical="center" wrapText="1"/>
      <protection locked="0"/>
    </xf>
    <xf numFmtId="0" fontId="5" fillId="0" borderId="0" xfId="0" applyFont="1" applyFill="1" applyBorder="1" applyAlignment="1" applyProtection="1">
      <alignment horizontal="center"/>
      <protection locked="0"/>
    </xf>
    <xf numFmtId="0" fontId="4" fillId="0" borderId="2" xfId="0" applyFont="1" applyBorder="1" applyAlignment="1" applyProtection="1">
      <alignment horizontal="center" vertical="center" wrapText="1"/>
      <protection locked="0"/>
    </xf>
    <xf numFmtId="166" fontId="9" fillId="0" borderId="0" xfId="0" applyNumberFormat="1" applyFont="1" applyBorder="1" applyProtection="1">
      <protection locked="0"/>
    </xf>
    <xf numFmtId="0" fontId="4" fillId="0" borderId="2" xfId="0" applyFont="1" applyBorder="1" applyAlignment="1" applyProtection="1">
      <alignment horizontal="fill" vertical="center" wrapText="1"/>
      <protection locked="0"/>
    </xf>
    <xf numFmtId="0" fontId="4" fillId="0" borderId="2" xfId="0" applyFont="1" applyBorder="1" applyAlignment="1" applyProtection="1">
      <alignment horizontal="left" vertical="center" wrapText="1"/>
      <protection locked="0"/>
    </xf>
    <xf numFmtId="0" fontId="4" fillId="0" borderId="9" xfId="0" applyFont="1" applyBorder="1" applyAlignment="1" applyProtection="1">
      <protection locked="0"/>
    </xf>
    <xf numFmtId="0" fontId="3" fillId="2" borderId="2" xfId="0" applyFont="1" applyFill="1" applyBorder="1" applyProtection="1">
      <protection locked="0"/>
    </xf>
    <xf numFmtId="4" fontId="5" fillId="0" borderId="0" xfId="0" applyNumberFormat="1" applyFont="1" applyProtection="1">
      <protection locked="0"/>
    </xf>
    <xf numFmtId="4" fontId="1" fillId="0" borderId="0" xfId="0" applyNumberFormat="1" applyFont="1" applyProtection="1">
      <protection locked="0"/>
    </xf>
    <xf numFmtId="4" fontId="5" fillId="0" borderId="0" xfId="0" applyNumberFormat="1" applyFont="1" applyAlignment="1" applyProtection="1">
      <alignment horizontal="justify" vertical="justify"/>
      <protection locked="0"/>
    </xf>
    <xf numFmtId="4" fontId="4" fillId="0" borderId="2" xfId="0" applyNumberFormat="1" applyFont="1" applyBorder="1" applyAlignment="1" applyProtection="1">
      <alignment horizontal="left" vertical="center" wrapText="1"/>
      <protection locked="0"/>
    </xf>
    <xf numFmtId="0" fontId="4" fillId="2" borderId="10" xfId="0" applyFont="1" applyFill="1" applyBorder="1" applyAlignment="1" applyProtection="1">
      <alignment horizontal="center" vertical="center"/>
      <protection locked="0"/>
    </xf>
    <xf numFmtId="0" fontId="3" fillId="2" borderId="7" xfId="0" applyFont="1" applyFill="1" applyBorder="1" applyAlignment="1" applyProtection="1">
      <alignment horizontal="left"/>
      <protection locked="0"/>
    </xf>
    <xf numFmtId="0" fontId="4" fillId="0" borderId="5" xfId="0" applyNumberFormat="1" applyFont="1" applyBorder="1" applyAlignment="1" applyProtection="1">
      <alignment horizontal="left"/>
      <protection locked="0"/>
    </xf>
    <xf numFmtId="9" fontId="9" fillId="0" borderId="2" xfId="0" applyNumberFormat="1" applyFont="1" applyBorder="1" applyProtection="1">
      <protection locked="0"/>
    </xf>
    <xf numFmtId="0" fontId="3" fillId="0" borderId="11" xfId="0" applyFont="1" applyBorder="1" applyAlignment="1" applyProtection="1">
      <protection locked="0"/>
    </xf>
    <xf numFmtId="0" fontId="10" fillId="2" borderId="7" xfId="0" applyFont="1" applyFill="1" applyBorder="1" applyProtection="1">
      <protection locked="0"/>
    </xf>
    <xf numFmtId="0" fontId="3" fillId="2" borderId="1" xfId="0" applyFont="1" applyFill="1" applyBorder="1" applyAlignment="1" applyProtection="1">
      <alignment vertical="center"/>
      <protection locked="0"/>
    </xf>
    <xf numFmtId="0" fontId="3" fillId="0" borderId="5" xfId="0" applyFont="1" applyBorder="1" applyAlignment="1" applyProtection="1">
      <alignment horizontal="left"/>
      <protection locked="0"/>
    </xf>
    <xf numFmtId="0" fontId="3" fillId="0" borderId="7" xfId="0" applyFont="1" applyBorder="1" applyAlignment="1" applyProtection="1">
      <protection locked="0"/>
    </xf>
    <xf numFmtId="0" fontId="3" fillId="0" borderId="10" xfId="0" applyFont="1" applyBorder="1" applyAlignment="1" applyProtection="1">
      <protection locked="0"/>
    </xf>
    <xf numFmtId="0" fontId="3" fillId="0" borderId="10" xfId="0" applyFont="1" applyBorder="1" applyAlignment="1" applyProtection="1">
      <alignment horizontal="left"/>
      <protection locked="0"/>
    </xf>
    <xf numFmtId="0" fontId="3" fillId="0" borderId="12" xfId="0" applyFont="1" applyBorder="1" applyAlignment="1" applyProtection="1">
      <protection locked="0"/>
    </xf>
    <xf numFmtId="0" fontId="3" fillId="0" borderId="13" xfId="0" applyFont="1" applyBorder="1" applyAlignment="1" applyProtection="1">
      <protection locked="0"/>
    </xf>
    <xf numFmtId="0" fontId="3" fillId="0" borderId="14" xfId="0" applyFont="1" applyBorder="1" applyAlignment="1" applyProtection="1">
      <protection locked="0"/>
    </xf>
    <xf numFmtId="0" fontId="3" fillId="0" borderId="8" xfId="0" applyFont="1" applyBorder="1" applyAlignment="1" applyProtection="1">
      <alignment horizontal="left"/>
      <protection locked="0"/>
    </xf>
    <xf numFmtId="0" fontId="4" fillId="0" borderId="2" xfId="0" applyFont="1" applyBorder="1" applyAlignment="1" applyProtection="1">
      <alignment horizontal="left" wrapText="1"/>
      <protection locked="0"/>
    </xf>
    <xf numFmtId="0" fontId="4" fillId="0" borderId="2" xfId="0" applyFont="1" applyBorder="1" applyAlignment="1" applyProtection="1">
      <alignment horizontal="left"/>
      <protection locked="0"/>
    </xf>
    <xf numFmtId="3" fontId="4" fillId="0" borderId="2" xfId="0" applyNumberFormat="1" applyFont="1" applyBorder="1" applyAlignment="1" applyProtection="1">
      <alignment horizontal="left" vertical="center" wrapText="1"/>
      <protection locked="0"/>
    </xf>
    <xf numFmtId="0" fontId="4" fillId="0" borderId="2" xfId="0" applyFont="1" applyBorder="1" applyAlignment="1" applyProtection="1">
      <alignment vertical="center" wrapText="1"/>
      <protection locked="0"/>
    </xf>
    <xf numFmtId="0" fontId="3" fillId="0" borderId="2" xfId="0" applyFont="1" applyFill="1" applyBorder="1" applyAlignment="1" applyProtection="1">
      <alignment horizontal="justify" vertical="top" wrapText="1"/>
      <protection locked="0"/>
    </xf>
    <xf numFmtId="0" fontId="13" fillId="0" borderId="0" xfId="0" applyFont="1" applyProtection="1">
      <protection locked="0"/>
    </xf>
    <xf numFmtId="0" fontId="13" fillId="2" borderId="7" xfId="0" applyFont="1" applyFill="1" applyBorder="1" applyProtection="1">
      <protection locked="0"/>
    </xf>
    <xf numFmtId="0" fontId="16" fillId="2" borderId="7" xfId="0" applyFont="1" applyFill="1" applyBorder="1" applyProtection="1">
      <protection locked="0"/>
    </xf>
    <xf numFmtId="0" fontId="13" fillId="2" borderId="11" xfId="0" applyFont="1" applyFill="1" applyBorder="1" applyAlignment="1" applyProtection="1">
      <alignment horizontal="center" vertical="center"/>
      <protection locked="0"/>
    </xf>
    <xf numFmtId="0" fontId="13" fillId="2" borderId="7" xfId="0" applyFont="1" applyFill="1" applyBorder="1" applyAlignment="1" applyProtection="1">
      <alignment horizontal="center" vertical="center"/>
      <protection locked="0"/>
    </xf>
    <xf numFmtId="0" fontId="13" fillId="2" borderId="15" xfId="0" applyFont="1" applyFill="1" applyBorder="1" applyAlignment="1" applyProtection="1">
      <alignment horizontal="center" vertical="center"/>
      <protection locked="0"/>
    </xf>
    <xf numFmtId="0" fontId="12" fillId="2" borderId="8" xfId="0" applyFont="1" applyFill="1" applyBorder="1" applyAlignment="1" applyProtection="1">
      <alignment horizontal="center" vertical="center"/>
      <protection locked="0"/>
    </xf>
    <xf numFmtId="0" fontId="12" fillId="0" borderId="2" xfId="0" applyFont="1" applyBorder="1" applyAlignment="1" applyProtection="1">
      <alignment horizontal="left" wrapText="1"/>
      <protection locked="0"/>
    </xf>
    <xf numFmtId="0" fontId="12" fillId="2" borderId="2" xfId="0" applyFont="1" applyFill="1" applyBorder="1" applyAlignment="1" applyProtection="1">
      <alignment horizontal="center" vertical="center"/>
      <protection locked="0"/>
    </xf>
    <xf numFmtId="0" fontId="12" fillId="0" borderId="2" xfId="0" applyFont="1" applyBorder="1" applyAlignment="1" applyProtection="1">
      <alignment horizontal="left"/>
      <protection locked="0"/>
    </xf>
    <xf numFmtId="0" fontId="13" fillId="0" borderId="0" xfId="0" applyFont="1" applyAlignment="1" applyProtection="1">
      <alignment horizontal="justify" vertical="justify"/>
      <protection locked="0"/>
    </xf>
    <xf numFmtId="0" fontId="12" fillId="0" borderId="2" xfId="0" applyFont="1" applyBorder="1" applyAlignment="1" applyProtection="1">
      <alignment horizontal="left" vertical="center" wrapText="1"/>
      <protection locked="0"/>
    </xf>
    <xf numFmtId="0" fontId="13" fillId="2" borderId="16" xfId="0" applyFont="1" applyFill="1" applyBorder="1" applyProtection="1">
      <protection locked="0"/>
    </xf>
    <xf numFmtId="0" fontId="13" fillId="0" borderId="15" xfId="0" applyFont="1" applyBorder="1" applyAlignment="1" applyProtection="1">
      <alignment horizontal="left"/>
      <protection locked="0"/>
    </xf>
    <xf numFmtId="0" fontId="13" fillId="2" borderId="11" xfId="0" applyFont="1" applyFill="1" applyBorder="1" applyProtection="1">
      <protection locked="0"/>
    </xf>
    <xf numFmtId="0" fontId="12" fillId="2" borderId="2" xfId="0" applyFont="1" applyFill="1" applyBorder="1" applyAlignment="1" applyProtection="1">
      <alignment horizontal="left"/>
      <protection locked="0"/>
    </xf>
    <xf numFmtId="0" fontId="12" fillId="2" borderId="17" xfId="0" applyFont="1" applyFill="1" applyBorder="1" applyProtection="1">
      <protection locked="0"/>
    </xf>
    <xf numFmtId="0" fontId="13" fillId="2" borderId="18" xfId="0" applyFont="1" applyFill="1" applyBorder="1" applyProtection="1">
      <protection locked="0"/>
    </xf>
    <xf numFmtId="0" fontId="13" fillId="0" borderId="7" xfId="0" applyFont="1" applyBorder="1" applyProtection="1">
      <protection locked="0"/>
    </xf>
    <xf numFmtId="0" fontId="18" fillId="2" borderId="11" xfId="0" applyFont="1" applyFill="1" applyBorder="1" applyAlignment="1" applyProtection="1">
      <protection locked="0"/>
    </xf>
    <xf numFmtId="0" fontId="18" fillId="2" borderId="7" xfId="0" applyFont="1" applyFill="1" applyBorder="1" applyAlignment="1" applyProtection="1">
      <protection locked="0"/>
    </xf>
    <xf numFmtId="0" fontId="12" fillId="2" borderId="19" xfId="0" applyFont="1" applyFill="1" applyBorder="1" applyProtection="1">
      <protection locked="0"/>
    </xf>
    <xf numFmtId="0" fontId="13" fillId="2" borderId="20" xfId="0" applyFont="1" applyFill="1" applyBorder="1" applyProtection="1">
      <protection locked="0"/>
    </xf>
    <xf numFmtId="0" fontId="13" fillId="2" borderId="13" xfId="0" applyFont="1" applyFill="1" applyBorder="1" applyProtection="1">
      <protection locked="0"/>
    </xf>
    <xf numFmtId="0" fontId="12" fillId="2" borderId="7" xfId="0" applyFont="1" applyFill="1" applyBorder="1" applyAlignment="1" applyProtection="1">
      <alignment horizontal="left"/>
      <protection locked="0"/>
    </xf>
    <xf numFmtId="0" fontId="14" fillId="2" borderId="21" xfId="0" applyFont="1" applyFill="1" applyBorder="1" applyAlignment="1" applyProtection="1">
      <protection locked="0"/>
    </xf>
    <xf numFmtId="0" fontId="14" fillId="2" borderId="22" xfId="0" applyFont="1" applyFill="1" applyBorder="1" applyAlignment="1" applyProtection="1">
      <protection locked="0"/>
    </xf>
    <xf numFmtId="0" fontId="12" fillId="2" borderId="11" xfId="0" applyFont="1" applyFill="1" applyBorder="1" applyAlignment="1" applyProtection="1">
      <protection locked="0"/>
    </xf>
    <xf numFmtId="0" fontId="12" fillId="2" borderId="7" xfId="0" applyFont="1" applyFill="1" applyBorder="1" applyAlignment="1" applyProtection="1">
      <protection locked="0"/>
    </xf>
    <xf numFmtId="0" fontId="13" fillId="2" borderId="23" xfId="0" applyFont="1" applyFill="1" applyBorder="1" applyAlignment="1" applyProtection="1">
      <protection locked="0"/>
    </xf>
    <xf numFmtId="0" fontId="13" fillId="0" borderId="5" xfId="0" applyFont="1" applyFill="1" applyBorder="1" applyAlignment="1" applyProtection="1">
      <alignment horizontal="justify" vertical="top" wrapText="1"/>
      <protection locked="0"/>
    </xf>
    <xf numFmtId="0" fontId="12" fillId="2" borderId="0" xfId="0" applyFont="1" applyFill="1" applyBorder="1" applyAlignment="1" applyProtection="1">
      <alignment horizontal="left" vertical="center"/>
      <protection locked="0"/>
    </xf>
    <xf numFmtId="0" fontId="13" fillId="0" borderId="0" xfId="0" applyFont="1" applyBorder="1" applyAlignment="1" applyProtection="1">
      <alignment horizontal="left"/>
      <protection locked="0"/>
    </xf>
    <xf numFmtId="165" fontId="12" fillId="0" borderId="0" xfId="0" applyNumberFormat="1" applyFont="1" applyBorder="1" applyAlignment="1" applyProtection="1">
      <alignment horizontal="right"/>
      <protection locked="0"/>
    </xf>
    <xf numFmtId="0" fontId="23" fillId="0" borderId="28" xfId="0" applyFont="1" applyBorder="1"/>
    <xf numFmtId="0" fontId="23" fillId="0" borderId="48" xfId="0" applyFont="1" applyBorder="1"/>
    <xf numFmtId="0" fontId="23" fillId="0" borderId="19" xfId="0" applyFont="1" applyBorder="1"/>
    <xf numFmtId="0" fontId="17" fillId="0" borderId="41" xfId="0" applyFont="1" applyBorder="1" applyAlignment="1" applyProtection="1">
      <alignment horizontal="center" vertical="center" wrapText="1"/>
      <protection locked="0"/>
    </xf>
    <xf numFmtId="0" fontId="13" fillId="2" borderId="7" xfId="0" applyFont="1" applyFill="1" applyBorder="1" applyAlignment="1" applyProtection="1">
      <alignment horizontal="center"/>
      <protection locked="0"/>
    </xf>
    <xf numFmtId="0" fontId="17" fillId="0" borderId="7" xfId="0" applyFont="1" applyBorder="1" applyAlignment="1" applyProtection="1">
      <alignment horizontal="center" vertical="center" wrapText="1"/>
      <protection locked="0"/>
    </xf>
    <xf numFmtId="0" fontId="13" fillId="2" borderId="57" xfId="0" applyFont="1" applyFill="1" applyBorder="1" applyAlignment="1" applyProtection="1">
      <alignment horizontal="center"/>
      <protection locked="0"/>
    </xf>
    <xf numFmtId="0" fontId="13" fillId="0" borderId="0" xfId="0" applyFont="1" applyAlignment="1" applyProtection="1">
      <alignment wrapText="1"/>
      <protection locked="0"/>
    </xf>
    <xf numFmtId="0" fontId="13" fillId="2" borderId="0" xfId="0" applyFont="1" applyFill="1" applyBorder="1" applyAlignment="1" applyProtection="1">
      <alignment horizontal="center"/>
      <protection locked="0"/>
    </xf>
    <xf numFmtId="0" fontId="13" fillId="0" borderId="11" xfId="0" applyFont="1" applyBorder="1" applyAlignment="1" applyProtection="1">
      <protection locked="0"/>
    </xf>
    <xf numFmtId="0" fontId="13" fillId="0" borderId="2" xfId="0" applyFont="1" applyBorder="1" applyAlignment="1" applyProtection="1">
      <protection locked="0"/>
    </xf>
    <xf numFmtId="0" fontId="13" fillId="0" borderId="50" xfId="0" applyFont="1" applyBorder="1" applyAlignment="1" applyProtection="1">
      <protection locked="0"/>
    </xf>
    <xf numFmtId="0" fontId="14" fillId="0" borderId="2" xfId="0" applyFont="1" applyBorder="1" applyAlignment="1" applyProtection="1">
      <alignment wrapText="1"/>
      <protection locked="0"/>
    </xf>
    <xf numFmtId="0" fontId="15" fillId="2" borderId="2" xfId="0" applyFont="1" applyFill="1" applyBorder="1" applyAlignment="1" applyProtection="1">
      <alignment vertical="center" wrapText="1"/>
      <protection locked="0"/>
    </xf>
    <xf numFmtId="0" fontId="12" fillId="3" borderId="45" xfId="0" applyFont="1" applyFill="1" applyBorder="1" applyAlignment="1" applyProtection="1">
      <alignment horizontal="center" vertical="center" wrapText="1"/>
      <protection locked="0"/>
    </xf>
    <xf numFmtId="0" fontId="15" fillId="3" borderId="2" xfId="0" applyFont="1" applyFill="1" applyBorder="1" applyAlignment="1" applyProtection="1">
      <alignment horizontal="center" vertical="center" wrapText="1"/>
      <protection locked="0"/>
    </xf>
    <xf numFmtId="0" fontId="12" fillId="3" borderId="56" xfId="0" applyFont="1" applyFill="1" applyBorder="1" applyAlignment="1" applyProtection="1">
      <alignment horizontal="center" vertical="center" wrapText="1"/>
      <protection locked="0"/>
    </xf>
    <xf numFmtId="168" fontId="13" fillId="0" borderId="0" xfId="0" applyNumberFormat="1" applyFont="1" applyAlignment="1" applyProtection="1">
      <alignment horizontal="left"/>
      <protection locked="0"/>
    </xf>
    <xf numFmtId="164" fontId="12" fillId="2" borderId="2" xfId="1" applyFont="1" applyFill="1" applyBorder="1" applyAlignment="1" applyProtection="1">
      <alignment horizontal="center" vertical="center"/>
      <protection locked="0"/>
    </xf>
    <xf numFmtId="0" fontId="13" fillId="2" borderId="43" xfId="0" applyFont="1" applyFill="1" applyBorder="1" applyAlignment="1" applyProtection="1">
      <alignment wrapText="1"/>
      <protection locked="0"/>
    </xf>
    <xf numFmtId="164" fontId="12" fillId="0" borderId="50" xfId="1" applyFont="1" applyBorder="1" applyAlignment="1" applyProtection="1">
      <alignment horizontal="center" vertical="center"/>
      <protection locked="0"/>
    </xf>
    <xf numFmtId="0" fontId="12" fillId="0" borderId="50" xfId="0" applyFont="1" applyBorder="1" applyAlignment="1" applyProtection="1">
      <protection locked="0"/>
    </xf>
    <xf numFmtId="0" fontId="12" fillId="0" borderId="6" xfId="0" applyFont="1" applyBorder="1" applyAlignment="1" applyProtection="1">
      <alignment horizontal="center" vertical="center" wrapText="1"/>
      <protection locked="0"/>
    </xf>
    <xf numFmtId="0" fontId="13" fillId="2" borderId="0" xfId="0" applyFont="1" applyFill="1" applyBorder="1" applyProtection="1">
      <protection locked="0"/>
    </xf>
    <xf numFmtId="0" fontId="13" fillId="0" borderId="0" xfId="0" applyFont="1" applyBorder="1" applyAlignment="1" applyProtection="1">
      <protection locked="0"/>
    </xf>
    <xf numFmtId="0" fontId="15" fillId="3" borderId="44" xfId="0" applyFont="1" applyFill="1" applyBorder="1" applyAlignment="1" applyProtection="1">
      <alignment horizontal="center" vertical="center" wrapText="1"/>
      <protection locked="0"/>
    </xf>
    <xf numFmtId="164" fontId="12" fillId="2" borderId="5" xfId="1" applyFont="1" applyFill="1" applyBorder="1" applyAlignment="1" applyProtection="1">
      <alignment horizontal="center" vertical="center"/>
      <protection locked="0"/>
    </xf>
    <xf numFmtId="164" fontId="12" fillId="0" borderId="63" xfId="1" applyFont="1" applyBorder="1" applyAlignment="1" applyProtection="1">
      <alignment horizontal="center" vertical="center"/>
      <protection locked="0"/>
    </xf>
    <xf numFmtId="0" fontId="13" fillId="2" borderId="47" xfId="0" applyFont="1" applyFill="1" applyBorder="1" applyAlignment="1" applyProtection="1">
      <alignment horizontal="center" vertical="center"/>
      <protection locked="0"/>
    </xf>
    <xf numFmtId="0" fontId="13" fillId="0" borderId="0" xfId="0" applyFont="1" applyBorder="1" applyProtection="1">
      <protection locked="0"/>
    </xf>
    <xf numFmtId="0" fontId="12" fillId="2" borderId="41" xfId="0" applyFont="1" applyFill="1" applyBorder="1" applyAlignment="1" applyProtection="1">
      <alignment vertical="center"/>
      <protection locked="0"/>
    </xf>
    <xf numFmtId="0" fontId="12" fillId="3" borderId="66" xfId="0" applyFont="1" applyFill="1" applyBorder="1" applyAlignment="1" applyProtection="1">
      <alignment vertical="center" wrapText="1"/>
      <protection locked="0"/>
    </xf>
    <xf numFmtId="0" fontId="13" fillId="2" borderId="71" xfId="0" applyFont="1" applyFill="1" applyBorder="1" applyAlignment="1" applyProtection="1">
      <alignment wrapText="1"/>
      <protection locked="0"/>
    </xf>
    <xf numFmtId="0" fontId="13" fillId="2" borderId="72" xfId="0" applyFont="1" applyFill="1" applyBorder="1" applyAlignment="1" applyProtection="1">
      <alignment wrapText="1"/>
      <protection locked="0"/>
    </xf>
    <xf numFmtId="0" fontId="13" fillId="2" borderId="70" xfId="0" applyFont="1" applyFill="1" applyBorder="1" applyAlignment="1" applyProtection="1">
      <alignment wrapText="1"/>
      <protection locked="0"/>
    </xf>
    <xf numFmtId="0" fontId="13" fillId="2" borderId="7" xfId="0" applyFont="1" applyFill="1" applyBorder="1" applyAlignment="1" applyProtection="1">
      <alignment horizontal="center"/>
      <protection locked="0"/>
    </xf>
    <xf numFmtId="0" fontId="13" fillId="2" borderId="57" xfId="0" applyFont="1" applyFill="1" applyBorder="1" applyAlignment="1" applyProtection="1">
      <alignment horizontal="center"/>
      <protection locked="0"/>
    </xf>
    <xf numFmtId="0" fontId="17" fillId="0" borderId="7" xfId="0" applyFont="1" applyBorder="1" applyAlignment="1" applyProtection="1">
      <alignment horizontal="center" vertical="center" wrapText="1"/>
      <protection locked="0"/>
    </xf>
    <xf numFmtId="0" fontId="17" fillId="0" borderId="41" xfId="0" applyFont="1" applyBorder="1" applyAlignment="1" applyProtection="1">
      <alignment horizontal="center" vertical="center" wrapText="1"/>
      <protection locked="0"/>
    </xf>
    <xf numFmtId="0" fontId="13" fillId="2" borderId="0" xfId="0" applyFont="1" applyFill="1" applyBorder="1" applyAlignment="1" applyProtection="1">
      <alignment horizontal="center"/>
      <protection locked="0"/>
    </xf>
    <xf numFmtId="0" fontId="12" fillId="0" borderId="6" xfId="0" applyFont="1" applyBorder="1" applyAlignment="1" applyProtection="1">
      <alignment horizontal="center" vertical="center" wrapText="1"/>
      <protection locked="0"/>
    </xf>
    <xf numFmtId="0" fontId="13" fillId="0" borderId="24" xfId="0" applyFont="1" applyBorder="1" applyProtection="1">
      <protection locked="0"/>
    </xf>
    <xf numFmtId="0" fontId="13" fillId="0" borderId="0" xfId="0" applyFont="1" applyBorder="1" applyAlignment="1">
      <alignment vertical="center" wrapText="1"/>
    </xf>
    <xf numFmtId="0" fontId="13" fillId="0" borderId="77" xfId="0" applyFont="1" applyBorder="1" applyProtection="1">
      <protection locked="0"/>
    </xf>
    <xf numFmtId="0" fontId="12" fillId="0" borderId="0" xfId="0" applyFont="1" applyAlignment="1">
      <alignment horizontal="justify" vertical="center"/>
    </xf>
    <xf numFmtId="0" fontId="13" fillId="0" borderId="0" xfId="0" applyFont="1" applyAlignment="1">
      <alignment horizontal="justify" vertical="center"/>
    </xf>
    <xf numFmtId="0" fontId="12" fillId="2" borderId="28" xfId="0" applyFont="1" applyFill="1" applyBorder="1" applyProtection="1">
      <protection locked="0"/>
    </xf>
    <xf numFmtId="0" fontId="13" fillId="2" borderId="67" xfId="0" applyFont="1" applyFill="1" applyBorder="1" applyAlignment="1" applyProtection="1">
      <alignment horizontal="center" vertical="center"/>
      <protection locked="0"/>
    </xf>
    <xf numFmtId="0" fontId="12" fillId="5" borderId="2" xfId="0" applyFont="1" applyFill="1" applyBorder="1" applyAlignment="1" applyProtection="1">
      <alignment horizontal="left" vertical="center" wrapText="1"/>
      <protection locked="0"/>
    </xf>
    <xf numFmtId="0" fontId="13" fillId="5" borderId="5" xfId="0" applyFont="1" applyFill="1" applyBorder="1" applyAlignment="1" applyProtection="1">
      <alignment horizontal="justify" vertical="top" wrapText="1"/>
      <protection locked="0"/>
    </xf>
    <xf numFmtId="0" fontId="14" fillId="0" borderId="2" xfId="0" applyFont="1" applyBorder="1" applyAlignment="1" applyProtection="1">
      <alignment horizontal="left" vertical="center"/>
      <protection locked="0"/>
    </xf>
    <xf numFmtId="0" fontId="14" fillId="0" borderId="2" xfId="0" applyFont="1" applyBorder="1" applyAlignment="1" applyProtection="1">
      <alignment horizontal="center" vertical="center"/>
      <protection locked="0"/>
    </xf>
    <xf numFmtId="164" fontId="14" fillId="2" borderId="5" xfId="1" applyFont="1" applyFill="1" applyBorder="1" applyAlignment="1" applyProtection="1">
      <alignment horizontal="center" vertical="center"/>
      <protection locked="0"/>
    </xf>
    <xf numFmtId="0" fontId="13" fillId="0" borderId="0" xfId="0" applyFont="1" applyAlignment="1" applyProtection="1">
      <alignment vertical="center"/>
      <protection locked="0"/>
    </xf>
    <xf numFmtId="0" fontId="14" fillId="0" borderId="2" xfId="0" applyFont="1" applyBorder="1" applyAlignment="1" applyProtection="1">
      <protection locked="0"/>
    </xf>
    <xf numFmtId="0" fontId="14" fillId="0" borderId="0" xfId="0" applyFont="1" applyProtection="1">
      <protection locked="0"/>
    </xf>
    <xf numFmtId="168" fontId="14" fillId="0" borderId="0" xfId="0" applyNumberFormat="1" applyFont="1" applyAlignment="1" applyProtection="1">
      <alignment horizontal="left"/>
      <protection locked="0"/>
    </xf>
    <xf numFmtId="0" fontId="15" fillId="2" borderId="0" xfId="0" applyFont="1" applyFill="1" applyBorder="1" applyAlignment="1" applyProtection="1">
      <alignment horizontal="left" vertical="center"/>
      <protection locked="0"/>
    </xf>
    <xf numFmtId="0" fontId="14" fillId="0" borderId="0" xfId="0" applyFont="1" applyBorder="1" applyAlignment="1" applyProtection="1">
      <alignment horizontal="left"/>
      <protection locked="0"/>
    </xf>
    <xf numFmtId="165" fontId="15" fillId="0" borderId="0" xfId="0" applyNumberFormat="1" applyFont="1" applyBorder="1" applyAlignment="1" applyProtection="1">
      <alignment horizontal="right"/>
      <protection locked="0"/>
    </xf>
    <xf numFmtId="0" fontId="14" fillId="0" borderId="45" xfId="0" applyFont="1" applyBorder="1" applyAlignment="1" applyProtection="1">
      <protection locked="0"/>
    </xf>
    <xf numFmtId="0" fontId="14" fillId="0" borderId="45" xfId="0" applyFont="1" applyBorder="1" applyAlignment="1" applyProtection="1">
      <alignment horizontal="center" vertical="center"/>
      <protection locked="0"/>
    </xf>
    <xf numFmtId="0" fontId="15" fillId="0" borderId="79" xfId="0" applyFont="1" applyBorder="1" applyAlignment="1" applyProtection="1">
      <protection locked="0"/>
    </xf>
    <xf numFmtId="0" fontId="14" fillId="0" borderId="79" xfId="0" applyFont="1" applyBorder="1" applyAlignment="1" applyProtection="1">
      <protection locked="0"/>
    </xf>
    <xf numFmtId="164" fontId="15" fillId="0" borderId="18" xfId="1" applyFont="1" applyBorder="1" applyAlignment="1" applyProtection="1">
      <alignment horizontal="center" vertical="center"/>
      <protection locked="0"/>
    </xf>
    <xf numFmtId="17" fontId="14" fillId="0" borderId="2" xfId="0" applyNumberFormat="1" applyFont="1" applyBorder="1" applyAlignment="1" applyProtection="1">
      <alignment horizontal="left" vertical="center"/>
      <protection locked="0"/>
    </xf>
    <xf numFmtId="0" fontId="13" fillId="5" borderId="2" xfId="0" applyFont="1" applyFill="1" applyBorder="1" applyProtection="1">
      <protection locked="0"/>
    </xf>
    <xf numFmtId="0" fontId="13" fillId="2" borderId="2" xfId="0" applyFont="1" applyFill="1" applyBorder="1" applyAlignment="1" applyProtection="1">
      <alignment horizontal="center"/>
      <protection locked="0"/>
    </xf>
    <xf numFmtId="0" fontId="12" fillId="2" borderId="2" xfId="0" applyFont="1" applyFill="1" applyBorder="1" applyAlignment="1" applyProtection="1">
      <protection locked="0"/>
    </xf>
    <xf numFmtId="0" fontId="13" fillId="2" borderId="2" xfId="0" applyFont="1" applyFill="1" applyBorder="1" applyAlignment="1" applyProtection="1">
      <protection locked="0"/>
    </xf>
    <xf numFmtId="14" fontId="12" fillId="2" borderId="2" xfId="0" applyNumberFormat="1" applyFont="1" applyFill="1" applyBorder="1" applyAlignment="1" applyProtection="1">
      <protection locked="0"/>
    </xf>
    <xf numFmtId="0" fontId="18" fillId="2" borderId="2" xfId="0" applyFont="1" applyFill="1" applyBorder="1" applyAlignment="1" applyProtection="1">
      <alignment vertical="center"/>
      <protection locked="0"/>
    </xf>
    <xf numFmtId="0" fontId="18" fillId="2" borderId="2" xfId="0" applyFont="1" applyFill="1" applyBorder="1" applyAlignment="1" applyProtection="1">
      <protection locked="0"/>
    </xf>
    <xf numFmtId="0" fontId="12" fillId="2" borderId="50" xfId="0" applyFont="1" applyFill="1" applyBorder="1" applyProtection="1">
      <protection locked="0"/>
    </xf>
    <xf numFmtId="0" fontId="13" fillId="2" borderId="50" xfId="0" applyFont="1" applyFill="1" applyBorder="1" applyAlignment="1" applyProtection="1">
      <protection locked="0"/>
    </xf>
    <xf numFmtId="0" fontId="18" fillId="2" borderId="10" xfId="0" applyFont="1" applyFill="1" applyBorder="1" applyAlignment="1" applyProtection="1">
      <alignment vertical="center"/>
      <protection locked="0"/>
    </xf>
    <xf numFmtId="0" fontId="13" fillId="2" borderId="40" xfId="0" applyFont="1" applyFill="1" applyBorder="1" applyProtection="1">
      <protection locked="0"/>
    </xf>
    <xf numFmtId="0" fontId="13" fillId="0" borderId="10" xfId="0" applyFont="1" applyBorder="1" applyProtection="1">
      <protection locked="0"/>
    </xf>
    <xf numFmtId="0" fontId="14" fillId="0" borderId="2" xfId="0" applyFont="1" applyBorder="1" applyAlignment="1" applyProtection="1">
      <alignment vertical="center" wrapText="1"/>
      <protection locked="0"/>
    </xf>
    <xf numFmtId="0" fontId="13" fillId="0" borderId="2" xfId="0" applyFont="1" applyBorder="1" applyAlignment="1" applyProtection="1">
      <alignment vertical="center"/>
      <protection locked="0"/>
    </xf>
    <xf numFmtId="0" fontId="14" fillId="0" borderId="2" xfId="0" applyFont="1" applyBorder="1" applyAlignment="1" applyProtection="1">
      <alignment vertical="center"/>
      <protection locked="0"/>
    </xf>
    <xf numFmtId="0" fontId="14" fillId="0" borderId="45" xfId="0" applyFont="1" applyBorder="1" applyAlignment="1" applyProtection="1">
      <alignment vertical="center"/>
      <protection locked="0"/>
    </xf>
    <xf numFmtId="0" fontId="12" fillId="2" borderId="23" xfId="0" applyFont="1" applyFill="1" applyBorder="1" applyAlignment="1" applyProtection="1">
      <alignment horizontal="center" vertical="center"/>
      <protection locked="0"/>
    </xf>
    <xf numFmtId="165" fontId="13" fillId="0" borderId="0" xfId="0" applyNumberFormat="1" applyFont="1" applyAlignment="1" applyProtection="1">
      <alignment wrapText="1"/>
      <protection locked="0"/>
    </xf>
    <xf numFmtId="0" fontId="12" fillId="2" borderId="11" xfId="0" applyFont="1" applyFill="1" applyBorder="1" applyAlignment="1" applyProtection="1">
      <alignment horizontal="center" vertical="center"/>
      <protection locked="0"/>
    </xf>
    <xf numFmtId="0" fontId="12" fillId="2" borderId="2" xfId="0" applyFont="1" applyFill="1" applyBorder="1" applyAlignment="1" applyProtection="1">
      <alignment horizontal="center"/>
      <protection locked="0"/>
    </xf>
    <xf numFmtId="17" fontId="6" fillId="0" borderId="2" xfId="0" applyNumberFormat="1" applyFont="1" applyBorder="1" applyAlignment="1" applyProtection="1">
      <alignment horizontal="center" vertical="center" wrapText="1"/>
      <protection locked="0"/>
    </xf>
    <xf numFmtId="0" fontId="6" fillId="0" borderId="2" xfId="0" applyFont="1" applyBorder="1" applyAlignment="1" applyProtection="1">
      <alignment horizontal="center" vertical="center" wrapText="1"/>
      <protection locked="0"/>
    </xf>
    <xf numFmtId="0" fontId="4" fillId="2" borderId="2" xfId="0" applyFont="1" applyFill="1" applyBorder="1" applyAlignment="1" applyProtection="1">
      <alignment horizontal="center"/>
      <protection locked="0"/>
    </xf>
    <xf numFmtId="0" fontId="4" fillId="2" borderId="31" xfId="0" applyFont="1" applyFill="1" applyBorder="1" applyAlignment="1" applyProtection="1">
      <alignment horizontal="center" vertical="center"/>
      <protection locked="0"/>
    </xf>
    <xf numFmtId="0" fontId="4" fillId="2" borderId="32" xfId="0" applyFont="1" applyFill="1" applyBorder="1" applyAlignment="1" applyProtection="1">
      <alignment horizontal="center" vertical="center"/>
      <protection locked="0"/>
    </xf>
    <xf numFmtId="0" fontId="4" fillId="2" borderId="33" xfId="0" applyFont="1" applyFill="1" applyBorder="1" applyAlignment="1" applyProtection="1">
      <alignment horizontal="center" vertical="center"/>
      <protection locked="0"/>
    </xf>
    <xf numFmtId="0" fontId="4" fillId="2" borderId="4"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4" fillId="0" borderId="2" xfId="0" applyFont="1" applyBorder="1" applyAlignment="1" applyProtection="1">
      <alignment horizontal="center" vertical="center" wrapText="1"/>
      <protection locked="0"/>
    </xf>
    <xf numFmtId="0" fontId="6" fillId="0" borderId="11" xfId="0" applyFont="1" applyBorder="1" applyAlignment="1" applyProtection="1">
      <alignment horizontal="center" vertical="center" wrapText="1"/>
      <protection locked="0"/>
    </xf>
    <xf numFmtId="0" fontId="6" fillId="0" borderId="7" xfId="0" applyFont="1" applyBorder="1" applyAlignment="1" applyProtection="1">
      <alignment horizontal="center" vertical="center" wrapText="1"/>
      <protection locked="0"/>
    </xf>
    <xf numFmtId="0" fontId="6" fillId="0" borderId="10" xfId="0" applyFont="1" applyBorder="1" applyAlignment="1" applyProtection="1">
      <alignment horizontal="center" vertical="center" wrapText="1"/>
      <protection locked="0"/>
    </xf>
    <xf numFmtId="0" fontId="4" fillId="2" borderId="3" xfId="0" applyFont="1" applyFill="1" applyBorder="1" applyAlignment="1" applyProtection="1">
      <alignment horizontal="center" vertical="center"/>
      <protection locked="0"/>
    </xf>
    <xf numFmtId="0" fontId="4" fillId="2" borderId="0" xfId="0" applyFont="1" applyFill="1" applyBorder="1" applyAlignment="1" applyProtection="1">
      <alignment horizontal="center" vertical="center"/>
      <protection locked="0"/>
    </xf>
    <xf numFmtId="0" fontId="4" fillId="2" borderId="8" xfId="0" applyFont="1" applyFill="1" applyBorder="1" applyAlignment="1" applyProtection="1">
      <alignment horizontal="center" vertical="center"/>
      <protection locked="0"/>
    </xf>
    <xf numFmtId="0" fontId="5" fillId="0" borderId="2" xfId="0" applyFont="1" applyFill="1" applyBorder="1" applyAlignment="1" applyProtection="1">
      <alignment horizontal="center"/>
      <protection locked="0"/>
    </xf>
    <xf numFmtId="0" fontId="3" fillId="0" borderId="2" xfId="0" applyFont="1" applyFill="1" applyBorder="1" applyAlignment="1" applyProtection="1">
      <alignment horizontal="center" vertical="justify" wrapText="1"/>
      <protection locked="0"/>
    </xf>
    <xf numFmtId="0" fontId="11" fillId="0" borderId="2" xfId="0" applyFont="1" applyFill="1" applyBorder="1" applyAlignment="1" applyProtection="1">
      <alignment horizontal="center" vertical="center" wrapText="1"/>
      <protection locked="0"/>
    </xf>
    <xf numFmtId="0" fontId="7" fillId="0" borderId="11" xfId="0" applyFont="1" applyFill="1" applyBorder="1" applyAlignment="1" applyProtection="1">
      <alignment horizontal="left" vertical="center" wrapText="1"/>
      <protection locked="0"/>
    </xf>
    <xf numFmtId="0" fontId="7" fillId="0" borderId="7" xfId="0" applyFont="1" applyFill="1" applyBorder="1" applyAlignment="1" applyProtection="1">
      <alignment horizontal="left" vertical="center" wrapText="1"/>
      <protection locked="0"/>
    </xf>
    <xf numFmtId="0" fontId="7" fillId="0" borderId="10" xfId="0" applyFont="1" applyFill="1" applyBorder="1" applyAlignment="1" applyProtection="1">
      <alignment horizontal="left" vertical="center" wrapText="1"/>
      <protection locked="0"/>
    </xf>
    <xf numFmtId="0" fontId="5" fillId="0" borderId="0" xfId="0" applyFont="1" applyAlignment="1" applyProtection="1">
      <alignment horizontal="center"/>
      <protection locked="0"/>
    </xf>
    <xf numFmtId="0" fontId="5" fillId="0" borderId="24" xfId="0" applyFont="1" applyBorder="1" applyAlignment="1" applyProtection="1">
      <alignment horizontal="center"/>
      <protection locked="0"/>
    </xf>
    <xf numFmtId="0" fontId="4" fillId="0" borderId="25" xfId="0" applyFont="1" applyBorder="1" applyAlignment="1" applyProtection="1">
      <alignment horizontal="left"/>
      <protection locked="0"/>
    </xf>
    <xf numFmtId="0" fontId="4" fillId="0" borderId="26" xfId="0" applyFont="1" applyBorder="1" applyAlignment="1" applyProtection="1">
      <alignment horizontal="left"/>
      <protection locked="0"/>
    </xf>
    <xf numFmtId="0" fontId="4" fillId="0" borderId="27" xfId="0" applyFont="1" applyBorder="1" applyAlignment="1" applyProtection="1">
      <alignment horizontal="left"/>
      <protection locked="0"/>
    </xf>
    <xf numFmtId="0" fontId="4" fillId="2" borderId="16" xfId="0" applyFont="1" applyFill="1" applyBorder="1" applyAlignment="1" applyProtection="1">
      <alignment horizontal="center"/>
      <protection locked="0"/>
    </xf>
    <xf numFmtId="0" fontId="4" fillId="2" borderId="7" xfId="0" applyFont="1" applyFill="1" applyBorder="1" applyAlignment="1" applyProtection="1">
      <alignment horizontal="center"/>
      <protection locked="0"/>
    </xf>
    <xf numFmtId="0" fontId="4" fillId="2" borderId="15" xfId="0" applyFont="1" applyFill="1" applyBorder="1" applyAlignment="1" applyProtection="1">
      <alignment horizontal="center"/>
      <protection locked="0"/>
    </xf>
    <xf numFmtId="0" fontId="3" fillId="2" borderId="11" xfId="0" applyFont="1" applyFill="1" applyBorder="1" applyAlignment="1" applyProtection="1">
      <alignment horizontal="left"/>
      <protection locked="0"/>
    </xf>
    <xf numFmtId="0" fontId="3" fillId="2" borderId="7" xfId="0" applyFont="1" applyFill="1" applyBorder="1" applyAlignment="1" applyProtection="1">
      <alignment horizontal="left"/>
      <protection locked="0"/>
    </xf>
    <xf numFmtId="0" fontId="3" fillId="2" borderId="10" xfId="0" applyFont="1" applyFill="1" applyBorder="1" applyAlignment="1" applyProtection="1">
      <alignment horizontal="left"/>
      <protection locked="0"/>
    </xf>
    <xf numFmtId="165" fontId="4" fillId="0" borderId="11" xfId="0" applyNumberFormat="1" applyFont="1" applyBorder="1" applyAlignment="1" applyProtection="1">
      <alignment horizontal="left"/>
      <protection locked="0"/>
    </xf>
    <xf numFmtId="165" fontId="4" fillId="0" borderId="7" xfId="0" applyNumberFormat="1" applyFont="1" applyBorder="1" applyAlignment="1" applyProtection="1">
      <alignment horizontal="left"/>
      <protection locked="0"/>
    </xf>
    <xf numFmtId="165" fontId="4" fillId="0" borderId="15" xfId="0" applyNumberFormat="1" applyFont="1" applyBorder="1" applyAlignment="1" applyProtection="1">
      <alignment horizontal="left"/>
      <protection locked="0"/>
    </xf>
    <xf numFmtId="0" fontId="3" fillId="2" borderId="11" xfId="0" applyFont="1" applyFill="1" applyBorder="1" applyAlignment="1" applyProtection="1">
      <alignment horizontal="left" wrapText="1"/>
      <protection locked="0"/>
    </xf>
    <xf numFmtId="0" fontId="3" fillId="2" borderId="7" xfId="0" applyFont="1" applyFill="1" applyBorder="1" applyAlignment="1" applyProtection="1">
      <alignment horizontal="left" wrapText="1"/>
      <protection locked="0"/>
    </xf>
    <xf numFmtId="0" fontId="3" fillId="2" borderId="15" xfId="0" applyFont="1" applyFill="1" applyBorder="1" applyAlignment="1" applyProtection="1">
      <alignment horizontal="left" wrapText="1"/>
      <protection locked="0"/>
    </xf>
    <xf numFmtId="0" fontId="4" fillId="0" borderId="17" xfId="0" applyFont="1" applyBorder="1" applyAlignment="1" applyProtection="1">
      <alignment horizontal="center"/>
      <protection locked="0"/>
    </xf>
    <xf numFmtId="0" fontId="4" fillId="0" borderId="26" xfId="0" applyFont="1" applyBorder="1" applyAlignment="1" applyProtection="1">
      <alignment horizontal="center"/>
      <protection locked="0"/>
    </xf>
    <xf numFmtId="0" fontId="4" fillId="0" borderId="27" xfId="0" applyFont="1" applyBorder="1" applyAlignment="1" applyProtection="1">
      <alignment horizontal="center"/>
      <protection locked="0"/>
    </xf>
    <xf numFmtId="0" fontId="3" fillId="2" borderId="11" xfId="0" applyFont="1" applyFill="1" applyBorder="1" applyAlignment="1" applyProtection="1">
      <alignment horizontal="center" vertical="center"/>
      <protection locked="0"/>
    </xf>
    <xf numFmtId="0" fontId="3" fillId="2" borderId="7" xfId="0" applyFont="1" applyFill="1" applyBorder="1" applyAlignment="1" applyProtection="1">
      <alignment horizontal="center" vertical="center"/>
      <protection locked="0"/>
    </xf>
    <xf numFmtId="0" fontId="3" fillId="2" borderId="15" xfId="0" applyFont="1" applyFill="1" applyBorder="1" applyAlignment="1" applyProtection="1">
      <alignment horizontal="center" vertical="center"/>
      <protection locked="0"/>
    </xf>
    <xf numFmtId="0" fontId="4" fillId="2" borderId="28" xfId="0" applyFont="1" applyFill="1" applyBorder="1" applyAlignment="1" applyProtection="1">
      <alignment horizontal="center"/>
      <protection locked="0"/>
    </xf>
    <xf numFmtId="0" fontId="4" fillId="2" borderId="22" xfId="0" applyFont="1" applyFill="1" applyBorder="1" applyAlignment="1" applyProtection="1">
      <alignment horizontal="center"/>
      <protection locked="0"/>
    </xf>
    <xf numFmtId="0" fontId="4" fillId="2" borderId="29" xfId="0" applyFont="1" applyFill="1" applyBorder="1" applyAlignment="1" applyProtection="1">
      <alignment horizontal="center"/>
      <protection locked="0"/>
    </xf>
    <xf numFmtId="0" fontId="4" fillId="2" borderId="19" xfId="0" applyFont="1" applyFill="1" applyBorder="1" applyAlignment="1" applyProtection="1">
      <alignment horizontal="center"/>
      <protection locked="0"/>
    </xf>
    <xf numFmtId="0" fontId="4" fillId="2" borderId="24" xfId="0" applyFont="1" applyFill="1" applyBorder="1" applyAlignment="1" applyProtection="1">
      <alignment horizontal="center"/>
      <protection locked="0"/>
    </xf>
    <xf numFmtId="0" fontId="4" fillId="2" borderId="30" xfId="0" applyFont="1" applyFill="1" applyBorder="1" applyAlignment="1" applyProtection="1">
      <alignment horizontal="center"/>
      <protection locked="0"/>
    </xf>
    <xf numFmtId="0" fontId="3" fillId="2" borderId="31" xfId="0" applyFont="1" applyFill="1" applyBorder="1" applyAlignment="1" applyProtection="1">
      <alignment horizontal="left"/>
      <protection locked="0"/>
    </xf>
    <xf numFmtId="0" fontId="3" fillId="2" borderId="32" xfId="0" applyFont="1" applyFill="1" applyBorder="1" applyAlignment="1" applyProtection="1">
      <alignment horizontal="left"/>
      <protection locked="0"/>
    </xf>
    <xf numFmtId="0" fontId="4" fillId="2" borderId="34" xfId="0" applyFont="1" applyFill="1" applyBorder="1" applyAlignment="1" applyProtection="1">
      <alignment horizontal="center" vertical="center" wrapText="1"/>
      <protection locked="0"/>
    </xf>
    <xf numFmtId="0" fontId="4" fillId="2" borderId="35" xfId="0" applyFont="1" applyFill="1" applyBorder="1" applyAlignment="1" applyProtection="1">
      <alignment horizontal="center" vertical="center" wrapText="1"/>
      <protection locked="0"/>
    </xf>
    <xf numFmtId="0" fontId="4" fillId="2" borderId="36" xfId="0" applyFont="1" applyFill="1" applyBorder="1" applyAlignment="1" applyProtection="1">
      <alignment horizontal="center" vertical="center" wrapText="1"/>
      <protection locked="0"/>
    </xf>
    <xf numFmtId="0" fontId="2" fillId="2" borderId="11" xfId="0" applyFont="1" applyFill="1" applyBorder="1" applyAlignment="1" applyProtection="1">
      <alignment horizontal="center"/>
      <protection locked="0"/>
    </xf>
    <xf numFmtId="0" fontId="2" fillId="2" borderId="7" xfId="0" applyFont="1" applyFill="1" applyBorder="1" applyAlignment="1" applyProtection="1">
      <alignment horizontal="center"/>
      <protection locked="0"/>
    </xf>
    <xf numFmtId="0" fontId="2" fillId="2" borderId="15" xfId="0" applyFont="1" applyFill="1" applyBorder="1" applyAlignment="1" applyProtection="1">
      <alignment horizontal="center"/>
      <protection locked="0"/>
    </xf>
    <xf numFmtId="0" fontId="5" fillId="2" borderId="11" xfId="0" applyFont="1" applyFill="1" applyBorder="1" applyAlignment="1" applyProtection="1">
      <alignment horizontal="center"/>
      <protection locked="0"/>
    </xf>
    <xf numFmtId="0" fontId="5" fillId="2" borderId="7" xfId="0" applyFont="1" applyFill="1" applyBorder="1" applyAlignment="1" applyProtection="1">
      <alignment horizontal="center"/>
      <protection locked="0"/>
    </xf>
    <xf numFmtId="0" fontId="5" fillId="2" borderId="15" xfId="0" applyFont="1" applyFill="1" applyBorder="1" applyAlignment="1" applyProtection="1">
      <alignment horizontal="center"/>
      <protection locked="0"/>
    </xf>
    <xf numFmtId="0" fontId="3" fillId="0" borderId="2" xfId="0" applyFont="1" applyBorder="1" applyAlignment="1" applyProtection="1">
      <alignment horizontal="left"/>
      <protection locked="0"/>
    </xf>
    <xf numFmtId="0" fontId="3" fillId="0" borderId="12" xfId="0" applyFont="1" applyFill="1" applyBorder="1" applyAlignment="1" applyProtection="1">
      <alignment horizontal="left"/>
      <protection locked="0"/>
    </xf>
    <xf numFmtId="0" fontId="3" fillId="0" borderId="13" xfId="0" applyFont="1" applyFill="1" applyBorder="1" applyAlignment="1" applyProtection="1">
      <alignment horizontal="left"/>
      <protection locked="0"/>
    </xf>
    <xf numFmtId="0" fontId="3" fillId="0" borderId="14" xfId="0" applyFont="1" applyFill="1" applyBorder="1" applyAlignment="1" applyProtection="1">
      <alignment horizontal="left"/>
      <protection locked="0"/>
    </xf>
    <xf numFmtId="0" fontId="6" fillId="0" borderId="2" xfId="0" applyFont="1" applyBorder="1" applyAlignment="1" applyProtection="1">
      <alignment horizontal="left" vertical="center" wrapText="1"/>
      <protection locked="0"/>
    </xf>
    <xf numFmtId="0" fontId="3" fillId="0" borderId="11" xfId="0" applyFont="1" applyFill="1" applyBorder="1" applyAlignment="1" applyProtection="1">
      <alignment horizontal="left"/>
      <protection locked="0"/>
    </xf>
    <xf numFmtId="0" fontId="3" fillId="0" borderId="7" xfId="0" applyFont="1" applyFill="1" applyBorder="1" applyAlignment="1" applyProtection="1">
      <alignment horizontal="left"/>
      <protection locked="0"/>
    </xf>
    <xf numFmtId="0" fontId="3" fillId="0" borderId="10" xfId="0" applyFont="1" applyFill="1" applyBorder="1" applyAlignment="1" applyProtection="1">
      <alignment horizontal="left"/>
      <protection locked="0"/>
    </xf>
    <xf numFmtId="0" fontId="4" fillId="0" borderId="11" xfId="0" applyFont="1" applyFill="1" applyBorder="1" applyAlignment="1" applyProtection="1">
      <alignment horizontal="left"/>
      <protection locked="0"/>
    </xf>
    <xf numFmtId="0" fontId="4" fillId="0" borderId="7" xfId="0" applyFont="1" applyFill="1" applyBorder="1" applyAlignment="1" applyProtection="1">
      <alignment horizontal="left"/>
      <protection locked="0"/>
    </xf>
    <xf numFmtId="0" fontId="4" fillId="0" borderId="10" xfId="0" applyFont="1" applyFill="1" applyBorder="1" applyAlignment="1" applyProtection="1">
      <alignment horizontal="left"/>
      <protection locked="0"/>
    </xf>
    <xf numFmtId="0" fontId="22" fillId="0" borderId="4" xfId="0" applyFont="1" applyBorder="1" applyAlignment="1">
      <alignment horizontal="center" vertical="center" wrapText="1"/>
    </xf>
    <xf numFmtId="0" fontId="22" fillId="0" borderId="43" xfId="0" applyFont="1" applyBorder="1" applyAlignment="1">
      <alignment horizontal="center" vertical="center" wrapText="1"/>
    </xf>
    <xf numFmtId="0" fontId="22" fillId="0" borderId="62" xfId="0" applyFont="1" applyBorder="1" applyAlignment="1">
      <alignment horizontal="center" vertical="center" wrapText="1"/>
    </xf>
    <xf numFmtId="0" fontId="22" fillId="0" borderId="1" xfId="0" applyFont="1" applyBorder="1" applyAlignment="1">
      <alignment horizontal="center" vertical="center" wrapText="1"/>
    </xf>
    <xf numFmtId="0" fontId="22" fillId="0" borderId="2" xfId="0" applyFont="1" applyBorder="1" applyAlignment="1">
      <alignment horizontal="center" vertical="center" wrapText="1"/>
    </xf>
    <xf numFmtId="0" fontId="22" fillId="0" borderId="11" xfId="0" applyFont="1" applyBorder="1" applyAlignment="1">
      <alignment horizontal="center" vertical="center" wrapText="1"/>
    </xf>
    <xf numFmtId="0" fontId="22" fillId="0" borderId="61" xfId="0" applyFont="1" applyBorder="1" applyAlignment="1">
      <alignment horizontal="center" vertical="center" wrapText="1"/>
    </xf>
    <xf numFmtId="0" fontId="22" fillId="0" borderId="50" xfId="0" applyFont="1" applyBorder="1" applyAlignment="1">
      <alignment horizontal="center" vertical="center" wrapText="1"/>
    </xf>
    <xf numFmtId="0" fontId="22" fillId="0" borderId="23" xfId="0" applyFont="1" applyBorder="1" applyAlignment="1">
      <alignment horizontal="center" vertical="center" wrapText="1"/>
    </xf>
    <xf numFmtId="0" fontId="13" fillId="0" borderId="4" xfId="0" applyNumberFormat="1" applyFont="1" applyBorder="1" applyAlignment="1">
      <alignment horizontal="center" vertical="center" wrapText="1"/>
    </xf>
    <xf numFmtId="0" fontId="13" fillId="0" borderId="43" xfId="0" applyNumberFormat="1" applyFont="1" applyBorder="1" applyAlignment="1">
      <alignment horizontal="center" vertical="center" wrapText="1"/>
    </xf>
    <xf numFmtId="0" fontId="13" fillId="0" borderId="44" xfId="0" applyNumberFormat="1" applyFont="1" applyBorder="1" applyAlignment="1">
      <alignment horizontal="center" vertical="center" wrapText="1"/>
    </xf>
    <xf numFmtId="0" fontId="13" fillId="0" borderId="1" xfId="0" applyNumberFormat="1" applyFont="1" applyBorder="1" applyAlignment="1">
      <alignment horizontal="center" vertical="center" wrapText="1"/>
    </xf>
    <xf numFmtId="0" fontId="13" fillId="0" borderId="2" xfId="0" applyNumberFormat="1" applyFont="1" applyBorder="1" applyAlignment="1">
      <alignment horizontal="center" vertical="center" wrapText="1"/>
    </xf>
    <xf numFmtId="0" fontId="13" fillId="0" borderId="5" xfId="0" applyNumberFormat="1" applyFont="1" applyBorder="1" applyAlignment="1">
      <alignment horizontal="center" vertical="center" wrapText="1"/>
    </xf>
    <xf numFmtId="0" fontId="13" fillId="0" borderId="61" xfId="0" applyNumberFormat="1" applyFont="1" applyBorder="1" applyAlignment="1">
      <alignment horizontal="center" vertical="center" wrapText="1"/>
    </xf>
    <xf numFmtId="0" fontId="13" fillId="0" borderId="50" xfId="0" applyNumberFormat="1" applyFont="1" applyBorder="1" applyAlignment="1">
      <alignment horizontal="center" vertical="center" wrapText="1"/>
    </xf>
    <xf numFmtId="0" fontId="13" fillId="0" borderId="63" xfId="0" applyNumberFormat="1" applyFont="1" applyBorder="1" applyAlignment="1">
      <alignment horizontal="center" vertical="center" wrapText="1"/>
    </xf>
    <xf numFmtId="0" fontId="12" fillId="0" borderId="25" xfId="0" applyFont="1" applyBorder="1" applyAlignment="1" applyProtection="1">
      <alignment horizontal="left"/>
      <protection locked="0"/>
    </xf>
    <xf numFmtId="0" fontId="12" fillId="0" borderId="26" xfId="0" applyFont="1" applyBorder="1" applyAlignment="1" applyProtection="1">
      <alignment horizontal="left"/>
      <protection locked="0"/>
    </xf>
    <xf numFmtId="0" fontId="12" fillId="0" borderId="22" xfId="0" applyFont="1" applyBorder="1" applyAlignment="1" applyProtection="1">
      <alignment horizontal="left"/>
      <protection locked="0"/>
    </xf>
    <xf numFmtId="0" fontId="12" fillId="0" borderId="29" xfId="0" applyFont="1" applyBorder="1" applyAlignment="1" applyProtection="1">
      <alignment horizontal="left"/>
      <protection locked="0"/>
    </xf>
    <xf numFmtId="0" fontId="12" fillId="2" borderId="56" xfId="0" applyFont="1" applyFill="1" applyBorder="1" applyAlignment="1" applyProtection="1">
      <alignment horizontal="center" vertical="center" wrapText="1"/>
      <protection locked="0"/>
    </xf>
    <xf numFmtId="0" fontId="12" fillId="2" borderId="57" xfId="0" applyFont="1" applyFill="1" applyBorder="1" applyAlignment="1" applyProtection="1">
      <alignment horizontal="center" vertical="center" wrapText="1"/>
      <protection locked="0"/>
    </xf>
    <xf numFmtId="0" fontId="12" fillId="2" borderId="58" xfId="0" applyFont="1" applyFill="1" applyBorder="1" applyAlignment="1" applyProtection="1">
      <alignment horizontal="center" vertical="center" wrapText="1"/>
      <protection locked="0"/>
    </xf>
    <xf numFmtId="0" fontId="12" fillId="2" borderId="3" xfId="0" applyFont="1" applyFill="1" applyBorder="1" applyAlignment="1" applyProtection="1">
      <alignment horizontal="center" vertical="center" wrapText="1"/>
      <protection locked="0"/>
    </xf>
    <xf numFmtId="0" fontId="12" fillId="2" borderId="0" xfId="0" applyFont="1" applyFill="1" applyBorder="1" applyAlignment="1" applyProtection="1">
      <alignment horizontal="center" vertical="center" wrapText="1"/>
      <protection locked="0"/>
    </xf>
    <xf numFmtId="0" fontId="12" fillId="2" borderId="59" xfId="0" applyFont="1" applyFill="1" applyBorder="1" applyAlignment="1" applyProtection="1">
      <alignment horizontal="center" vertical="center" wrapText="1"/>
      <protection locked="0"/>
    </xf>
    <xf numFmtId="0" fontId="12" fillId="2" borderId="12" xfId="0" applyFont="1" applyFill="1" applyBorder="1" applyAlignment="1" applyProtection="1">
      <alignment horizontal="center" vertical="center" wrapText="1"/>
      <protection locked="0"/>
    </xf>
    <xf numFmtId="0" fontId="12" fillId="2" borderId="13" xfId="0" applyFont="1" applyFill="1" applyBorder="1" applyAlignment="1" applyProtection="1">
      <alignment horizontal="center" vertical="center" wrapText="1"/>
      <protection locked="0"/>
    </xf>
    <xf numFmtId="0" fontId="12" fillId="2" borderId="52" xfId="0" applyFont="1" applyFill="1" applyBorder="1" applyAlignment="1" applyProtection="1">
      <alignment horizontal="center" vertical="center" wrapText="1"/>
      <protection locked="0"/>
    </xf>
    <xf numFmtId="0" fontId="13" fillId="2" borderId="11" xfId="0" applyFont="1" applyFill="1" applyBorder="1" applyAlignment="1" applyProtection="1">
      <alignment horizontal="center"/>
      <protection locked="0"/>
    </xf>
    <xf numFmtId="0" fontId="13" fillId="2" borderId="7" xfId="0" applyFont="1" applyFill="1" applyBorder="1" applyAlignment="1" applyProtection="1">
      <alignment horizontal="center"/>
      <protection locked="0"/>
    </xf>
    <xf numFmtId="0" fontId="13" fillId="2" borderId="15" xfId="0" applyFont="1" applyFill="1" applyBorder="1" applyAlignment="1" applyProtection="1">
      <alignment horizontal="center"/>
      <protection locked="0"/>
    </xf>
    <xf numFmtId="0" fontId="17" fillId="2" borderId="11" xfId="0" applyFont="1" applyFill="1" applyBorder="1" applyAlignment="1" applyProtection="1">
      <alignment horizontal="center"/>
      <protection locked="0"/>
    </xf>
    <xf numFmtId="0" fontId="17" fillId="2" borderId="10" xfId="0" applyFont="1" applyFill="1" applyBorder="1" applyAlignment="1" applyProtection="1">
      <alignment horizontal="center"/>
      <protection locked="0"/>
    </xf>
    <xf numFmtId="0" fontId="12" fillId="2" borderId="11" xfId="0" applyFont="1" applyFill="1" applyBorder="1" applyAlignment="1" applyProtection="1">
      <alignment horizontal="center"/>
      <protection locked="0"/>
    </xf>
    <xf numFmtId="0" fontId="12" fillId="2" borderId="10" xfId="0" applyFont="1" applyFill="1" applyBorder="1" applyAlignment="1" applyProtection="1">
      <alignment horizontal="center"/>
      <protection locked="0"/>
    </xf>
    <xf numFmtId="0" fontId="12" fillId="0" borderId="28" xfId="0" applyFont="1" applyBorder="1" applyAlignment="1" applyProtection="1">
      <alignment horizontal="left"/>
      <protection locked="0"/>
    </xf>
    <xf numFmtId="0" fontId="12" fillId="0" borderId="51" xfId="0" applyFont="1" applyBorder="1" applyAlignment="1" applyProtection="1">
      <alignment horizontal="left"/>
      <protection locked="0"/>
    </xf>
    <xf numFmtId="0" fontId="14" fillId="2" borderId="1" xfId="0" applyFont="1" applyFill="1" applyBorder="1" applyAlignment="1" applyProtection="1">
      <alignment horizontal="left"/>
      <protection locked="0"/>
    </xf>
    <xf numFmtId="0" fontId="14" fillId="2" borderId="2" xfId="0" applyFont="1" applyFill="1" applyBorder="1" applyAlignment="1" applyProtection="1">
      <alignment horizontal="left"/>
      <protection locked="0"/>
    </xf>
    <xf numFmtId="0" fontId="13" fillId="2" borderId="1" xfId="0" applyFont="1" applyFill="1" applyBorder="1" applyAlignment="1" applyProtection="1">
      <alignment horizontal="left"/>
      <protection locked="0"/>
    </xf>
    <xf numFmtId="0" fontId="13" fillId="2" borderId="2" xfId="0" applyFont="1" applyFill="1" applyBorder="1" applyAlignment="1" applyProtection="1">
      <alignment horizontal="left"/>
      <protection locked="0"/>
    </xf>
    <xf numFmtId="0" fontId="13" fillId="2" borderId="1" xfId="0" applyFont="1" applyFill="1" applyBorder="1" applyAlignment="1" applyProtection="1">
      <alignment vertical="center" wrapText="1"/>
      <protection locked="0"/>
    </xf>
    <xf numFmtId="0" fontId="13" fillId="2" borderId="2" xfId="0" applyFont="1" applyFill="1" applyBorder="1" applyAlignment="1" applyProtection="1">
      <alignment vertical="center" wrapText="1"/>
      <protection locked="0"/>
    </xf>
    <xf numFmtId="0" fontId="13" fillId="2" borderId="11" xfId="0" applyFont="1" applyFill="1" applyBorder="1" applyAlignment="1" applyProtection="1">
      <alignment horizontal="left"/>
      <protection locked="0"/>
    </xf>
    <xf numFmtId="0" fontId="12" fillId="2" borderId="16" xfId="0" applyFont="1" applyFill="1" applyBorder="1" applyAlignment="1" applyProtection="1">
      <alignment horizontal="center"/>
      <protection locked="0"/>
    </xf>
    <xf numFmtId="0" fontId="12" fillId="2" borderId="7" xfId="0" applyFont="1" applyFill="1" applyBorder="1" applyAlignment="1" applyProtection="1">
      <alignment horizontal="center"/>
      <protection locked="0"/>
    </xf>
    <xf numFmtId="0" fontId="12" fillId="2" borderId="13" xfId="0" applyFont="1" applyFill="1" applyBorder="1" applyAlignment="1" applyProtection="1">
      <alignment horizontal="center"/>
      <protection locked="0"/>
    </xf>
    <xf numFmtId="0" fontId="12" fillId="2" borderId="52" xfId="0" applyFont="1" applyFill="1" applyBorder="1" applyAlignment="1" applyProtection="1">
      <alignment horizontal="center"/>
      <protection locked="0"/>
    </xf>
    <xf numFmtId="165" fontId="12" fillId="0" borderId="11" xfId="0" applyNumberFormat="1" applyFont="1" applyBorder="1" applyAlignment="1" applyProtection="1">
      <alignment horizontal="right"/>
      <protection locked="0"/>
    </xf>
    <xf numFmtId="165" fontId="12" fillId="0" borderId="7" xfId="0" applyNumberFormat="1" applyFont="1" applyBorder="1" applyAlignment="1" applyProtection="1">
      <alignment horizontal="right"/>
      <protection locked="0"/>
    </xf>
    <xf numFmtId="165" fontId="12" fillId="0" borderId="15" xfId="0" applyNumberFormat="1" applyFont="1" applyBorder="1" applyAlignment="1" applyProtection="1">
      <alignment horizontal="right"/>
      <protection locked="0"/>
    </xf>
    <xf numFmtId="0" fontId="12" fillId="0" borderId="54" xfId="0" applyFont="1" applyBorder="1" applyAlignment="1" applyProtection="1">
      <alignment horizontal="left" vertical="center" wrapText="1"/>
      <protection locked="0"/>
    </xf>
    <xf numFmtId="0" fontId="12" fillId="0" borderId="6" xfId="0" applyFont="1" applyBorder="1" applyAlignment="1" applyProtection="1">
      <alignment horizontal="left" vertical="center" wrapText="1"/>
      <protection locked="0"/>
    </xf>
    <xf numFmtId="0" fontId="12" fillId="0" borderId="60" xfId="0" applyFont="1" applyBorder="1" applyAlignment="1" applyProtection="1">
      <alignment horizontal="left" vertical="center" wrapText="1"/>
      <protection locked="0"/>
    </xf>
    <xf numFmtId="165" fontId="12" fillId="0" borderId="23" xfId="0" applyNumberFormat="1" applyFont="1" applyBorder="1" applyAlignment="1" applyProtection="1">
      <alignment horizontal="right"/>
      <protection locked="0"/>
    </xf>
    <xf numFmtId="165" fontId="12" fillId="0" borderId="41" xfId="0" applyNumberFormat="1" applyFont="1" applyBorder="1" applyAlignment="1" applyProtection="1">
      <alignment horizontal="right"/>
      <protection locked="0"/>
    </xf>
    <xf numFmtId="165" fontId="12" fillId="0" borderId="42" xfId="0" applyNumberFormat="1" applyFont="1" applyBorder="1" applyAlignment="1" applyProtection="1">
      <alignment horizontal="right"/>
      <protection locked="0"/>
    </xf>
    <xf numFmtId="0" fontId="17" fillId="0" borderId="23" xfId="0" applyFont="1" applyBorder="1" applyAlignment="1" applyProtection="1">
      <alignment horizontal="left" vertical="center" wrapText="1"/>
      <protection locked="0"/>
    </xf>
    <xf numFmtId="0" fontId="17" fillId="0" borderId="41" xfId="0" applyFont="1" applyBorder="1" applyAlignment="1" applyProtection="1">
      <alignment horizontal="left" vertical="center" wrapText="1"/>
      <protection locked="0"/>
    </xf>
    <xf numFmtId="0" fontId="17" fillId="0" borderId="42" xfId="0" applyFont="1" applyBorder="1" applyAlignment="1" applyProtection="1">
      <alignment horizontal="left" vertical="center" wrapText="1"/>
      <protection locked="0"/>
    </xf>
    <xf numFmtId="4" fontId="12" fillId="0" borderId="21" xfId="0" applyNumberFormat="1" applyFont="1" applyBorder="1" applyAlignment="1" applyProtection="1">
      <alignment horizontal="left" vertical="center" wrapText="1"/>
      <protection locked="0"/>
    </xf>
    <xf numFmtId="4" fontId="12" fillId="0" borderId="22" xfId="0" applyNumberFormat="1" applyFont="1" applyBorder="1" applyAlignment="1" applyProtection="1">
      <alignment horizontal="left" vertical="center" wrapText="1"/>
      <protection locked="0"/>
    </xf>
    <xf numFmtId="4" fontId="12" fillId="0" borderId="29" xfId="0" applyNumberFormat="1" applyFont="1" applyBorder="1" applyAlignment="1" applyProtection="1">
      <alignment horizontal="left" vertical="center" wrapText="1"/>
      <protection locked="0"/>
    </xf>
    <xf numFmtId="0" fontId="17" fillId="0" borderId="11" xfId="0" applyFont="1" applyBorder="1" applyAlignment="1" applyProtection="1">
      <alignment horizontal="left" vertical="center" wrapText="1"/>
      <protection locked="0"/>
    </xf>
    <xf numFmtId="0" fontId="17" fillId="0" borderId="7" xfId="0" applyFont="1" applyBorder="1" applyAlignment="1" applyProtection="1">
      <alignment horizontal="left" vertical="center" wrapText="1"/>
      <protection locked="0"/>
    </xf>
    <xf numFmtId="0" fontId="17" fillId="0" borderId="15" xfId="0" applyFont="1" applyBorder="1" applyAlignment="1" applyProtection="1">
      <alignment horizontal="left" vertical="center" wrapText="1"/>
      <protection locked="0"/>
    </xf>
    <xf numFmtId="0" fontId="13" fillId="0" borderId="11" xfId="0" applyFont="1" applyBorder="1" applyAlignment="1" applyProtection="1">
      <alignment horizontal="center"/>
      <protection locked="0"/>
    </xf>
    <xf numFmtId="0" fontId="13" fillId="0" borderId="7" xfId="0" applyFont="1" applyBorder="1" applyAlignment="1" applyProtection="1">
      <alignment horizontal="center"/>
      <protection locked="0"/>
    </xf>
    <xf numFmtId="0" fontId="13" fillId="0" borderId="15" xfId="0" applyFont="1" applyBorder="1" applyAlignment="1" applyProtection="1">
      <alignment horizontal="center"/>
      <protection locked="0"/>
    </xf>
    <xf numFmtId="0" fontId="13" fillId="2" borderId="10" xfId="0" applyFont="1" applyFill="1" applyBorder="1" applyAlignment="1" applyProtection="1">
      <alignment horizontal="center"/>
      <protection locked="0"/>
    </xf>
    <xf numFmtId="0" fontId="13" fillId="2" borderId="56" xfId="0" applyFont="1" applyFill="1" applyBorder="1" applyAlignment="1" applyProtection="1">
      <alignment horizontal="center"/>
      <protection locked="0"/>
    </xf>
    <xf numFmtId="0" fontId="13" fillId="2" borderId="57" xfId="0" applyFont="1" applyFill="1" applyBorder="1" applyAlignment="1" applyProtection="1">
      <alignment horizontal="center"/>
      <protection locked="0"/>
    </xf>
    <xf numFmtId="0" fontId="13" fillId="2" borderId="58" xfId="0" applyFont="1" applyFill="1" applyBorder="1" applyAlignment="1" applyProtection="1">
      <alignment horizontal="center"/>
      <protection locked="0"/>
    </xf>
    <xf numFmtId="0" fontId="12" fillId="0" borderId="2" xfId="0" applyFont="1" applyBorder="1" applyAlignment="1" applyProtection="1">
      <alignment horizontal="center" vertical="center" wrapText="1"/>
      <protection locked="0"/>
    </xf>
    <xf numFmtId="0" fontId="12" fillId="0" borderId="5" xfId="0" applyFont="1" applyBorder="1" applyAlignment="1" applyProtection="1">
      <alignment horizontal="center" vertical="center" wrapText="1"/>
      <protection locked="0"/>
    </xf>
    <xf numFmtId="0" fontId="12" fillId="2" borderId="46" xfId="0" applyFont="1" applyFill="1" applyBorder="1" applyAlignment="1" applyProtection="1">
      <alignment horizontal="left" vertical="center"/>
      <protection locked="0"/>
    </xf>
    <xf numFmtId="0" fontId="12" fillId="2" borderId="47" xfId="0" applyFont="1" applyFill="1" applyBorder="1" applyAlignment="1" applyProtection="1">
      <alignment horizontal="left" vertical="center"/>
      <protection locked="0"/>
    </xf>
    <xf numFmtId="0" fontId="12" fillId="2" borderId="49" xfId="0" applyFont="1" applyFill="1" applyBorder="1" applyAlignment="1" applyProtection="1">
      <alignment horizontal="left" vertical="center"/>
      <protection locked="0"/>
    </xf>
    <xf numFmtId="0" fontId="12" fillId="2" borderId="14" xfId="0" applyFont="1" applyFill="1" applyBorder="1" applyAlignment="1" applyProtection="1">
      <alignment horizontal="left" vertical="center"/>
      <protection locked="0"/>
    </xf>
    <xf numFmtId="0" fontId="12" fillId="2" borderId="48" xfId="0" applyFont="1" applyFill="1" applyBorder="1" applyAlignment="1" applyProtection="1">
      <alignment horizontal="left" vertical="center"/>
      <protection locked="0"/>
    </xf>
    <xf numFmtId="0" fontId="12" fillId="2" borderId="8" xfId="0" applyFont="1" applyFill="1" applyBorder="1" applyAlignment="1" applyProtection="1">
      <alignment horizontal="left" vertical="center"/>
      <protection locked="0"/>
    </xf>
    <xf numFmtId="0" fontId="12" fillId="2" borderId="19" xfId="0" applyFont="1" applyFill="1" applyBorder="1" applyAlignment="1" applyProtection="1">
      <alignment horizontal="left" vertical="center"/>
      <protection locked="0"/>
    </xf>
    <xf numFmtId="0" fontId="12" fillId="2" borderId="53" xfId="0" applyFont="1" applyFill="1" applyBorder="1" applyAlignment="1" applyProtection="1">
      <alignment horizontal="left" vertical="center"/>
      <protection locked="0"/>
    </xf>
    <xf numFmtId="0" fontId="12" fillId="0" borderId="16" xfId="0" applyFont="1" applyBorder="1" applyAlignment="1" applyProtection="1">
      <alignment horizontal="left" vertical="center" wrapText="1"/>
      <protection locked="0"/>
    </xf>
    <xf numFmtId="0" fontId="12" fillId="0" borderId="10" xfId="0" applyFont="1" applyBorder="1" applyAlignment="1" applyProtection="1">
      <alignment horizontal="left" vertical="center" wrapText="1"/>
      <protection locked="0"/>
    </xf>
    <xf numFmtId="0" fontId="19" fillId="0" borderId="2" xfId="0" applyFont="1" applyFill="1" applyBorder="1" applyAlignment="1" applyProtection="1">
      <alignment horizontal="center" vertical="center" wrapText="1"/>
      <protection locked="0"/>
    </xf>
    <xf numFmtId="0" fontId="19" fillId="0" borderId="5" xfId="0" applyFont="1" applyFill="1" applyBorder="1" applyAlignment="1" applyProtection="1">
      <alignment horizontal="center" vertical="center" wrapText="1"/>
      <protection locked="0"/>
    </xf>
    <xf numFmtId="0" fontId="12" fillId="0" borderId="55" xfId="0" applyFont="1" applyBorder="1" applyAlignment="1" applyProtection="1">
      <alignment horizontal="left" vertical="center" wrapText="1"/>
      <protection locked="0"/>
    </xf>
    <xf numFmtId="0" fontId="13" fillId="0" borderId="2" xfId="0" applyFont="1" applyBorder="1" applyAlignment="1" applyProtection="1">
      <alignment horizontal="left"/>
      <protection locked="0"/>
    </xf>
    <xf numFmtId="0" fontId="12" fillId="0" borderId="43" xfId="0" applyFont="1" applyBorder="1" applyAlignment="1" applyProtection="1">
      <alignment horizontal="center" vertical="center" wrapText="1"/>
      <protection locked="0"/>
    </xf>
    <xf numFmtId="0" fontId="12" fillId="0" borderId="44" xfId="0" applyFont="1" applyBorder="1" applyAlignment="1" applyProtection="1">
      <alignment horizontal="center" vertical="center" wrapText="1"/>
      <protection locked="0"/>
    </xf>
    <xf numFmtId="0" fontId="14" fillId="0" borderId="11" xfId="0" applyFont="1" applyFill="1" applyBorder="1" applyAlignment="1" applyProtection="1">
      <alignment horizontal="left" vertical="center" wrapText="1"/>
      <protection locked="0"/>
    </xf>
    <xf numFmtId="0" fontId="14" fillId="0" borderId="7" xfId="0" applyFont="1" applyFill="1" applyBorder="1" applyAlignment="1" applyProtection="1">
      <alignment horizontal="left" vertical="center" wrapText="1"/>
      <protection locked="0"/>
    </xf>
    <xf numFmtId="0" fontId="14" fillId="0" borderId="10" xfId="0" applyFont="1" applyFill="1" applyBorder="1" applyAlignment="1" applyProtection="1">
      <alignment horizontal="left" vertical="center" wrapText="1"/>
      <protection locked="0"/>
    </xf>
    <xf numFmtId="0" fontId="13" fillId="0" borderId="50" xfId="0" applyFont="1" applyBorder="1" applyAlignment="1" applyProtection="1">
      <alignment horizontal="left"/>
      <protection locked="0"/>
    </xf>
    <xf numFmtId="0" fontId="12" fillId="2" borderId="3" xfId="0" applyFont="1" applyFill="1" applyBorder="1" applyAlignment="1" applyProtection="1">
      <alignment horizontal="center" vertical="center"/>
      <protection locked="0"/>
    </xf>
    <xf numFmtId="0" fontId="12" fillId="2" borderId="0" xfId="0" applyFont="1" applyFill="1" applyBorder="1" applyAlignment="1" applyProtection="1">
      <alignment horizontal="center" vertical="center"/>
      <protection locked="0"/>
    </xf>
    <xf numFmtId="0" fontId="12" fillId="2" borderId="8" xfId="0" applyFont="1" applyFill="1" applyBorder="1" applyAlignment="1" applyProtection="1">
      <alignment horizontal="center" vertical="center"/>
      <protection locked="0"/>
    </xf>
    <xf numFmtId="0" fontId="13" fillId="0" borderId="11" xfId="0" applyFont="1" applyBorder="1" applyAlignment="1" applyProtection="1">
      <alignment horizontal="left"/>
      <protection locked="0"/>
    </xf>
    <xf numFmtId="0" fontId="13" fillId="0" borderId="7" xfId="0" applyFont="1" applyBorder="1" applyAlignment="1" applyProtection="1">
      <alignment horizontal="left"/>
      <protection locked="0"/>
    </xf>
    <xf numFmtId="0" fontId="13" fillId="0" borderId="10" xfId="0" applyFont="1" applyBorder="1" applyAlignment="1" applyProtection="1">
      <alignment horizontal="left"/>
      <protection locked="0"/>
    </xf>
    <xf numFmtId="0" fontId="12" fillId="2" borderId="16" xfId="0" applyFont="1" applyFill="1" applyBorder="1" applyAlignment="1" applyProtection="1">
      <alignment horizontal="left" wrapText="1"/>
      <protection locked="0"/>
    </xf>
    <xf numFmtId="0" fontId="12" fillId="2" borderId="10" xfId="0" applyFont="1" applyFill="1" applyBorder="1" applyAlignment="1" applyProtection="1">
      <alignment horizontal="left" wrapText="1"/>
      <protection locked="0"/>
    </xf>
    <xf numFmtId="0" fontId="13" fillId="2" borderId="16" xfId="0" applyFont="1" applyFill="1" applyBorder="1" applyAlignment="1" applyProtection="1">
      <alignment horizontal="left"/>
      <protection locked="0"/>
    </xf>
    <xf numFmtId="0" fontId="13" fillId="2" borderId="10" xfId="0" applyFont="1" applyFill="1" applyBorder="1" applyAlignment="1" applyProtection="1">
      <alignment horizontal="left"/>
      <protection locked="0"/>
    </xf>
    <xf numFmtId="0" fontId="13" fillId="2" borderId="11" xfId="0" applyFont="1" applyFill="1" applyBorder="1" applyAlignment="1" applyProtection="1">
      <alignment horizontal="left" wrapText="1"/>
      <protection locked="0"/>
    </xf>
    <xf numFmtId="0" fontId="13" fillId="2" borderId="7" xfId="0" applyFont="1" applyFill="1" applyBorder="1" applyAlignment="1" applyProtection="1">
      <alignment horizontal="left" wrapText="1"/>
      <protection locked="0"/>
    </xf>
    <xf numFmtId="0" fontId="13" fillId="2" borderId="15" xfId="0" applyFont="1" applyFill="1" applyBorder="1" applyAlignment="1" applyProtection="1">
      <alignment horizontal="left" wrapText="1"/>
      <protection locked="0"/>
    </xf>
    <xf numFmtId="165" fontId="12" fillId="0" borderId="11" xfId="0" applyNumberFormat="1" applyFont="1" applyBorder="1" applyAlignment="1" applyProtection="1">
      <alignment horizontal="left"/>
      <protection locked="0"/>
    </xf>
    <xf numFmtId="165" fontId="12" fillId="0" borderId="7" xfId="0" applyNumberFormat="1" applyFont="1" applyBorder="1" applyAlignment="1" applyProtection="1">
      <alignment horizontal="left"/>
      <protection locked="0"/>
    </xf>
    <xf numFmtId="165" fontId="12" fillId="0" borderId="15" xfId="0" applyNumberFormat="1" applyFont="1" applyBorder="1" applyAlignment="1" applyProtection="1">
      <alignment horizontal="left"/>
      <protection locked="0"/>
    </xf>
    <xf numFmtId="0" fontId="13" fillId="2" borderId="11" xfId="0" applyFont="1" applyFill="1" applyBorder="1" applyAlignment="1" applyProtection="1">
      <alignment horizontal="center" vertical="center"/>
      <protection locked="0"/>
    </xf>
    <xf numFmtId="0" fontId="13" fillId="2" borderId="7" xfId="0" applyFont="1" applyFill="1" applyBorder="1" applyAlignment="1" applyProtection="1">
      <alignment horizontal="center" vertical="center"/>
      <protection locked="0"/>
    </xf>
    <xf numFmtId="0" fontId="13" fillId="2" borderId="15" xfId="0" applyFont="1" applyFill="1" applyBorder="1" applyAlignment="1" applyProtection="1">
      <alignment horizontal="center" vertical="center"/>
      <protection locked="0"/>
    </xf>
    <xf numFmtId="0" fontId="13" fillId="2" borderId="16" xfId="0" applyFont="1" applyFill="1" applyBorder="1" applyAlignment="1" applyProtection="1">
      <alignment horizontal="center"/>
      <protection locked="0"/>
    </xf>
    <xf numFmtId="0" fontId="13" fillId="2" borderId="16" xfId="0" applyFont="1" applyFill="1" applyBorder="1" applyAlignment="1" applyProtection="1">
      <alignment horizontal="left" vertical="center"/>
      <protection locked="0"/>
    </xf>
    <xf numFmtId="0" fontId="13" fillId="2" borderId="10" xfId="0" applyFont="1" applyFill="1" applyBorder="1" applyAlignment="1" applyProtection="1">
      <alignment horizontal="left" vertical="center"/>
      <protection locked="0"/>
    </xf>
    <xf numFmtId="0" fontId="13" fillId="2" borderId="12" xfId="0" applyFont="1" applyFill="1" applyBorder="1" applyAlignment="1" applyProtection="1">
      <alignment horizontal="center"/>
      <protection locked="0"/>
    </xf>
    <xf numFmtId="0" fontId="13" fillId="2" borderId="13" xfId="0" applyFont="1" applyFill="1" applyBorder="1" applyAlignment="1" applyProtection="1">
      <alignment horizontal="center"/>
      <protection locked="0"/>
    </xf>
    <xf numFmtId="0" fontId="13" fillId="2" borderId="52" xfId="0" applyFont="1" applyFill="1" applyBorder="1" applyAlignment="1" applyProtection="1">
      <alignment horizontal="center"/>
      <protection locked="0"/>
    </xf>
    <xf numFmtId="167" fontId="12" fillId="0" borderId="11" xfId="0" applyNumberFormat="1" applyFont="1" applyBorder="1" applyAlignment="1" applyProtection="1">
      <alignment horizontal="right"/>
      <protection locked="0"/>
    </xf>
    <xf numFmtId="167" fontId="12" fillId="0" borderId="7" xfId="0" applyNumberFormat="1" applyFont="1" applyBorder="1" applyAlignment="1" applyProtection="1">
      <alignment horizontal="right"/>
      <protection locked="0"/>
    </xf>
    <xf numFmtId="167" fontId="12" fillId="0" borderId="15" xfId="0" applyNumberFormat="1" applyFont="1" applyBorder="1" applyAlignment="1" applyProtection="1">
      <alignment horizontal="right"/>
      <protection locked="0"/>
    </xf>
    <xf numFmtId="0" fontId="12" fillId="2" borderId="37" xfId="0" applyFont="1" applyFill="1" applyBorder="1" applyAlignment="1" applyProtection="1">
      <alignment horizontal="center"/>
      <protection locked="0"/>
    </xf>
    <xf numFmtId="0" fontId="12" fillId="2" borderId="38" xfId="0" applyFont="1" applyFill="1" applyBorder="1" applyAlignment="1" applyProtection="1">
      <alignment horizontal="center"/>
      <protection locked="0"/>
    </xf>
    <xf numFmtId="0" fontId="12" fillId="2" borderId="20" xfId="0" applyFont="1" applyFill="1" applyBorder="1" applyAlignment="1" applyProtection="1">
      <alignment horizontal="center"/>
      <protection locked="0"/>
    </xf>
    <xf numFmtId="0" fontId="12" fillId="0" borderId="39" xfId="0" applyFont="1" applyBorder="1" applyAlignment="1" applyProtection="1">
      <alignment horizontal="left" vertical="center" wrapText="1"/>
      <protection locked="0"/>
    </xf>
    <xf numFmtId="0" fontId="12" fillId="0" borderId="40" xfId="0" applyFont="1" applyBorder="1" applyAlignment="1" applyProtection="1">
      <alignment horizontal="left" vertical="center" wrapText="1"/>
      <protection locked="0"/>
    </xf>
    <xf numFmtId="0" fontId="13" fillId="0" borderId="2" xfId="0" applyFont="1" applyFill="1" applyBorder="1" applyAlignment="1" applyProtection="1">
      <alignment horizontal="center" vertical="justify" wrapText="1"/>
      <protection locked="0"/>
    </xf>
    <xf numFmtId="0" fontId="13" fillId="0" borderId="5" xfId="0" applyFont="1" applyFill="1" applyBorder="1" applyAlignment="1" applyProtection="1">
      <alignment horizontal="center" vertical="justify" wrapText="1"/>
      <protection locked="0"/>
    </xf>
    <xf numFmtId="0" fontId="17" fillId="0" borderId="2" xfId="0" applyFont="1" applyBorder="1" applyAlignment="1" applyProtection="1">
      <alignment horizontal="left" vertical="center" wrapText="1"/>
      <protection locked="0"/>
    </xf>
    <xf numFmtId="0" fontId="17" fillId="0" borderId="39" xfId="0" applyFont="1" applyBorder="1" applyAlignment="1" applyProtection="1">
      <alignment horizontal="center" vertical="center" wrapText="1"/>
      <protection locked="0"/>
    </xf>
    <xf numFmtId="0" fontId="17" fillId="0" borderId="41" xfId="0" applyFont="1" applyBorder="1" applyAlignment="1" applyProtection="1">
      <alignment horizontal="center" vertical="center" wrapText="1"/>
      <protection locked="0"/>
    </xf>
    <xf numFmtId="0" fontId="17" fillId="0" borderId="42" xfId="0" applyFont="1" applyBorder="1" applyAlignment="1" applyProtection="1">
      <alignment horizontal="center" vertical="center" wrapText="1"/>
      <protection locked="0"/>
    </xf>
    <xf numFmtId="0" fontId="17" fillId="0" borderId="23" xfId="0" applyFont="1" applyBorder="1" applyAlignment="1" applyProtection="1">
      <alignment horizontal="center" vertical="center" wrapText="1"/>
      <protection locked="0"/>
    </xf>
    <xf numFmtId="0" fontId="17" fillId="0" borderId="16" xfId="0" applyFont="1" applyBorder="1" applyAlignment="1" applyProtection="1">
      <alignment horizontal="center" vertical="center" wrapText="1"/>
      <protection locked="0"/>
    </xf>
    <xf numFmtId="0" fontId="17" fillId="0" borderId="7" xfId="0" applyFont="1" applyBorder="1" applyAlignment="1" applyProtection="1">
      <alignment horizontal="center" vertical="center" wrapText="1"/>
      <protection locked="0"/>
    </xf>
    <xf numFmtId="0" fontId="17" fillId="0" borderId="15" xfId="0" applyFont="1" applyBorder="1" applyAlignment="1" applyProtection="1">
      <alignment horizontal="center" vertical="center" wrapText="1"/>
      <protection locked="0"/>
    </xf>
    <xf numFmtId="0" fontId="17" fillId="0" borderId="11" xfId="0" applyFont="1" applyBorder="1" applyAlignment="1" applyProtection="1">
      <alignment horizontal="center" vertical="center" wrapText="1"/>
      <protection locked="0"/>
    </xf>
    <xf numFmtId="0" fontId="12" fillId="0" borderId="31" xfId="0" applyFont="1" applyBorder="1" applyAlignment="1" applyProtection="1">
      <alignment horizontal="center" vertical="center" wrapText="1"/>
      <protection locked="0"/>
    </xf>
    <xf numFmtId="0" fontId="12" fillId="0" borderId="45" xfId="0" applyFont="1" applyBorder="1" applyAlignment="1" applyProtection="1">
      <alignment horizontal="center" vertical="center" wrapText="1"/>
      <protection locked="0"/>
    </xf>
    <xf numFmtId="0" fontId="12" fillId="0" borderId="46" xfId="0" applyFont="1" applyBorder="1" applyAlignment="1" applyProtection="1">
      <alignment horizontal="left" vertical="center" wrapText="1"/>
      <protection locked="0"/>
    </xf>
    <xf numFmtId="0" fontId="12" fillId="0" borderId="47" xfId="0" applyFont="1" applyBorder="1" applyAlignment="1" applyProtection="1">
      <alignment horizontal="left" vertical="center" wrapText="1"/>
      <protection locked="0"/>
    </xf>
    <xf numFmtId="0" fontId="12" fillId="0" borderId="48" xfId="0" applyFont="1" applyBorder="1" applyAlignment="1" applyProtection="1">
      <alignment horizontal="left" vertical="center" wrapText="1"/>
      <protection locked="0"/>
    </xf>
    <xf numFmtId="0" fontId="12" fillId="0" borderId="8" xfId="0" applyFont="1" applyBorder="1" applyAlignment="1" applyProtection="1">
      <alignment horizontal="left" vertical="center" wrapText="1"/>
      <protection locked="0"/>
    </xf>
    <xf numFmtId="0" fontId="12" fillId="0" borderId="49" xfId="0" applyFont="1" applyBorder="1" applyAlignment="1" applyProtection="1">
      <alignment horizontal="left" vertical="center" wrapText="1"/>
      <protection locked="0"/>
    </xf>
    <xf numFmtId="0" fontId="12" fillId="0" borderId="14" xfId="0" applyFont="1" applyBorder="1" applyAlignment="1" applyProtection="1">
      <alignment horizontal="left" vertical="center" wrapText="1"/>
      <protection locked="0"/>
    </xf>
    <xf numFmtId="0" fontId="12" fillId="2" borderId="28" xfId="0" applyFont="1" applyFill="1" applyBorder="1" applyAlignment="1" applyProtection="1">
      <alignment horizontal="center" vertical="center" wrapText="1"/>
      <protection locked="0"/>
    </xf>
    <xf numFmtId="0" fontId="12" fillId="2" borderId="22" xfId="0" applyFont="1" applyFill="1" applyBorder="1" applyAlignment="1" applyProtection="1">
      <alignment horizontal="center" vertical="center" wrapText="1"/>
      <protection locked="0"/>
    </xf>
    <xf numFmtId="0" fontId="12" fillId="2" borderId="29" xfId="0" applyFont="1" applyFill="1" applyBorder="1" applyAlignment="1" applyProtection="1">
      <alignment horizontal="center" vertical="center" wrapText="1"/>
      <protection locked="0"/>
    </xf>
    <xf numFmtId="0" fontId="12" fillId="2" borderId="48" xfId="0" applyFont="1" applyFill="1" applyBorder="1" applyAlignment="1" applyProtection="1">
      <alignment horizontal="center" vertical="center" wrapText="1"/>
      <protection locked="0"/>
    </xf>
    <xf numFmtId="0" fontId="12" fillId="2" borderId="19" xfId="0" applyFont="1" applyFill="1" applyBorder="1" applyAlignment="1" applyProtection="1">
      <alignment horizontal="center" vertical="center" wrapText="1"/>
      <protection locked="0"/>
    </xf>
    <xf numFmtId="0" fontId="12" fillId="2" borderId="24" xfId="0" applyFont="1" applyFill="1" applyBorder="1" applyAlignment="1" applyProtection="1">
      <alignment horizontal="center" vertical="center" wrapText="1"/>
      <protection locked="0"/>
    </xf>
    <xf numFmtId="0" fontId="12" fillId="2" borderId="30" xfId="0" applyFont="1" applyFill="1" applyBorder="1" applyAlignment="1" applyProtection="1">
      <alignment horizontal="center" vertical="center" wrapText="1"/>
      <protection locked="0"/>
    </xf>
    <xf numFmtId="0" fontId="12" fillId="0" borderId="21" xfId="0" applyFont="1" applyBorder="1" applyAlignment="1" applyProtection="1">
      <alignment horizontal="center"/>
      <protection locked="0"/>
    </xf>
    <xf numFmtId="0" fontId="12" fillId="0" borderId="22" xfId="0" applyFont="1" applyBorder="1" applyAlignment="1" applyProtection="1">
      <alignment horizontal="center"/>
      <protection locked="0"/>
    </xf>
    <xf numFmtId="0" fontId="14" fillId="2" borderId="11" xfId="0" applyFont="1" applyFill="1" applyBorder="1" applyAlignment="1" applyProtection="1">
      <alignment horizontal="center"/>
      <protection locked="0"/>
    </xf>
    <xf numFmtId="0" fontId="14" fillId="2" borderId="7" xfId="0" applyFont="1" applyFill="1" applyBorder="1" applyAlignment="1" applyProtection="1">
      <alignment horizontal="center"/>
      <protection locked="0"/>
    </xf>
    <xf numFmtId="0" fontId="12" fillId="3" borderId="16" xfId="0" applyFont="1" applyFill="1" applyBorder="1" applyAlignment="1" applyProtection="1">
      <alignment horizontal="center"/>
      <protection locked="0"/>
    </xf>
    <xf numFmtId="0" fontId="12" fillId="3" borderId="7" xfId="0" applyFont="1" applyFill="1" applyBorder="1" applyAlignment="1" applyProtection="1">
      <alignment horizontal="center"/>
      <protection locked="0"/>
    </xf>
    <xf numFmtId="0" fontId="12" fillId="3" borderId="13" xfId="0" applyFont="1" applyFill="1" applyBorder="1" applyAlignment="1" applyProtection="1">
      <alignment horizontal="center"/>
      <protection locked="0"/>
    </xf>
    <xf numFmtId="0" fontId="12" fillId="3" borderId="52" xfId="0" applyFont="1" applyFill="1" applyBorder="1" applyAlignment="1" applyProtection="1">
      <alignment horizontal="center"/>
      <protection locked="0"/>
    </xf>
    <xf numFmtId="0" fontId="13" fillId="2" borderId="45" xfId="0" applyFont="1" applyFill="1" applyBorder="1" applyAlignment="1" applyProtection="1">
      <alignment horizontal="center" vertical="center"/>
      <protection locked="0"/>
    </xf>
    <xf numFmtId="0" fontId="13" fillId="2" borderId="64" xfId="0" applyFont="1" applyFill="1" applyBorder="1" applyAlignment="1" applyProtection="1">
      <alignment horizontal="center" vertical="center"/>
      <protection locked="0"/>
    </xf>
    <xf numFmtId="0" fontId="13" fillId="2" borderId="31" xfId="0" applyFont="1" applyFill="1" applyBorder="1" applyAlignment="1" applyProtection="1">
      <alignment horizontal="left"/>
      <protection locked="0"/>
    </xf>
    <xf numFmtId="0" fontId="13" fillId="2" borderId="45" xfId="0" applyFont="1" applyFill="1" applyBorder="1" applyAlignment="1" applyProtection="1">
      <alignment horizontal="left"/>
      <protection locked="0"/>
    </xf>
    <xf numFmtId="0" fontId="13" fillId="2" borderId="3" xfId="0" applyFont="1" applyFill="1" applyBorder="1" applyAlignment="1" applyProtection="1">
      <alignment horizontal="center"/>
      <protection locked="0"/>
    </xf>
    <xf numFmtId="0" fontId="13" fillId="2" borderId="0" xfId="0" applyFont="1" applyFill="1" applyBorder="1" applyAlignment="1" applyProtection="1">
      <alignment horizontal="center"/>
      <protection locked="0"/>
    </xf>
    <xf numFmtId="0" fontId="13" fillId="2" borderId="59" xfId="0" applyFont="1" applyFill="1" applyBorder="1" applyAlignment="1" applyProtection="1">
      <alignment horizontal="center"/>
      <protection locked="0"/>
    </xf>
    <xf numFmtId="0" fontId="12" fillId="2" borderId="1" xfId="0" applyFont="1" applyFill="1" applyBorder="1" applyAlignment="1" applyProtection="1">
      <alignment horizontal="left" vertical="center"/>
      <protection locked="0"/>
    </xf>
    <xf numFmtId="0" fontId="12" fillId="2" borderId="2" xfId="0" applyFont="1" applyFill="1" applyBorder="1" applyAlignment="1" applyProtection="1">
      <alignment horizontal="left" vertical="center"/>
      <protection locked="0"/>
    </xf>
    <xf numFmtId="165" fontId="12" fillId="0" borderId="2" xfId="0" applyNumberFormat="1" applyFont="1" applyBorder="1" applyAlignment="1" applyProtection="1">
      <alignment horizontal="center"/>
      <protection locked="0"/>
    </xf>
    <xf numFmtId="165" fontId="12" fillId="0" borderId="5" xfId="0" applyNumberFormat="1" applyFont="1" applyBorder="1" applyAlignment="1" applyProtection="1">
      <alignment horizontal="center"/>
      <protection locked="0"/>
    </xf>
    <xf numFmtId="0" fontId="13" fillId="2" borderId="54" xfId="0" applyFont="1" applyFill="1" applyBorder="1" applyAlignment="1" applyProtection="1">
      <alignment horizontal="left" vertical="center"/>
      <protection locked="0"/>
    </xf>
    <xf numFmtId="0" fontId="13" fillId="2" borderId="55" xfId="0" applyFont="1" applyFill="1" applyBorder="1" applyAlignment="1" applyProtection="1">
      <alignment horizontal="left" vertical="center"/>
      <protection locked="0"/>
    </xf>
    <xf numFmtId="0" fontId="13" fillId="2" borderId="62" xfId="0" applyFont="1" applyFill="1" applyBorder="1" applyAlignment="1" applyProtection="1">
      <alignment horizontal="left" wrapText="1"/>
      <protection locked="0"/>
    </xf>
    <xf numFmtId="0" fontId="13" fillId="2" borderId="6" xfId="0" applyFont="1" applyFill="1" applyBorder="1" applyAlignment="1" applyProtection="1">
      <alignment horizontal="left" wrapText="1"/>
      <protection locked="0"/>
    </xf>
    <xf numFmtId="0" fontId="13" fillId="2" borderId="60" xfId="0" applyFont="1" applyFill="1" applyBorder="1" applyAlignment="1" applyProtection="1">
      <alignment horizontal="left" wrapText="1"/>
      <protection locked="0"/>
    </xf>
    <xf numFmtId="0" fontId="12" fillId="2" borderId="46" xfId="0" applyFont="1" applyFill="1" applyBorder="1" applyAlignment="1" applyProtection="1">
      <alignment horizontal="left" wrapText="1"/>
      <protection locked="0"/>
    </xf>
    <xf numFmtId="0" fontId="12" fillId="2" borderId="47" xfId="0" applyFont="1" applyFill="1" applyBorder="1" applyAlignment="1" applyProtection="1">
      <alignment horizontal="left" wrapText="1"/>
      <protection locked="0"/>
    </xf>
    <xf numFmtId="0" fontId="13" fillId="2" borderId="4" xfId="0" applyFont="1" applyFill="1" applyBorder="1" applyAlignment="1" applyProtection="1">
      <alignment horizontal="left" wrapText="1"/>
      <protection locked="0"/>
    </xf>
    <xf numFmtId="0" fontId="13" fillId="2" borderId="43" xfId="0" applyFont="1" applyFill="1" applyBorder="1" applyAlignment="1" applyProtection="1">
      <alignment horizontal="left" wrapText="1"/>
      <protection locked="0"/>
    </xf>
    <xf numFmtId="164" fontId="12" fillId="0" borderId="43" xfId="1" applyFont="1" applyBorder="1" applyAlignment="1" applyProtection="1">
      <alignment horizontal="center" wrapText="1"/>
      <protection locked="0"/>
    </xf>
    <xf numFmtId="164" fontId="13" fillId="2" borderId="43" xfId="1" applyFont="1" applyFill="1" applyBorder="1" applyAlignment="1" applyProtection="1">
      <alignment horizontal="center" wrapText="1"/>
      <protection locked="0"/>
    </xf>
    <xf numFmtId="165" fontId="13" fillId="2" borderId="43" xfId="0" applyNumberFormat="1" applyFont="1" applyFill="1" applyBorder="1" applyAlignment="1" applyProtection="1">
      <alignment horizontal="center" wrapText="1"/>
      <protection locked="0"/>
    </xf>
    <xf numFmtId="165" fontId="13" fillId="2" borderId="44" xfId="0" applyNumberFormat="1" applyFont="1" applyFill="1" applyBorder="1" applyAlignment="1" applyProtection="1">
      <alignment horizontal="center" wrapText="1"/>
      <protection locked="0"/>
    </xf>
    <xf numFmtId="0" fontId="13" fillId="0" borderId="2" xfId="0" applyFont="1" applyBorder="1" applyAlignment="1" applyProtection="1">
      <alignment horizontal="center"/>
      <protection locked="0"/>
    </xf>
    <xf numFmtId="167" fontId="12" fillId="0" borderId="2" xfId="0" applyNumberFormat="1" applyFont="1" applyBorder="1" applyAlignment="1" applyProtection="1">
      <alignment horizontal="center"/>
      <protection locked="0"/>
    </xf>
    <xf numFmtId="167" fontId="12" fillId="0" borderId="5" xfId="0" applyNumberFormat="1" applyFont="1" applyBorder="1" applyAlignment="1" applyProtection="1">
      <alignment horizontal="center"/>
      <protection locked="0"/>
    </xf>
    <xf numFmtId="165" fontId="12" fillId="0" borderId="11" xfId="0" applyNumberFormat="1" applyFont="1" applyBorder="1" applyAlignment="1" applyProtection="1">
      <alignment horizontal="center" vertical="center"/>
      <protection locked="0"/>
    </xf>
    <xf numFmtId="165" fontId="12" fillId="0" borderId="7" xfId="0" applyNumberFormat="1" applyFont="1" applyBorder="1" applyAlignment="1" applyProtection="1">
      <alignment horizontal="center" vertical="center"/>
      <protection locked="0"/>
    </xf>
    <xf numFmtId="165" fontId="12" fillId="0" borderId="15" xfId="0" applyNumberFormat="1" applyFont="1" applyBorder="1" applyAlignment="1" applyProtection="1">
      <alignment horizontal="center" vertical="center"/>
      <protection locked="0"/>
    </xf>
    <xf numFmtId="165" fontId="12" fillId="0" borderId="21" xfId="0" applyNumberFormat="1" applyFont="1" applyBorder="1" applyAlignment="1" applyProtection="1">
      <alignment horizontal="center" vertical="center" wrapText="1"/>
      <protection locked="0"/>
    </xf>
    <xf numFmtId="165" fontId="12" fillId="0" borderId="22" xfId="0" applyNumberFormat="1" applyFont="1" applyBorder="1" applyAlignment="1" applyProtection="1">
      <alignment horizontal="center" vertical="center" wrapText="1"/>
      <protection locked="0"/>
    </xf>
    <xf numFmtId="165" fontId="12" fillId="0" borderId="29" xfId="0" applyNumberFormat="1" applyFont="1" applyBorder="1" applyAlignment="1" applyProtection="1">
      <alignment horizontal="center" vertical="center" wrapText="1"/>
      <protection locked="0"/>
    </xf>
    <xf numFmtId="165" fontId="12" fillId="0" borderId="3" xfId="0" applyNumberFormat="1" applyFont="1" applyBorder="1" applyAlignment="1" applyProtection="1">
      <alignment horizontal="center" vertical="center" wrapText="1"/>
      <protection locked="0"/>
    </xf>
    <xf numFmtId="165" fontId="12" fillId="0" borderId="0" xfId="0" applyNumberFormat="1" applyFont="1" applyBorder="1" applyAlignment="1" applyProtection="1">
      <alignment horizontal="center" vertical="center" wrapText="1"/>
      <protection locked="0"/>
    </xf>
    <xf numFmtId="165" fontId="12" fillId="0" borderId="59" xfId="0" applyNumberFormat="1" applyFont="1" applyBorder="1" applyAlignment="1" applyProtection="1">
      <alignment horizontal="center" vertical="center" wrapText="1"/>
      <protection locked="0"/>
    </xf>
    <xf numFmtId="165" fontId="12" fillId="0" borderId="12" xfId="0" applyNumberFormat="1" applyFont="1" applyBorder="1" applyAlignment="1" applyProtection="1">
      <alignment horizontal="center" vertical="center" wrapText="1"/>
      <protection locked="0"/>
    </xf>
    <xf numFmtId="165" fontId="12" fillId="0" borderId="13" xfId="0" applyNumberFormat="1" applyFont="1" applyBorder="1" applyAlignment="1" applyProtection="1">
      <alignment horizontal="center" vertical="center" wrapText="1"/>
      <protection locked="0"/>
    </xf>
    <xf numFmtId="165" fontId="12" fillId="0" borderId="52" xfId="0" applyNumberFormat="1" applyFont="1" applyBorder="1" applyAlignment="1" applyProtection="1">
      <alignment horizontal="center" vertical="center" wrapText="1"/>
      <protection locked="0"/>
    </xf>
    <xf numFmtId="0" fontId="15" fillId="2" borderId="62" xfId="0" applyFont="1" applyFill="1" applyBorder="1" applyAlignment="1" applyProtection="1">
      <alignment horizontal="center" vertical="center" wrapText="1"/>
      <protection locked="0"/>
    </xf>
    <xf numFmtId="0" fontId="15" fillId="2" borderId="55" xfId="0" applyFont="1" applyFill="1" applyBorder="1" applyAlignment="1" applyProtection="1">
      <alignment horizontal="center" vertical="center" wrapText="1"/>
      <protection locked="0"/>
    </xf>
    <xf numFmtId="0" fontId="27" fillId="2" borderId="62" xfId="0" applyFont="1" applyFill="1" applyBorder="1" applyAlignment="1" applyProtection="1">
      <alignment horizontal="center" vertical="center" wrapText="1"/>
      <protection locked="0"/>
    </xf>
    <xf numFmtId="0" fontId="27" fillId="2" borderId="6" xfId="0" applyFont="1" applyFill="1" applyBorder="1" applyAlignment="1" applyProtection="1">
      <alignment horizontal="center" vertical="center" wrapText="1"/>
      <protection locked="0"/>
    </xf>
    <xf numFmtId="0" fontId="13" fillId="0" borderId="61" xfId="0" applyFont="1" applyBorder="1" applyAlignment="1" applyProtection="1">
      <alignment horizontal="center"/>
      <protection locked="0"/>
    </xf>
    <xf numFmtId="0" fontId="13" fillId="0" borderId="50" xfId="0" applyFont="1" applyBorder="1" applyAlignment="1" applyProtection="1">
      <alignment horizontal="center"/>
      <protection locked="0"/>
    </xf>
    <xf numFmtId="0" fontId="12" fillId="2" borderId="28" xfId="0" applyFont="1" applyFill="1" applyBorder="1" applyAlignment="1" applyProtection="1">
      <alignment horizontal="center" vertical="center" textRotation="90"/>
      <protection locked="0"/>
    </xf>
    <xf numFmtId="0" fontId="12" fillId="2" borderId="48" xfId="0" applyFont="1" applyFill="1" applyBorder="1" applyAlignment="1" applyProtection="1">
      <alignment horizontal="center" vertical="center" textRotation="90"/>
      <protection locked="0"/>
    </xf>
    <xf numFmtId="0" fontId="12" fillId="2" borderId="19" xfId="0" applyFont="1" applyFill="1" applyBorder="1" applyAlignment="1" applyProtection="1">
      <alignment horizontal="center" vertical="center" textRotation="90"/>
      <protection locked="0"/>
    </xf>
    <xf numFmtId="0" fontId="12" fillId="0" borderId="13" xfId="0" applyFont="1" applyFill="1" applyBorder="1" applyAlignment="1" applyProtection="1">
      <alignment horizontal="center" vertical="center" wrapText="1"/>
      <protection locked="0"/>
    </xf>
    <xf numFmtId="0" fontId="12" fillId="0" borderId="14" xfId="0" applyFont="1" applyFill="1" applyBorder="1" applyAlignment="1" applyProtection="1">
      <alignment horizontal="center" vertical="center" wrapText="1"/>
      <protection locked="0"/>
    </xf>
    <xf numFmtId="165" fontId="12" fillId="0" borderId="50" xfId="0" applyNumberFormat="1" applyFont="1" applyBorder="1" applyAlignment="1" applyProtection="1">
      <alignment horizontal="center"/>
      <protection locked="0"/>
    </xf>
    <xf numFmtId="165" fontId="12" fillId="0" borderId="63" xfId="0" applyNumberFormat="1" applyFont="1" applyBorder="1" applyAlignment="1" applyProtection="1">
      <alignment horizontal="center"/>
      <protection locked="0"/>
    </xf>
    <xf numFmtId="165" fontId="12" fillId="0" borderId="23" xfId="0" applyNumberFormat="1" applyFont="1" applyBorder="1" applyAlignment="1" applyProtection="1">
      <alignment horizontal="center" vertical="center"/>
      <protection locked="0"/>
    </xf>
    <xf numFmtId="165" fontId="12" fillId="0" borderId="41" xfId="0" applyNumberFormat="1" applyFont="1" applyBorder="1" applyAlignment="1" applyProtection="1">
      <alignment horizontal="center" vertical="center"/>
      <protection locked="0"/>
    </xf>
    <xf numFmtId="165" fontId="12" fillId="0" borderId="42" xfId="0" applyNumberFormat="1" applyFont="1" applyBorder="1" applyAlignment="1" applyProtection="1">
      <alignment horizontal="center" vertical="center"/>
      <protection locked="0"/>
    </xf>
    <xf numFmtId="0" fontId="27" fillId="2" borderId="22" xfId="0" applyFont="1" applyFill="1" applyBorder="1" applyAlignment="1" applyProtection="1">
      <alignment horizontal="center" vertical="center" wrapText="1"/>
      <protection locked="0"/>
    </xf>
    <xf numFmtId="0" fontId="27" fillId="2" borderId="51" xfId="0" applyFont="1" applyFill="1" applyBorder="1" applyAlignment="1" applyProtection="1">
      <alignment horizontal="center" vertical="center" wrapText="1"/>
      <protection locked="0"/>
    </xf>
    <xf numFmtId="0" fontId="12" fillId="2" borderId="45" xfId="0" applyFont="1" applyFill="1" applyBorder="1" applyAlignment="1" applyProtection="1">
      <alignment horizontal="left" wrapText="1"/>
      <protection locked="0"/>
    </xf>
    <xf numFmtId="0" fontId="12" fillId="0" borderId="16" xfId="0" applyFont="1" applyBorder="1" applyAlignment="1" applyProtection="1">
      <alignment horizontal="center" vertical="center" wrapText="1"/>
      <protection locked="0"/>
    </xf>
    <xf numFmtId="0" fontId="12" fillId="0" borderId="10" xfId="0" applyFont="1" applyBorder="1" applyAlignment="1" applyProtection="1">
      <alignment horizontal="center" vertical="center" wrapText="1"/>
      <protection locked="0"/>
    </xf>
    <xf numFmtId="0" fontId="12" fillId="0" borderId="54" xfId="0" applyFont="1" applyBorder="1" applyAlignment="1" applyProtection="1">
      <alignment horizontal="center" vertical="center" wrapText="1"/>
      <protection locked="0"/>
    </xf>
    <xf numFmtId="0" fontId="12" fillId="0" borderId="6" xfId="0" applyFont="1" applyBorder="1" applyAlignment="1" applyProtection="1">
      <alignment horizontal="center" vertical="center" wrapText="1"/>
      <protection locked="0"/>
    </xf>
    <xf numFmtId="0" fontId="12" fillId="0" borderId="60" xfId="0" applyFont="1" applyBorder="1" applyAlignment="1" applyProtection="1">
      <alignment horizontal="center" vertical="center" wrapText="1"/>
      <protection locked="0"/>
    </xf>
    <xf numFmtId="0" fontId="15" fillId="0" borderId="54" xfId="0" applyFont="1" applyBorder="1" applyAlignment="1" applyProtection="1">
      <alignment horizontal="center" vertical="center" wrapText="1"/>
      <protection locked="0"/>
    </xf>
    <xf numFmtId="0" fontId="15" fillId="0" borderId="55" xfId="0" applyFont="1" applyBorder="1" applyAlignment="1" applyProtection="1">
      <alignment horizontal="center" vertical="center" wrapText="1"/>
      <protection locked="0"/>
    </xf>
    <xf numFmtId="0" fontId="13" fillId="2" borderId="56" xfId="0" applyFont="1" applyFill="1" applyBorder="1" applyAlignment="1" applyProtection="1">
      <alignment horizontal="center" vertical="center"/>
      <protection locked="0"/>
    </xf>
    <xf numFmtId="0" fontId="13" fillId="2" borderId="65" xfId="0" applyFont="1" applyFill="1" applyBorder="1" applyAlignment="1" applyProtection="1">
      <alignment horizontal="center"/>
      <protection locked="0"/>
    </xf>
    <xf numFmtId="0" fontId="13" fillId="2" borderId="24" xfId="0" applyFont="1" applyFill="1" applyBorder="1" applyAlignment="1" applyProtection="1">
      <alignment horizontal="center"/>
      <protection locked="0"/>
    </xf>
    <xf numFmtId="0" fontId="15" fillId="2" borderId="1" xfId="0" applyFont="1" applyFill="1" applyBorder="1" applyAlignment="1" applyProtection="1">
      <alignment horizontal="center" vertical="center" wrapText="1"/>
      <protection locked="0"/>
    </xf>
    <xf numFmtId="0" fontId="15" fillId="2" borderId="2" xfId="0" applyFont="1" applyFill="1" applyBorder="1" applyAlignment="1" applyProtection="1">
      <alignment horizontal="center" vertical="center" wrapText="1"/>
      <protection locked="0"/>
    </xf>
    <xf numFmtId="164" fontId="15" fillId="2" borderId="2" xfId="1" applyFont="1" applyFill="1" applyBorder="1" applyAlignment="1" applyProtection="1">
      <alignment horizontal="center" vertical="center" wrapText="1"/>
      <protection locked="0"/>
    </xf>
    <xf numFmtId="164" fontId="15" fillId="2" borderId="5" xfId="1" applyFont="1" applyFill="1" applyBorder="1" applyAlignment="1" applyProtection="1">
      <alignment horizontal="center" vertical="center" wrapText="1"/>
      <protection locked="0"/>
    </xf>
    <xf numFmtId="165" fontId="12" fillId="0" borderId="0" xfId="0" applyNumberFormat="1" applyFont="1" applyBorder="1" applyAlignment="1" applyProtection="1">
      <alignment horizontal="center"/>
      <protection locked="0"/>
    </xf>
    <xf numFmtId="0" fontId="12" fillId="2" borderId="4" xfId="0" applyFont="1" applyFill="1" applyBorder="1" applyAlignment="1" applyProtection="1">
      <alignment horizontal="center" vertical="center" textRotation="90"/>
      <protection locked="0"/>
    </xf>
    <xf numFmtId="0" fontId="12" fillId="2" borderId="1" xfId="0" applyFont="1" applyFill="1" applyBorder="1" applyAlignment="1" applyProtection="1">
      <alignment horizontal="center" vertical="center" textRotation="90"/>
      <protection locked="0"/>
    </xf>
    <xf numFmtId="0" fontId="12" fillId="2" borderId="61" xfId="0" applyFont="1" applyFill="1" applyBorder="1" applyAlignment="1" applyProtection="1">
      <alignment horizontal="center" vertical="center" textRotation="90"/>
      <protection locked="0"/>
    </xf>
    <xf numFmtId="0" fontId="13" fillId="2" borderId="69" xfId="0" applyFont="1" applyFill="1" applyBorder="1" applyAlignment="1" applyProtection="1">
      <alignment horizontal="center" vertical="center" wrapText="1"/>
      <protection locked="0"/>
    </xf>
    <xf numFmtId="0" fontId="13" fillId="2" borderId="70" xfId="0" applyFont="1" applyFill="1" applyBorder="1" applyAlignment="1" applyProtection="1">
      <alignment horizontal="center" vertical="center" wrapText="1"/>
      <protection locked="0"/>
    </xf>
    <xf numFmtId="164" fontId="12" fillId="0" borderId="70" xfId="1" applyFont="1" applyBorder="1" applyAlignment="1" applyProtection="1">
      <alignment horizontal="center" wrapText="1"/>
      <protection locked="0"/>
    </xf>
    <xf numFmtId="164" fontId="13" fillId="2" borderId="70" xfId="1" applyFont="1" applyFill="1" applyBorder="1" applyAlignment="1" applyProtection="1">
      <alignment horizontal="center" wrapText="1"/>
      <protection locked="0"/>
    </xf>
    <xf numFmtId="165" fontId="13" fillId="2" borderId="70" xfId="0" applyNumberFormat="1" applyFont="1" applyFill="1" applyBorder="1" applyAlignment="1" applyProtection="1">
      <alignment horizontal="center" wrapText="1"/>
      <protection locked="0"/>
    </xf>
    <xf numFmtId="165" fontId="13" fillId="2" borderId="73" xfId="0" applyNumberFormat="1" applyFont="1" applyFill="1" applyBorder="1" applyAlignment="1" applyProtection="1">
      <alignment horizontal="center" wrapText="1"/>
      <protection locked="0"/>
    </xf>
    <xf numFmtId="0" fontId="12" fillId="2" borderId="39" xfId="0" applyFont="1" applyFill="1" applyBorder="1" applyAlignment="1" applyProtection="1">
      <alignment horizontal="center" vertical="center"/>
      <protection locked="0"/>
    </xf>
    <xf numFmtId="0" fontId="12" fillId="2" borderId="40" xfId="0" applyFont="1" applyFill="1" applyBorder="1" applyAlignment="1" applyProtection="1">
      <alignment horizontal="center" vertical="center"/>
      <protection locked="0"/>
    </xf>
    <xf numFmtId="0" fontId="12" fillId="2" borderId="50" xfId="0" applyFont="1" applyFill="1" applyBorder="1" applyAlignment="1" applyProtection="1">
      <alignment horizontal="center" vertical="center"/>
      <protection locked="0"/>
    </xf>
    <xf numFmtId="0" fontId="12" fillId="2" borderId="23" xfId="0" applyFont="1" applyFill="1" applyBorder="1" applyAlignment="1" applyProtection="1">
      <alignment horizontal="center" vertical="center"/>
      <protection locked="0"/>
    </xf>
    <xf numFmtId="0" fontId="15" fillId="2" borderId="61" xfId="0" applyFont="1" applyFill="1" applyBorder="1" applyAlignment="1" applyProtection="1">
      <alignment horizontal="center" vertical="center" wrapText="1"/>
      <protection locked="0"/>
    </xf>
    <xf numFmtId="0" fontId="15" fillId="2" borderId="50" xfId="0" applyFont="1" applyFill="1" applyBorder="1" applyAlignment="1" applyProtection="1">
      <alignment horizontal="center" vertical="center" wrapText="1"/>
      <protection locked="0"/>
    </xf>
    <xf numFmtId="164" fontId="15" fillId="2" borderId="50" xfId="1" applyFont="1" applyFill="1" applyBorder="1" applyAlignment="1" applyProtection="1">
      <alignment horizontal="center" vertical="center" wrapText="1"/>
      <protection locked="0"/>
    </xf>
    <xf numFmtId="164" fontId="15" fillId="2" borderId="63" xfId="1" applyFont="1" applyFill="1" applyBorder="1" applyAlignment="1" applyProtection="1">
      <alignment horizontal="center" vertical="center" wrapText="1"/>
      <protection locked="0"/>
    </xf>
    <xf numFmtId="164" fontId="17" fillId="0" borderId="11" xfId="1" applyFont="1" applyBorder="1" applyAlignment="1" applyProtection="1">
      <alignment horizontal="left" vertical="center" wrapText="1"/>
      <protection locked="0"/>
    </xf>
    <xf numFmtId="164" fontId="17" fillId="0" borderId="7" xfId="1" applyFont="1" applyBorder="1" applyAlignment="1" applyProtection="1">
      <alignment horizontal="left" vertical="center" wrapText="1"/>
      <protection locked="0"/>
    </xf>
    <xf numFmtId="164" fontId="17" fillId="0" borderId="15" xfId="1" applyFont="1" applyBorder="1" applyAlignment="1" applyProtection="1">
      <alignment horizontal="left" vertical="center" wrapText="1"/>
      <protection locked="0"/>
    </xf>
    <xf numFmtId="164" fontId="17" fillId="0" borderId="23" xfId="1" applyFont="1" applyBorder="1" applyAlignment="1" applyProtection="1">
      <alignment horizontal="left" vertical="center" wrapText="1"/>
      <protection locked="0"/>
    </xf>
    <xf numFmtId="164" fontId="17" fillId="0" borderId="41" xfId="1" applyFont="1" applyBorder="1" applyAlignment="1" applyProtection="1">
      <alignment horizontal="left" vertical="center" wrapText="1"/>
      <protection locked="0"/>
    </xf>
    <xf numFmtId="164" fontId="17" fillId="0" borderId="42" xfId="1" applyFont="1" applyBorder="1" applyAlignment="1" applyProtection="1">
      <alignment horizontal="left" vertical="center" wrapText="1"/>
      <protection locked="0"/>
    </xf>
    <xf numFmtId="0" fontId="15" fillId="3" borderId="66" xfId="0" applyFont="1" applyFill="1" applyBorder="1" applyAlignment="1" applyProtection="1">
      <alignment horizontal="center" vertical="center" wrapText="1"/>
      <protection locked="0"/>
    </xf>
    <xf numFmtId="0" fontId="15" fillId="3" borderId="67" xfId="0" applyFont="1" applyFill="1" applyBorder="1" applyAlignment="1" applyProtection="1">
      <alignment horizontal="center" vertical="center" wrapText="1"/>
      <protection locked="0"/>
    </xf>
    <xf numFmtId="164" fontId="12" fillId="0" borderId="21" xfId="1" applyFont="1" applyBorder="1" applyAlignment="1" applyProtection="1">
      <alignment horizontal="left" vertical="center" wrapText="1"/>
      <protection locked="0"/>
    </xf>
    <xf numFmtId="164" fontId="12" fillId="0" borderId="22" xfId="1" applyFont="1" applyBorder="1" applyAlignment="1" applyProtection="1">
      <alignment horizontal="left" vertical="center" wrapText="1"/>
      <protection locked="0"/>
    </xf>
    <xf numFmtId="164" fontId="12" fillId="0" borderId="29" xfId="1" applyFont="1" applyBorder="1" applyAlignment="1" applyProtection="1">
      <alignment horizontal="left" vertical="center" wrapText="1"/>
      <protection locked="0"/>
    </xf>
    <xf numFmtId="0" fontId="15" fillId="0" borderId="35" xfId="0" applyFont="1" applyFill="1" applyBorder="1" applyAlignment="1" applyProtection="1">
      <alignment horizontal="center" vertical="center" wrapText="1"/>
      <protection locked="0"/>
    </xf>
    <xf numFmtId="165" fontId="12" fillId="0" borderId="17" xfId="0" applyNumberFormat="1" applyFont="1" applyBorder="1" applyAlignment="1" applyProtection="1">
      <alignment horizontal="center" vertical="center"/>
      <protection locked="0"/>
    </xf>
    <xf numFmtId="165" fontId="12" fillId="0" borderId="26" xfId="0" applyNumberFormat="1" applyFont="1" applyBorder="1" applyAlignment="1" applyProtection="1">
      <alignment horizontal="center" vertical="center"/>
      <protection locked="0"/>
    </xf>
    <xf numFmtId="165" fontId="12" fillId="0" borderId="68" xfId="0" applyNumberFormat="1" applyFont="1" applyBorder="1" applyAlignment="1" applyProtection="1">
      <alignment horizontal="center" vertical="center"/>
      <protection locked="0"/>
    </xf>
    <xf numFmtId="165" fontId="12" fillId="0" borderId="25" xfId="0" applyNumberFormat="1" applyFont="1" applyBorder="1" applyAlignment="1" applyProtection="1">
      <alignment horizontal="center" vertical="center"/>
      <protection locked="0"/>
    </xf>
    <xf numFmtId="165" fontId="12" fillId="0" borderId="27" xfId="0" applyNumberFormat="1" applyFont="1" applyBorder="1" applyAlignment="1" applyProtection="1">
      <alignment horizontal="center" vertical="center"/>
      <protection locked="0"/>
    </xf>
    <xf numFmtId="0" fontId="15" fillId="3" borderId="9" xfId="0" applyFont="1" applyFill="1" applyBorder="1" applyAlignment="1" applyProtection="1">
      <alignment horizontal="center" vertical="center" wrapText="1"/>
      <protection locked="0"/>
    </xf>
    <xf numFmtId="0" fontId="30" fillId="0" borderId="1" xfId="0" applyFont="1" applyBorder="1" applyAlignment="1">
      <alignment horizontal="left" vertical="top" wrapText="1"/>
    </xf>
    <xf numFmtId="0" fontId="30" fillId="0" borderId="2" xfId="0" applyFont="1" applyBorder="1" applyAlignment="1">
      <alignment horizontal="left" vertical="top" wrapText="1"/>
    </xf>
    <xf numFmtId="0" fontId="30" fillId="0" borderId="5" xfId="0" applyFont="1" applyBorder="1" applyAlignment="1">
      <alignment horizontal="left" vertical="top" wrapText="1"/>
    </xf>
    <xf numFmtId="0" fontId="13" fillId="0" borderId="16" xfId="0" applyFont="1" applyBorder="1" applyAlignment="1" applyProtection="1">
      <alignment horizontal="center" vertical="center"/>
      <protection locked="0"/>
    </xf>
    <xf numFmtId="0" fontId="13" fillId="0" borderId="7" xfId="0" applyFont="1" applyBorder="1" applyAlignment="1" applyProtection="1">
      <alignment horizontal="center" vertical="center"/>
      <protection locked="0"/>
    </xf>
    <xf numFmtId="0" fontId="13" fillId="0" borderId="15" xfId="0" applyFont="1" applyBorder="1" applyAlignment="1" applyProtection="1">
      <alignment horizontal="center" vertical="center"/>
      <protection locked="0"/>
    </xf>
    <xf numFmtId="0" fontId="30" fillId="0" borderId="61" xfId="0" applyFont="1" applyBorder="1" applyAlignment="1">
      <alignment horizontal="left" vertical="top" wrapText="1"/>
    </xf>
    <xf numFmtId="0" fontId="30" fillId="0" borderId="50" xfId="0" applyFont="1" applyBorder="1" applyAlignment="1">
      <alignment horizontal="left" vertical="top" wrapText="1"/>
    </xf>
    <xf numFmtId="0" fontId="30" fillId="0" borderId="63" xfId="0" applyFont="1" applyBorder="1" applyAlignment="1">
      <alignment horizontal="left" vertical="top" wrapText="1"/>
    </xf>
    <xf numFmtId="0" fontId="13" fillId="0" borderId="39" xfId="0" applyFont="1" applyBorder="1" applyAlignment="1" applyProtection="1">
      <alignment horizontal="center" vertical="center"/>
      <protection locked="0"/>
    </xf>
    <xf numFmtId="0" fontId="13" fillId="0" borderId="41" xfId="0" applyFont="1" applyBorder="1" applyAlignment="1" applyProtection="1">
      <alignment horizontal="center" vertical="center"/>
      <protection locked="0"/>
    </xf>
    <xf numFmtId="0" fontId="13" fillId="0" borderId="42" xfId="0" applyFont="1" applyBorder="1" applyAlignment="1" applyProtection="1">
      <alignment horizontal="center" vertical="center"/>
      <protection locked="0"/>
    </xf>
    <xf numFmtId="14" fontId="17" fillId="0" borderId="23" xfId="0" applyNumberFormat="1" applyFont="1" applyBorder="1" applyAlignment="1" applyProtection="1">
      <alignment horizontal="center" vertical="center" wrapText="1"/>
      <protection locked="0"/>
    </xf>
    <xf numFmtId="14" fontId="17" fillId="0" borderId="41" xfId="0" applyNumberFormat="1" applyFont="1" applyBorder="1" applyAlignment="1" applyProtection="1">
      <alignment horizontal="center" vertical="center" wrapText="1"/>
      <protection locked="0"/>
    </xf>
    <xf numFmtId="14" fontId="17" fillId="0" borderId="39" xfId="0" applyNumberFormat="1" applyFont="1" applyBorder="1" applyAlignment="1" applyProtection="1">
      <alignment horizontal="center" vertical="center" wrapText="1"/>
      <protection locked="0"/>
    </xf>
    <xf numFmtId="0" fontId="29" fillId="0" borderId="17" xfId="0" applyFont="1" applyBorder="1" applyAlignment="1">
      <alignment horizontal="center"/>
    </xf>
    <xf numFmtId="0" fontId="29" fillId="0" borderId="26" xfId="0" applyFont="1" applyBorder="1" applyAlignment="1">
      <alignment horizontal="center"/>
    </xf>
    <xf numFmtId="0" fontId="29" fillId="0" borderId="22" xfId="0" applyFont="1" applyBorder="1" applyAlignment="1">
      <alignment horizontal="center"/>
    </xf>
    <xf numFmtId="0" fontId="29" fillId="0" borderId="27" xfId="0" applyFont="1" applyBorder="1" applyAlignment="1">
      <alignment horizontal="center"/>
    </xf>
    <xf numFmtId="0" fontId="29" fillId="0" borderId="32" xfId="0" applyFont="1" applyBorder="1" applyAlignment="1">
      <alignment horizontal="center" vertical="center" wrapText="1"/>
    </xf>
    <xf numFmtId="0" fontId="29" fillId="0" borderId="75" xfId="0" applyFont="1" applyBorder="1" applyAlignment="1">
      <alignment horizontal="center" vertical="center" wrapText="1"/>
    </xf>
    <xf numFmtId="0" fontId="29" fillId="0" borderId="1" xfId="0" applyFont="1" applyBorder="1" applyAlignment="1">
      <alignment horizontal="center" vertical="center" wrapText="1"/>
    </xf>
    <xf numFmtId="0" fontId="29" fillId="0" borderId="2" xfId="0" applyFont="1" applyBorder="1" applyAlignment="1">
      <alignment horizontal="center" vertical="center" wrapText="1"/>
    </xf>
    <xf numFmtId="0" fontId="28" fillId="0" borderId="61" xfId="0" applyFont="1" applyBorder="1" applyAlignment="1">
      <alignment horizontal="center" vertical="center" wrapText="1"/>
    </xf>
    <xf numFmtId="0" fontId="28" fillId="0" borderId="50" xfId="0" applyFont="1" applyBorder="1" applyAlignment="1">
      <alignment horizontal="center" vertical="center" wrapText="1"/>
    </xf>
    <xf numFmtId="0" fontId="29" fillId="0" borderId="5" xfId="0" applyFont="1" applyBorder="1" applyAlignment="1">
      <alignment horizontal="center" vertical="center" wrapText="1"/>
    </xf>
    <xf numFmtId="0" fontId="28" fillId="0" borderId="63" xfId="0" applyFont="1" applyBorder="1" applyAlignment="1">
      <alignment horizontal="center" vertical="center" wrapText="1"/>
    </xf>
    <xf numFmtId="0" fontId="29" fillId="0" borderId="76" xfId="0" applyFont="1" applyBorder="1" applyAlignment="1">
      <alignment horizontal="center" vertical="center" wrapText="1"/>
    </xf>
    <xf numFmtId="0" fontId="23" fillId="0" borderId="17" xfId="0" applyFont="1" applyBorder="1" applyAlignment="1">
      <alignment horizontal="left" vertical="center" wrapText="1"/>
    </xf>
    <xf numFmtId="0" fontId="23" fillId="0" borderId="26" xfId="0" applyFont="1" applyBorder="1" applyAlignment="1">
      <alignment horizontal="left" vertical="center"/>
    </xf>
    <xf numFmtId="0" fontId="23" fillId="0" borderId="27" xfId="0" applyFont="1" applyBorder="1" applyAlignment="1">
      <alignment horizontal="left" vertical="center"/>
    </xf>
    <xf numFmtId="0" fontId="13" fillId="0" borderId="0" xfId="0" applyFont="1" applyAlignment="1">
      <alignment horizontal="left" vertical="center" wrapText="1"/>
    </xf>
    <xf numFmtId="0" fontId="12" fillId="0" borderId="28" xfId="0" applyFont="1" applyBorder="1" applyAlignment="1">
      <alignment horizontal="center" vertical="center" wrapText="1"/>
    </xf>
    <xf numFmtId="0" fontId="12" fillId="0" borderId="22" xfId="0" applyFont="1" applyBorder="1" applyAlignment="1">
      <alignment horizontal="center" vertical="center"/>
    </xf>
    <xf numFmtId="0" fontId="12" fillId="0" borderId="29" xfId="0" applyFont="1" applyBorder="1" applyAlignment="1">
      <alignment horizontal="center" vertical="center"/>
    </xf>
    <xf numFmtId="0" fontId="12" fillId="0" borderId="4" xfId="0" applyFont="1" applyBorder="1" applyAlignment="1">
      <alignment horizontal="center" vertical="center" wrapText="1"/>
    </xf>
    <xf numFmtId="0" fontId="12" fillId="0" borderId="43" xfId="0" applyFont="1" applyBorder="1" applyAlignment="1">
      <alignment horizontal="center" vertical="center" wrapText="1"/>
    </xf>
    <xf numFmtId="0" fontId="12" fillId="0" borderId="44" xfId="0" applyFont="1" applyBorder="1" applyAlignment="1">
      <alignment horizontal="center" vertical="center" wrapText="1"/>
    </xf>
    <xf numFmtId="0" fontId="13" fillId="0" borderId="54" xfId="0" applyFont="1" applyBorder="1" applyAlignment="1">
      <alignment horizontal="center" vertical="center" wrapText="1"/>
    </xf>
    <xf numFmtId="0" fontId="13" fillId="0" borderId="6" xfId="0" applyFont="1" applyBorder="1" applyAlignment="1">
      <alignment horizontal="center" vertical="center" wrapText="1"/>
    </xf>
    <xf numFmtId="0" fontId="13" fillId="0" borderId="60" xfId="0" applyFont="1" applyBorder="1" applyAlignment="1">
      <alignment horizontal="center" vertical="center" wrapText="1"/>
    </xf>
    <xf numFmtId="169" fontId="13" fillId="0" borderId="54" xfId="0" applyNumberFormat="1" applyFont="1" applyBorder="1" applyAlignment="1">
      <alignment horizontal="center" vertical="center" wrapText="1"/>
    </xf>
    <xf numFmtId="169" fontId="13" fillId="0" borderId="6" xfId="0" applyNumberFormat="1" applyFont="1" applyBorder="1" applyAlignment="1">
      <alignment horizontal="center" vertical="center" wrapText="1"/>
    </xf>
    <xf numFmtId="169" fontId="13" fillId="0" borderId="60" xfId="0" applyNumberFormat="1" applyFont="1" applyBorder="1" applyAlignment="1">
      <alignment horizontal="center" vertical="center" wrapText="1"/>
    </xf>
    <xf numFmtId="169" fontId="13" fillId="0" borderId="39" xfId="0" applyNumberFormat="1" applyFont="1" applyBorder="1" applyAlignment="1">
      <alignment horizontal="center" vertical="center" wrapText="1"/>
    </xf>
    <xf numFmtId="169" fontId="13" fillId="0" borderId="41" xfId="0" applyNumberFormat="1" applyFont="1" applyBorder="1" applyAlignment="1">
      <alignment horizontal="center" vertical="center" wrapText="1"/>
    </xf>
    <xf numFmtId="169" fontId="13" fillId="0" borderId="42" xfId="0" applyNumberFormat="1" applyFont="1" applyBorder="1" applyAlignment="1">
      <alignment horizontal="center" vertical="center" wrapText="1"/>
    </xf>
    <xf numFmtId="0" fontId="13" fillId="0" borderId="39" xfId="0" applyFont="1" applyBorder="1" applyAlignment="1">
      <alignment horizontal="center" vertical="center" wrapText="1"/>
    </xf>
    <xf numFmtId="0" fontId="13" fillId="0" borderId="41" xfId="0" applyFont="1" applyBorder="1" applyAlignment="1">
      <alignment horizontal="center" vertical="center" wrapText="1"/>
    </xf>
    <xf numFmtId="0" fontId="13" fillId="0" borderId="42" xfId="0" applyFont="1" applyBorder="1" applyAlignment="1">
      <alignment horizontal="center" vertical="center" wrapText="1"/>
    </xf>
    <xf numFmtId="0" fontId="13" fillId="0" borderId="74" xfId="0" applyFont="1" applyBorder="1" applyAlignment="1" applyProtection="1">
      <alignment horizontal="center"/>
      <protection locked="0"/>
    </xf>
    <xf numFmtId="49" fontId="13" fillId="0" borderId="74" xfId="0" applyNumberFormat="1" applyFont="1" applyBorder="1" applyAlignment="1" applyProtection="1">
      <alignment horizontal="center"/>
      <protection locked="0"/>
    </xf>
    <xf numFmtId="0" fontId="12" fillId="0" borderId="34" xfId="0" applyFont="1" applyBorder="1" applyAlignment="1">
      <alignment horizontal="center" vertical="center" wrapText="1"/>
    </xf>
    <xf numFmtId="165" fontId="15" fillId="0" borderId="17" xfId="0" applyNumberFormat="1" applyFont="1" applyBorder="1" applyAlignment="1" applyProtection="1">
      <alignment horizontal="center" vertical="center"/>
      <protection locked="0"/>
    </xf>
    <xf numFmtId="165" fontId="15" fillId="0" borderId="26" xfId="0" applyNumberFormat="1" applyFont="1" applyBorder="1" applyAlignment="1" applyProtection="1">
      <alignment horizontal="center" vertical="center"/>
      <protection locked="0"/>
    </xf>
    <xf numFmtId="165" fontId="15" fillId="0" borderId="68" xfId="0" applyNumberFormat="1" applyFont="1" applyBorder="1" applyAlignment="1" applyProtection="1">
      <alignment horizontal="center" vertical="center"/>
      <protection locked="0"/>
    </xf>
    <xf numFmtId="165" fontId="15" fillId="0" borderId="25" xfId="0" applyNumberFormat="1" applyFont="1" applyBorder="1" applyAlignment="1" applyProtection="1">
      <alignment horizontal="center" vertical="center"/>
      <protection locked="0"/>
    </xf>
    <xf numFmtId="165" fontId="15" fillId="0" borderId="27" xfId="0" applyNumberFormat="1" applyFont="1" applyBorder="1" applyAlignment="1" applyProtection="1">
      <alignment horizontal="center" vertical="center"/>
      <protection locked="0"/>
    </xf>
    <xf numFmtId="0" fontId="12" fillId="4" borderId="17" xfId="0" applyFont="1" applyFill="1" applyBorder="1" applyAlignment="1" applyProtection="1">
      <alignment horizontal="center" vertical="center"/>
      <protection locked="0"/>
    </xf>
    <xf numFmtId="0" fontId="12" fillId="4" borderId="26" xfId="0" applyFont="1" applyFill="1" applyBorder="1" applyAlignment="1" applyProtection="1">
      <alignment horizontal="center" vertical="center"/>
      <protection locked="0"/>
    </xf>
    <xf numFmtId="0" fontId="12" fillId="4" borderId="27" xfId="0" applyFont="1" applyFill="1" applyBorder="1" applyAlignment="1" applyProtection="1">
      <alignment horizontal="center" vertical="center"/>
      <protection locked="0"/>
    </xf>
    <xf numFmtId="0" fontId="13" fillId="0" borderId="34" xfId="0" applyFont="1" applyBorder="1" applyAlignment="1" applyProtection="1">
      <alignment horizontal="center"/>
      <protection locked="0"/>
    </xf>
    <xf numFmtId="164" fontId="14" fillId="2" borderId="2" xfId="1" applyFont="1" applyFill="1" applyBorder="1" applyAlignment="1" applyProtection="1">
      <alignment horizontal="center" vertical="center" wrapText="1"/>
      <protection locked="0"/>
    </xf>
    <xf numFmtId="164" fontId="14" fillId="2" borderId="5" xfId="1" applyFont="1" applyFill="1" applyBorder="1" applyAlignment="1" applyProtection="1">
      <alignment horizontal="center" vertical="center" wrapText="1"/>
      <protection locked="0"/>
    </xf>
    <xf numFmtId="0" fontId="18" fillId="2" borderId="1" xfId="0" applyFont="1" applyFill="1" applyBorder="1" applyAlignment="1" applyProtection="1">
      <alignment horizontal="left" vertical="center" wrapText="1"/>
      <protection locked="0"/>
    </xf>
    <xf numFmtId="0" fontId="18" fillId="2" borderId="2" xfId="0" applyFont="1" applyFill="1" applyBorder="1" applyAlignment="1" applyProtection="1">
      <alignment horizontal="left" vertical="center" wrapText="1"/>
      <protection locked="0"/>
    </xf>
    <xf numFmtId="0" fontId="13" fillId="2" borderId="16" xfId="0" applyFont="1" applyFill="1" applyBorder="1" applyAlignment="1" applyProtection="1">
      <alignment horizontal="center" vertical="center" wrapText="1"/>
      <protection locked="0"/>
    </xf>
    <xf numFmtId="0" fontId="13" fillId="2" borderId="7" xfId="0" applyFont="1" applyFill="1" applyBorder="1" applyAlignment="1" applyProtection="1">
      <alignment horizontal="center" vertical="center" wrapText="1"/>
      <protection locked="0"/>
    </xf>
    <xf numFmtId="0" fontId="12" fillId="0" borderId="78" xfId="0" applyFont="1" applyBorder="1" applyAlignment="1" applyProtection="1">
      <alignment horizontal="center" vertical="center" wrapText="1"/>
      <protection locked="0"/>
    </xf>
    <xf numFmtId="0" fontId="12" fillId="0" borderId="79" xfId="0" applyFont="1" applyBorder="1" applyAlignment="1" applyProtection="1">
      <alignment horizontal="center" vertical="center" wrapText="1"/>
      <protection locked="0"/>
    </xf>
    <xf numFmtId="164" fontId="12" fillId="0" borderId="25" xfId="1" applyFont="1" applyBorder="1" applyAlignment="1" applyProtection="1">
      <alignment horizontal="left" vertical="center" wrapText="1"/>
      <protection locked="0"/>
    </xf>
    <xf numFmtId="164" fontId="12" fillId="0" borderId="26" xfId="1" applyFont="1" applyBorder="1" applyAlignment="1" applyProtection="1">
      <alignment horizontal="left" vertical="center" wrapText="1"/>
      <protection locked="0"/>
    </xf>
    <xf numFmtId="164" fontId="12" fillId="0" borderId="27" xfId="1" applyFont="1" applyBorder="1" applyAlignment="1" applyProtection="1">
      <alignment horizontal="left" vertical="center" wrapText="1"/>
      <protection locked="0"/>
    </xf>
    <xf numFmtId="0" fontId="17" fillId="0" borderId="45" xfId="0" applyFont="1" applyBorder="1" applyAlignment="1" applyProtection="1">
      <alignment horizontal="left" vertical="center" wrapText="1"/>
      <protection locked="0"/>
    </xf>
    <xf numFmtId="0" fontId="13" fillId="5" borderId="2" xfId="0" applyFont="1" applyFill="1" applyBorder="1" applyAlignment="1" applyProtection="1">
      <alignment horizontal="center" vertical="center" wrapText="1"/>
      <protection locked="0"/>
    </xf>
    <xf numFmtId="0" fontId="13" fillId="5" borderId="5" xfId="0" applyFont="1" applyFill="1" applyBorder="1" applyAlignment="1" applyProtection="1">
      <alignment horizontal="center" vertical="center" wrapText="1"/>
      <protection locked="0"/>
    </xf>
    <xf numFmtId="0" fontId="14" fillId="2" borderId="1" xfId="0" applyFont="1" applyFill="1" applyBorder="1" applyAlignment="1" applyProtection="1">
      <alignment horizontal="left" vertical="center" wrapText="1"/>
      <protection locked="0"/>
    </xf>
    <xf numFmtId="0" fontId="14" fillId="2" borderId="2" xfId="0" applyFont="1" applyFill="1" applyBorder="1" applyAlignment="1" applyProtection="1">
      <alignment horizontal="left" vertical="center" wrapText="1"/>
      <protection locked="0"/>
    </xf>
    <xf numFmtId="1" fontId="12" fillId="2" borderId="50" xfId="0" applyNumberFormat="1" applyFont="1" applyFill="1" applyBorder="1" applyAlignment="1" applyProtection="1">
      <alignment horizontal="center" vertical="center"/>
      <protection locked="0"/>
    </xf>
    <xf numFmtId="1" fontId="12" fillId="2" borderId="23" xfId="0" applyNumberFormat="1" applyFont="1" applyFill="1" applyBorder="1" applyAlignment="1" applyProtection="1">
      <alignment horizontal="center" vertical="center"/>
      <protection locked="0"/>
    </xf>
    <xf numFmtId="0" fontId="13" fillId="2" borderId="62" xfId="0" applyFont="1" applyFill="1" applyBorder="1" applyAlignment="1" applyProtection="1">
      <alignment horizontal="left" vertical="center" wrapText="1"/>
      <protection locked="0"/>
    </xf>
    <xf numFmtId="0" fontId="13" fillId="2" borderId="6" xfId="0" applyFont="1" applyFill="1" applyBorder="1" applyAlignment="1" applyProtection="1">
      <alignment horizontal="left" vertical="center" wrapText="1"/>
      <protection locked="0"/>
    </xf>
    <xf numFmtId="0" fontId="13" fillId="2" borderId="60" xfId="0" applyFont="1" applyFill="1" applyBorder="1" applyAlignment="1" applyProtection="1">
      <alignment horizontal="left" vertical="center" wrapText="1"/>
      <protection locked="0"/>
    </xf>
    <xf numFmtId="0" fontId="12" fillId="2" borderId="46" xfId="0" applyFont="1" applyFill="1" applyBorder="1" applyAlignment="1" applyProtection="1">
      <alignment horizontal="left" vertical="center" wrapText="1"/>
      <protection locked="0"/>
    </xf>
    <xf numFmtId="0" fontId="12" fillId="2" borderId="47" xfId="0" applyFont="1" applyFill="1" applyBorder="1" applyAlignment="1" applyProtection="1">
      <alignment horizontal="left" vertical="center" wrapText="1"/>
      <protection locked="0"/>
    </xf>
    <xf numFmtId="0" fontId="12" fillId="2" borderId="45" xfId="0" applyFont="1" applyFill="1" applyBorder="1" applyAlignment="1" applyProtection="1">
      <alignment horizontal="left" vertical="center" wrapText="1"/>
      <protection locked="0"/>
    </xf>
    <xf numFmtId="14" fontId="13" fillId="2" borderId="65" xfId="0" applyNumberFormat="1" applyFont="1" applyFill="1" applyBorder="1" applyAlignment="1" applyProtection="1">
      <alignment horizontal="center"/>
      <protection locked="0"/>
    </xf>
    <xf numFmtId="14" fontId="13" fillId="2" borderId="24" xfId="0" applyNumberFormat="1" applyFont="1" applyFill="1" applyBorder="1" applyAlignment="1" applyProtection="1">
      <alignment horizontal="center"/>
      <protection locked="0"/>
    </xf>
    <xf numFmtId="14" fontId="13" fillId="2" borderId="56" xfId="0" applyNumberFormat="1" applyFont="1" applyFill="1" applyBorder="1" applyAlignment="1" applyProtection="1">
      <alignment horizontal="center"/>
      <protection locked="0"/>
    </xf>
    <xf numFmtId="14" fontId="13" fillId="2" borderId="57" xfId="0" applyNumberFormat="1" applyFont="1" applyFill="1" applyBorder="1" applyAlignment="1" applyProtection="1">
      <alignment horizontal="center"/>
      <protection locked="0"/>
    </xf>
    <xf numFmtId="14" fontId="13" fillId="2" borderId="11" xfId="0" applyNumberFormat="1" applyFont="1" applyFill="1" applyBorder="1" applyAlignment="1" applyProtection="1">
      <alignment horizontal="center"/>
      <protection locked="0"/>
    </xf>
    <xf numFmtId="14" fontId="13" fillId="2" borderId="7" xfId="0" applyNumberFormat="1" applyFont="1" applyFill="1" applyBorder="1" applyAlignment="1" applyProtection="1">
      <alignment horizontal="center"/>
      <protection locked="0"/>
    </xf>
    <xf numFmtId="14" fontId="13" fillId="2" borderId="15" xfId="0" applyNumberFormat="1" applyFont="1" applyFill="1" applyBorder="1" applyAlignment="1" applyProtection="1">
      <alignment horizontal="center"/>
      <protection locked="0"/>
    </xf>
    <xf numFmtId="3" fontId="13" fillId="2" borderId="11" xfId="0" applyNumberFormat="1" applyFont="1" applyFill="1" applyBorder="1" applyAlignment="1" applyProtection="1">
      <alignment horizontal="center"/>
      <protection locked="0"/>
    </xf>
    <xf numFmtId="0" fontId="17" fillId="2" borderId="2" xfId="0" applyFont="1" applyFill="1" applyBorder="1" applyAlignment="1" applyProtection="1">
      <alignment horizontal="left" vertical="center"/>
      <protection locked="0"/>
    </xf>
    <xf numFmtId="0" fontId="13" fillId="2" borderId="61" xfId="0" applyFont="1" applyFill="1" applyBorder="1" applyAlignment="1" applyProtection="1">
      <alignment horizontal="left"/>
      <protection locked="0"/>
    </xf>
    <xf numFmtId="0" fontId="13" fillId="2" borderId="23" xfId="0" applyFont="1" applyFill="1" applyBorder="1" applyAlignment="1" applyProtection="1">
      <alignment horizontal="left"/>
      <protection locked="0"/>
    </xf>
    <xf numFmtId="0" fontId="12" fillId="3" borderId="49" xfId="0" applyFont="1" applyFill="1" applyBorder="1" applyAlignment="1" applyProtection="1">
      <alignment horizontal="center"/>
      <protection locked="0"/>
    </xf>
    <xf numFmtId="14" fontId="13" fillId="0" borderId="43" xfId="0" applyNumberFormat="1" applyFont="1" applyBorder="1" applyAlignment="1" applyProtection="1">
      <alignment horizontal="center"/>
      <protection locked="0"/>
    </xf>
    <xf numFmtId="0" fontId="12" fillId="0" borderId="43" xfId="0" applyFont="1" applyBorder="1" applyAlignment="1" applyProtection="1">
      <alignment horizontal="center"/>
      <protection locked="0"/>
    </xf>
    <xf numFmtId="0" fontId="14" fillId="2" borderId="11" xfId="0" applyFont="1" applyFill="1" applyBorder="1" applyAlignment="1" applyProtection="1">
      <alignment horizontal="left"/>
      <protection locked="0"/>
    </xf>
    <xf numFmtId="0" fontId="14" fillId="2" borderId="2" xfId="0" applyFont="1" applyFill="1" applyBorder="1" applyAlignment="1" applyProtection="1">
      <alignment horizontal="center"/>
      <protection locked="0"/>
    </xf>
    <xf numFmtId="0" fontId="12" fillId="0" borderId="2" xfId="0" applyFont="1" applyFill="1" applyBorder="1" applyAlignment="1" applyProtection="1">
      <alignment horizontal="left"/>
      <protection locked="0"/>
    </xf>
    <xf numFmtId="0" fontId="12" fillId="0" borderId="11" xfId="0" applyFont="1" applyFill="1" applyBorder="1" applyAlignment="1" applyProtection="1">
      <alignment horizontal="left"/>
      <protection locked="0"/>
    </xf>
    <xf numFmtId="0" fontId="12" fillId="2" borderId="23" xfId="0" applyFont="1" applyFill="1" applyBorder="1" applyAlignment="1" applyProtection="1">
      <alignment horizontal="left" wrapText="1"/>
      <protection locked="0"/>
    </xf>
    <xf numFmtId="0" fontId="12" fillId="2" borderId="40" xfId="0" applyFont="1" applyFill="1" applyBorder="1" applyAlignment="1" applyProtection="1">
      <alignment horizontal="left" wrapText="1"/>
      <protection locked="0"/>
    </xf>
  </cellXfs>
  <cellStyles count="2">
    <cellStyle name="Moneda" xfId="1" builtinId="4"/>
    <cellStyle name="Normal" xfId="0" builtinId="0"/>
  </cellStyles>
  <dxfs count="0"/>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3</xdr:col>
      <xdr:colOff>323850</xdr:colOff>
      <xdr:row>0</xdr:row>
      <xdr:rowOff>9525</xdr:rowOff>
    </xdr:from>
    <xdr:to>
      <xdr:col>5</xdr:col>
      <xdr:colOff>266700</xdr:colOff>
      <xdr:row>1</xdr:row>
      <xdr:rowOff>438150</xdr:rowOff>
    </xdr:to>
    <xdr:pic>
      <xdr:nvPicPr>
        <xdr:cNvPr id="1145" name="2 Imagen">
          <a:extLst>
            <a:ext uri="{FF2B5EF4-FFF2-40B4-BE49-F238E27FC236}">
              <a16:creationId xmlns:a16="http://schemas.microsoft.com/office/drawing/2014/main" id="{00000000-0008-0000-0000-000079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981325" y="9525"/>
          <a:ext cx="866775" cy="1095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266700</xdr:colOff>
      <xdr:row>1</xdr:row>
      <xdr:rowOff>38100</xdr:rowOff>
    </xdr:from>
    <xdr:to>
      <xdr:col>1</xdr:col>
      <xdr:colOff>666750</xdr:colOff>
      <xdr:row>3</xdr:row>
      <xdr:rowOff>180975</xdr:rowOff>
    </xdr:to>
    <xdr:pic>
      <xdr:nvPicPr>
        <xdr:cNvPr id="2083" name="35 Imagen">
          <a:extLst>
            <a:ext uri="{FF2B5EF4-FFF2-40B4-BE49-F238E27FC236}">
              <a16:creationId xmlns:a16="http://schemas.microsoft.com/office/drawing/2014/main" id="{00000000-0008-0000-0100-00002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8150" y="238125"/>
          <a:ext cx="400050" cy="523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266700</xdr:colOff>
      <xdr:row>1</xdr:row>
      <xdr:rowOff>38100</xdr:rowOff>
    </xdr:from>
    <xdr:to>
      <xdr:col>1</xdr:col>
      <xdr:colOff>666750</xdr:colOff>
      <xdr:row>3</xdr:row>
      <xdr:rowOff>180975</xdr:rowOff>
    </xdr:to>
    <xdr:pic>
      <xdr:nvPicPr>
        <xdr:cNvPr id="2" name="35 Imagen">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8150" y="238125"/>
          <a:ext cx="400050" cy="523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266700</xdr:colOff>
      <xdr:row>1</xdr:row>
      <xdr:rowOff>38100</xdr:rowOff>
    </xdr:from>
    <xdr:to>
      <xdr:col>1</xdr:col>
      <xdr:colOff>666750</xdr:colOff>
      <xdr:row>3</xdr:row>
      <xdr:rowOff>180975</xdr:rowOff>
    </xdr:to>
    <xdr:pic>
      <xdr:nvPicPr>
        <xdr:cNvPr id="2" name="35 Imagen">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8150" y="238125"/>
          <a:ext cx="400050" cy="523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159025</xdr:colOff>
      <xdr:row>1</xdr:row>
      <xdr:rowOff>87795</xdr:rowOff>
    </xdr:from>
    <xdr:to>
      <xdr:col>1</xdr:col>
      <xdr:colOff>728869</xdr:colOff>
      <xdr:row>3</xdr:row>
      <xdr:rowOff>453020</xdr:rowOff>
    </xdr:to>
    <xdr:pic>
      <xdr:nvPicPr>
        <xdr:cNvPr id="2" name="35 Imagen">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32960" y="286578"/>
          <a:ext cx="569844" cy="74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9</xdr:col>
      <xdr:colOff>0</xdr:colOff>
      <xdr:row>86</xdr:row>
      <xdr:rowOff>70184</xdr:rowOff>
    </xdr:from>
    <xdr:to>
      <xdr:col>9</xdr:col>
      <xdr:colOff>699135</xdr:colOff>
      <xdr:row>89</xdr:row>
      <xdr:rowOff>348781</xdr:rowOff>
    </xdr:to>
    <xdr:pic>
      <xdr:nvPicPr>
        <xdr:cNvPr id="3" name="image2.png">
          <a:extLst>
            <a:ext uri="{FF2B5EF4-FFF2-40B4-BE49-F238E27FC236}">
              <a16:creationId xmlns:a16="http://schemas.microsoft.com/office/drawing/2014/main" id="{D56ED2EA-CC1E-7AA6-39C1-71C0EA64F01B}"/>
            </a:ext>
          </a:extLst>
        </xdr:cNvPr>
        <xdr:cNvPicPr>
          <a:picLocks noChangeAspect="1"/>
        </xdr:cNvPicPr>
      </xdr:nvPicPr>
      <xdr:blipFill>
        <a:blip xmlns:r="http://schemas.openxmlformats.org/officeDocument/2006/relationships" r:embed="rId2" cstate="print"/>
        <a:stretch>
          <a:fillRect/>
        </a:stretch>
      </xdr:blipFill>
      <xdr:spPr>
        <a:xfrm>
          <a:off x="6567237" y="24363947"/>
          <a:ext cx="699135" cy="1361440"/>
        </a:xfrm>
        <a:prstGeom prst="rect">
          <a:avLst/>
        </a:prstGeom>
      </xdr:spPr>
    </xdr:pic>
    <xdr:clientData/>
  </xdr:twoCellAnchor>
  <xdr:twoCellAnchor>
    <xdr:from>
      <xdr:col>3</xdr:col>
      <xdr:colOff>240631</xdr:colOff>
      <xdr:row>88</xdr:row>
      <xdr:rowOff>330868</xdr:rowOff>
    </xdr:from>
    <xdr:to>
      <xdr:col>5</xdr:col>
      <xdr:colOff>465029</xdr:colOff>
      <xdr:row>88</xdr:row>
      <xdr:rowOff>571500</xdr:rowOff>
    </xdr:to>
    <xdr:pic>
      <xdr:nvPicPr>
        <xdr:cNvPr id="4" name="Imagen 1">
          <a:extLst>
            <a:ext uri="{FF2B5EF4-FFF2-40B4-BE49-F238E27FC236}">
              <a16:creationId xmlns:a16="http://schemas.microsoft.com/office/drawing/2014/main" id="{88BFF514-905F-480C-B43E-E7C2ED08C8E8}"/>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96815" y="25015657"/>
          <a:ext cx="1527819" cy="24063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3.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69"/>
  <sheetViews>
    <sheetView showWhiteSpace="0" view="pageLayout" zoomScale="124" zoomScaleNormal="100" zoomScaleSheetLayoutView="75" zoomScalePageLayoutView="124" workbookViewId="0">
      <selection activeCell="K4" sqref="K4"/>
    </sheetView>
  </sheetViews>
  <sheetFormatPr baseColWidth="10" defaultColWidth="26.28515625" defaultRowHeight="12.75" x14ac:dyDescent="0.2"/>
  <cols>
    <col min="1" max="1" width="2.42578125" style="2" customWidth="1"/>
    <col min="2" max="2" width="29.140625" style="2" customWidth="1"/>
    <col min="3" max="4" width="8.140625" style="2" customWidth="1"/>
    <col min="5" max="5" width="5.7109375" style="2" customWidth="1"/>
    <col min="6" max="6" width="6.7109375" style="2" customWidth="1"/>
    <col min="7" max="7" width="9.85546875" style="2" customWidth="1"/>
    <col min="8" max="8" width="26.28515625" style="2" customWidth="1"/>
    <col min="9" max="9" width="26.28515625" style="32"/>
    <col min="10" max="16384" width="26.28515625" style="2"/>
  </cols>
  <sheetData>
    <row r="1" spans="2:9" ht="52.5" customHeight="1" x14ac:dyDescent="0.2">
      <c r="B1" s="197"/>
      <c r="C1" s="197"/>
      <c r="D1" s="197"/>
      <c r="E1" s="197"/>
      <c r="F1" s="197"/>
      <c r="G1" s="197"/>
      <c r="H1" s="197"/>
    </row>
    <row r="2" spans="2:9" s="1" customFormat="1" ht="41.25" customHeight="1" thickBot="1" x14ac:dyDescent="0.25">
      <c r="B2" s="198"/>
      <c r="C2" s="198"/>
      <c r="D2" s="198"/>
      <c r="E2" s="198"/>
      <c r="F2" s="198"/>
      <c r="G2" s="198"/>
      <c r="H2" s="198"/>
      <c r="I2" s="33"/>
    </row>
    <row r="3" spans="2:9" x14ac:dyDescent="0.2">
      <c r="B3" s="220" t="s">
        <v>35</v>
      </c>
      <c r="C3" s="221"/>
      <c r="D3" s="221"/>
      <c r="E3" s="221"/>
      <c r="F3" s="221"/>
      <c r="G3" s="221"/>
      <c r="H3" s="222"/>
    </row>
    <row r="4" spans="2:9" ht="7.5" customHeight="1" thickBot="1" x14ac:dyDescent="0.25">
      <c r="B4" s="223"/>
      <c r="C4" s="224"/>
      <c r="D4" s="224"/>
      <c r="E4" s="224"/>
      <c r="F4" s="224"/>
      <c r="G4" s="224"/>
      <c r="H4" s="225"/>
    </row>
    <row r="5" spans="2:9" ht="18" customHeight="1" thickBot="1" x14ac:dyDescent="0.25">
      <c r="B5" s="214" t="s">
        <v>95</v>
      </c>
      <c r="C5" s="215"/>
      <c r="D5" s="215"/>
      <c r="E5" s="215"/>
      <c r="F5" s="215"/>
      <c r="G5" s="215"/>
      <c r="H5" s="216"/>
    </row>
    <row r="6" spans="2:9" ht="18" customHeight="1" thickBot="1" x14ac:dyDescent="0.25">
      <c r="B6" s="30" t="s">
        <v>54</v>
      </c>
      <c r="C6" s="199" t="s">
        <v>93</v>
      </c>
      <c r="D6" s="200"/>
      <c r="E6" s="200"/>
      <c r="F6" s="200"/>
      <c r="G6" s="200"/>
      <c r="H6" s="201"/>
    </row>
    <row r="7" spans="2:9" ht="18.75" customHeight="1" x14ac:dyDescent="0.2">
      <c r="B7" s="8" t="s">
        <v>31</v>
      </c>
      <c r="C7" s="11" t="s">
        <v>93</v>
      </c>
      <c r="D7" s="11"/>
      <c r="E7" s="11"/>
      <c r="F7" s="11"/>
      <c r="G7" s="11"/>
      <c r="H7" s="228" t="s">
        <v>65</v>
      </c>
    </row>
    <row r="8" spans="2:9" x14ac:dyDescent="0.2">
      <c r="B8" s="14" t="s">
        <v>96</v>
      </c>
      <c r="C8" s="15" t="s">
        <v>63</v>
      </c>
      <c r="D8" s="41">
        <v>11537</v>
      </c>
      <c r="E8" s="15" t="s">
        <v>64</v>
      </c>
      <c r="F8" s="15"/>
      <c r="G8" s="15"/>
      <c r="H8" s="229"/>
    </row>
    <row r="9" spans="2:9" x14ac:dyDescent="0.2">
      <c r="B9" s="226" t="s">
        <v>36</v>
      </c>
      <c r="C9" s="20" t="s">
        <v>37</v>
      </c>
      <c r="D9" s="20" t="s">
        <v>40</v>
      </c>
      <c r="E9" s="231"/>
      <c r="F9" s="232"/>
      <c r="G9" s="233"/>
      <c r="H9" s="229"/>
    </row>
    <row r="10" spans="2:9" x14ac:dyDescent="0.2">
      <c r="B10" s="227"/>
      <c r="C10" s="31" t="s">
        <v>55</v>
      </c>
      <c r="D10" s="4"/>
      <c r="E10" s="234"/>
      <c r="F10" s="235"/>
      <c r="G10" s="236"/>
      <c r="H10" s="229"/>
    </row>
    <row r="11" spans="2:9" ht="13.5" thickBot="1" x14ac:dyDescent="0.25">
      <c r="B11" s="3" t="s">
        <v>24</v>
      </c>
      <c r="C11" s="15" t="s">
        <v>56</v>
      </c>
      <c r="D11" s="12"/>
      <c r="E11" s="12"/>
      <c r="F11" s="12"/>
      <c r="G11" s="12"/>
      <c r="H11" s="230"/>
    </row>
    <row r="12" spans="2:9" x14ac:dyDescent="0.2">
      <c r="B12" s="202" t="s">
        <v>0</v>
      </c>
      <c r="C12" s="203"/>
      <c r="D12" s="203"/>
      <c r="E12" s="203"/>
      <c r="F12" s="203"/>
      <c r="G12" s="203"/>
      <c r="H12" s="204"/>
    </row>
    <row r="13" spans="2:9" x14ac:dyDescent="0.2">
      <c r="B13" s="202" t="s">
        <v>0</v>
      </c>
      <c r="C13" s="203"/>
      <c r="D13" s="203"/>
      <c r="E13" s="203"/>
      <c r="F13" s="203"/>
      <c r="G13" s="203"/>
      <c r="H13" s="204"/>
    </row>
    <row r="14" spans="2:9" x14ac:dyDescent="0.2">
      <c r="B14" s="14" t="s">
        <v>23</v>
      </c>
      <c r="C14" s="15" t="s">
        <v>66</v>
      </c>
      <c r="D14" s="15"/>
      <c r="E14" s="15"/>
      <c r="F14" s="15"/>
      <c r="G14" s="15"/>
      <c r="H14" s="18"/>
    </row>
    <row r="15" spans="2:9" x14ac:dyDescent="0.2">
      <c r="B15" s="14" t="s">
        <v>45</v>
      </c>
      <c r="C15" s="37" t="s">
        <v>67</v>
      </c>
      <c r="D15" s="37"/>
      <c r="E15" s="37"/>
      <c r="F15" s="37"/>
      <c r="G15" s="37"/>
      <c r="H15" s="18"/>
    </row>
    <row r="16" spans="2:9" x14ac:dyDescent="0.2">
      <c r="B16" s="14" t="s">
        <v>1</v>
      </c>
      <c r="C16" s="37"/>
      <c r="D16" s="37"/>
      <c r="E16" s="37"/>
      <c r="F16" s="37"/>
      <c r="G16" s="37"/>
      <c r="H16" s="18"/>
    </row>
    <row r="17" spans="2:8" x14ac:dyDescent="0.2">
      <c r="B17" s="14" t="s">
        <v>2</v>
      </c>
      <c r="C17" s="37"/>
      <c r="D17" s="37"/>
      <c r="E17" s="37"/>
      <c r="F17" s="37"/>
      <c r="G17" s="37"/>
      <c r="H17" s="22"/>
    </row>
    <row r="18" spans="2:8" x14ac:dyDescent="0.2">
      <c r="B18" s="14" t="s">
        <v>3</v>
      </c>
      <c r="C18" s="37" t="s">
        <v>68</v>
      </c>
      <c r="D18" s="37"/>
      <c r="E18" s="37"/>
      <c r="F18" s="37"/>
      <c r="G18" s="37"/>
      <c r="H18" s="23"/>
    </row>
    <row r="19" spans="2:8" x14ac:dyDescent="0.2">
      <c r="B19" s="14" t="s">
        <v>4</v>
      </c>
      <c r="C19" s="37">
        <v>7469484</v>
      </c>
      <c r="D19" s="37" t="s">
        <v>69</v>
      </c>
      <c r="E19" s="37"/>
      <c r="F19" s="37"/>
      <c r="G19" s="37"/>
      <c r="H19" s="23"/>
    </row>
    <row r="20" spans="2:8" x14ac:dyDescent="0.2">
      <c r="B20" s="14" t="s">
        <v>5</v>
      </c>
      <c r="C20" s="205" t="s">
        <v>70</v>
      </c>
      <c r="D20" s="206"/>
      <c r="E20" s="206"/>
      <c r="F20" s="206"/>
      <c r="G20" s="207"/>
      <c r="H20" s="10" t="s">
        <v>71</v>
      </c>
    </row>
    <row r="21" spans="2:8" x14ac:dyDescent="0.2">
      <c r="B21" s="14" t="s">
        <v>21</v>
      </c>
      <c r="C21" s="37" t="s">
        <v>72</v>
      </c>
      <c r="D21" s="37"/>
      <c r="E21" s="37"/>
      <c r="F21" s="37"/>
      <c r="G21" s="37"/>
      <c r="H21" s="23"/>
    </row>
    <row r="22" spans="2:8" x14ac:dyDescent="0.2">
      <c r="B22" s="14" t="s">
        <v>19</v>
      </c>
      <c r="C22" s="37" t="s">
        <v>72</v>
      </c>
      <c r="D22" s="37"/>
      <c r="E22" s="37"/>
      <c r="F22" s="37"/>
      <c r="G22" s="37"/>
      <c r="H22" s="23"/>
    </row>
    <row r="23" spans="2:8" x14ac:dyDescent="0.2">
      <c r="B23" s="14" t="s">
        <v>33</v>
      </c>
      <c r="C23" s="37" t="s">
        <v>58</v>
      </c>
      <c r="D23" s="37"/>
      <c r="E23" s="37"/>
      <c r="F23" s="37"/>
      <c r="G23" s="37"/>
      <c r="H23" s="23"/>
    </row>
    <row r="24" spans="2:8" x14ac:dyDescent="0.2">
      <c r="B24" s="14" t="s">
        <v>6</v>
      </c>
      <c r="C24" s="37" t="s">
        <v>73</v>
      </c>
      <c r="D24" s="37"/>
      <c r="E24" s="37"/>
      <c r="F24" s="37"/>
      <c r="G24" s="37"/>
      <c r="H24" s="23"/>
    </row>
    <row r="25" spans="2:8" ht="14.25" customHeight="1" x14ac:dyDescent="0.2">
      <c r="B25" s="14" t="s">
        <v>7</v>
      </c>
      <c r="C25" s="37" t="s">
        <v>74</v>
      </c>
      <c r="D25" s="37"/>
      <c r="E25" s="37"/>
      <c r="F25" s="37"/>
      <c r="G25" s="37"/>
      <c r="H25" s="23"/>
    </row>
    <row r="26" spans="2:8" ht="78.75" customHeight="1" x14ac:dyDescent="0.2">
      <c r="B26" s="42" t="s">
        <v>22</v>
      </c>
      <c r="C26" s="211" t="s">
        <v>75</v>
      </c>
      <c r="D26" s="212"/>
      <c r="E26" s="212"/>
      <c r="F26" s="212"/>
      <c r="G26" s="212"/>
      <c r="H26" s="213"/>
    </row>
    <row r="27" spans="2:8" ht="27" customHeight="1" x14ac:dyDescent="0.2">
      <c r="B27" s="21" t="s">
        <v>59</v>
      </c>
      <c r="C27" s="217" t="s">
        <v>76</v>
      </c>
      <c r="D27" s="218"/>
      <c r="E27" s="218"/>
      <c r="F27" s="218"/>
      <c r="G27" s="218"/>
      <c r="H27" s="219"/>
    </row>
    <row r="28" spans="2:8" ht="16.5" customHeight="1" x14ac:dyDescent="0.2">
      <c r="B28" s="14" t="s">
        <v>60</v>
      </c>
      <c r="C28" s="208" t="s">
        <v>77</v>
      </c>
      <c r="D28" s="209"/>
      <c r="E28" s="209"/>
      <c r="F28" s="209"/>
      <c r="G28" s="209"/>
      <c r="H28" s="210"/>
    </row>
    <row r="29" spans="2:8" ht="16.5" customHeight="1" x14ac:dyDescent="0.2">
      <c r="B29" s="14" t="s">
        <v>30</v>
      </c>
      <c r="C29" s="208"/>
      <c r="D29" s="209"/>
      <c r="E29" s="209"/>
      <c r="F29" s="209"/>
      <c r="G29" s="209"/>
      <c r="H29" s="210"/>
    </row>
    <row r="30" spans="2:8" ht="16.5" customHeight="1" x14ac:dyDescent="0.2">
      <c r="B30" s="14" t="s">
        <v>34</v>
      </c>
      <c r="C30" s="208">
        <v>22000000</v>
      </c>
      <c r="D30" s="209"/>
      <c r="E30" s="209"/>
      <c r="F30" s="209"/>
      <c r="G30" s="209"/>
      <c r="H30" s="210"/>
    </row>
    <row r="31" spans="2:8" x14ac:dyDescent="0.2">
      <c r="B31" s="14" t="s">
        <v>25</v>
      </c>
      <c r="C31" s="15"/>
      <c r="D31" s="15"/>
      <c r="E31" s="15"/>
      <c r="F31" s="15"/>
      <c r="G31" s="15"/>
      <c r="H31" s="43" t="s">
        <v>25</v>
      </c>
    </row>
    <row r="32" spans="2:8" x14ac:dyDescent="0.2">
      <c r="B32" s="179" t="s">
        <v>8</v>
      </c>
      <c r="C32" s="237" t="s">
        <v>9</v>
      </c>
      <c r="D32" s="237"/>
      <c r="E32" s="237"/>
      <c r="F32" s="237"/>
      <c r="G32" s="237"/>
      <c r="H32" s="17">
        <f>C30</f>
        <v>22000000</v>
      </c>
    </row>
    <row r="33" spans="1:8" x14ac:dyDescent="0.2">
      <c r="B33" s="180"/>
      <c r="C33" s="237" t="s">
        <v>57</v>
      </c>
      <c r="D33" s="237"/>
      <c r="E33" s="237"/>
      <c r="F33" s="237"/>
      <c r="G33" s="237"/>
      <c r="H33" s="38">
        <v>4.18</v>
      </c>
    </row>
    <row r="34" spans="1:8" x14ac:dyDescent="0.2">
      <c r="B34" s="179" t="s">
        <v>10</v>
      </c>
      <c r="C34" s="40" t="s">
        <v>61</v>
      </c>
      <c r="D34" s="44"/>
      <c r="E34" s="45"/>
      <c r="F34" s="46"/>
      <c r="G34" s="36"/>
      <c r="H34" s="19">
        <f>C30/H33</f>
        <v>5263157.8947368423</v>
      </c>
    </row>
    <row r="35" spans="1:8" x14ac:dyDescent="0.2">
      <c r="B35" s="181"/>
      <c r="C35" s="188"/>
      <c r="D35" s="189"/>
      <c r="E35" s="190"/>
      <c r="F35" s="13"/>
      <c r="G35" s="13"/>
      <c r="H35" s="19"/>
    </row>
    <row r="36" spans="1:8" x14ac:dyDescent="0.2">
      <c r="B36" s="181"/>
      <c r="C36" s="47" t="s">
        <v>32</v>
      </c>
      <c r="D36" s="48"/>
      <c r="E36" s="49"/>
      <c r="F36" s="50"/>
      <c r="G36" s="13"/>
      <c r="H36" s="19">
        <f>C30</f>
        <v>22000000</v>
      </c>
    </row>
    <row r="37" spans="1:8" x14ac:dyDescent="0.2">
      <c r="B37" s="181"/>
      <c r="C37" s="237" t="s">
        <v>39</v>
      </c>
      <c r="D37" s="237"/>
      <c r="E37" s="237"/>
      <c r="F37" s="51" t="s">
        <v>78</v>
      </c>
      <c r="G37" s="16" t="s">
        <v>79</v>
      </c>
      <c r="H37" s="17" t="s">
        <v>80</v>
      </c>
    </row>
    <row r="38" spans="1:8" x14ac:dyDescent="0.2">
      <c r="B38" s="181"/>
      <c r="C38" s="237" t="s">
        <v>26</v>
      </c>
      <c r="D38" s="237"/>
      <c r="E38" s="237"/>
      <c r="F38" s="52" t="s">
        <v>81</v>
      </c>
      <c r="G38" s="16" t="s">
        <v>82</v>
      </c>
      <c r="H38" s="17" t="s">
        <v>83</v>
      </c>
    </row>
    <row r="39" spans="1:8" x14ac:dyDescent="0.2">
      <c r="B39" s="181"/>
      <c r="C39" s="237" t="s">
        <v>27</v>
      </c>
      <c r="D39" s="237"/>
      <c r="E39" s="237"/>
      <c r="F39" s="52" t="s">
        <v>84</v>
      </c>
      <c r="G39" s="16"/>
      <c r="H39" s="17"/>
    </row>
    <row r="40" spans="1:8" x14ac:dyDescent="0.2">
      <c r="B40" s="181"/>
      <c r="C40" s="237" t="s">
        <v>28</v>
      </c>
      <c r="D40" s="237"/>
      <c r="E40" s="237"/>
      <c r="F40" s="52" t="s">
        <v>85</v>
      </c>
      <c r="G40" s="16"/>
      <c r="H40" s="17"/>
    </row>
    <row r="41" spans="1:8" x14ac:dyDescent="0.2">
      <c r="B41" s="181"/>
      <c r="C41" s="237" t="s">
        <v>29</v>
      </c>
      <c r="D41" s="237"/>
      <c r="E41" s="237"/>
      <c r="F41" s="52" t="s">
        <v>86</v>
      </c>
      <c r="G41" s="16"/>
      <c r="H41" s="17"/>
    </row>
    <row r="42" spans="1:8" ht="12" customHeight="1" x14ac:dyDescent="0.2">
      <c r="B42" s="181"/>
      <c r="C42" s="237" t="s">
        <v>38</v>
      </c>
      <c r="D42" s="237"/>
      <c r="E42" s="237"/>
      <c r="F42" s="237"/>
      <c r="G42" s="237"/>
      <c r="H42" s="17">
        <v>22000000</v>
      </c>
    </row>
    <row r="43" spans="1:8" ht="13.5" thickBot="1" x14ac:dyDescent="0.25">
      <c r="B43" s="181"/>
      <c r="C43" s="237" t="s">
        <v>41</v>
      </c>
      <c r="D43" s="237"/>
      <c r="E43" s="237"/>
      <c r="F43" s="237"/>
      <c r="G43" s="237"/>
      <c r="H43" s="17" t="s">
        <v>87</v>
      </c>
    </row>
    <row r="44" spans="1:8" ht="18.75" customHeight="1" x14ac:dyDescent="0.2">
      <c r="B44" s="182" t="s">
        <v>11</v>
      </c>
      <c r="C44" s="238" t="s">
        <v>12</v>
      </c>
      <c r="D44" s="239"/>
      <c r="E44" s="239"/>
      <c r="F44" s="239"/>
      <c r="G44" s="240"/>
      <c r="H44" s="17"/>
    </row>
    <row r="45" spans="1:8" x14ac:dyDescent="0.2">
      <c r="B45" s="183"/>
      <c r="C45" s="242" t="s">
        <v>13</v>
      </c>
      <c r="D45" s="243"/>
      <c r="E45" s="243"/>
      <c r="F45" s="243"/>
      <c r="G45" s="244"/>
      <c r="H45" s="17"/>
    </row>
    <row r="46" spans="1:8" x14ac:dyDescent="0.2">
      <c r="A46" s="6"/>
      <c r="B46" s="183"/>
      <c r="C46" s="245" t="s">
        <v>14</v>
      </c>
      <c r="D46" s="246"/>
      <c r="E46" s="246"/>
      <c r="F46" s="246"/>
      <c r="G46" s="247"/>
      <c r="H46" s="17" t="s">
        <v>77</v>
      </c>
    </row>
    <row r="47" spans="1:8" ht="0.75" customHeight="1" x14ac:dyDescent="0.2">
      <c r="A47" s="7"/>
      <c r="B47" s="184" t="s">
        <v>15</v>
      </c>
      <c r="C47" s="26"/>
      <c r="D47" s="26"/>
      <c r="E47" s="26"/>
      <c r="F47" s="26"/>
      <c r="G47" s="26"/>
      <c r="H47" s="9" t="s">
        <v>25</v>
      </c>
    </row>
    <row r="48" spans="1:8" ht="25.5" customHeight="1" x14ac:dyDescent="0.2">
      <c r="A48" s="6"/>
      <c r="B48" s="184"/>
      <c r="C48" s="191" t="s">
        <v>20</v>
      </c>
      <c r="D48" s="191"/>
      <c r="E48" s="191"/>
      <c r="F48" s="191"/>
      <c r="G48" s="191"/>
      <c r="H48" s="39">
        <f>H33/10</f>
        <v>0.41799999999999998</v>
      </c>
    </row>
    <row r="49" spans="1:9" ht="25.5" customHeight="1" x14ac:dyDescent="0.2">
      <c r="A49" s="6"/>
      <c r="B49" s="24"/>
      <c r="C49" s="25"/>
      <c r="D49" s="25"/>
      <c r="E49" s="25"/>
      <c r="F49" s="25"/>
      <c r="G49" s="25"/>
      <c r="H49" s="27"/>
    </row>
    <row r="50" spans="1:9" ht="25.5" customHeight="1" x14ac:dyDescent="0.2">
      <c r="A50" s="6"/>
      <c r="B50" s="24"/>
      <c r="C50" s="25"/>
      <c r="D50" s="25"/>
      <c r="E50" s="25"/>
      <c r="F50" s="25"/>
      <c r="G50" s="25"/>
      <c r="H50" s="27"/>
    </row>
    <row r="51" spans="1:9" ht="25.5" customHeight="1" x14ac:dyDescent="0.2">
      <c r="A51" s="6"/>
      <c r="B51" s="24"/>
      <c r="C51" s="25"/>
      <c r="D51" s="25"/>
      <c r="E51" s="25"/>
      <c r="F51" s="25"/>
      <c r="G51" s="25"/>
      <c r="H51" s="27"/>
    </row>
    <row r="52" spans="1:9" ht="25.5" customHeight="1" x14ac:dyDescent="0.2">
      <c r="A52" s="6"/>
      <c r="B52" s="24"/>
      <c r="C52" s="25"/>
      <c r="D52" s="25"/>
      <c r="E52" s="25"/>
      <c r="F52" s="25"/>
      <c r="G52" s="25"/>
      <c r="H52" s="27"/>
    </row>
    <row r="53" spans="1:9" ht="25.5" customHeight="1" x14ac:dyDescent="0.2">
      <c r="A53" s="6"/>
      <c r="B53" s="24"/>
      <c r="C53" s="25"/>
      <c r="D53" s="25"/>
      <c r="E53" s="25"/>
      <c r="F53" s="25"/>
      <c r="G53" s="25"/>
      <c r="H53" s="27"/>
    </row>
    <row r="54" spans="1:9" s="5" customFormat="1" ht="21" customHeight="1" x14ac:dyDescent="0.2">
      <c r="B54" s="28" t="s">
        <v>8</v>
      </c>
      <c r="C54" s="184" t="s">
        <v>42</v>
      </c>
      <c r="D54" s="184"/>
      <c r="E54" s="184"/>
      <c r="F54" s="184"/>
      <c r="G54" s="184" t="s">
        <v>43</v>
      </c>
      <c r="H54" s="184"/>
      <c r="I54" s="34"/>
    </row>
    <row r="55" spans="1:9" s="5" customFormat="1" ht="295.5" customHeight="1" x14ac:dyDescent="0.2">
      <c r="B55" s="54" t="s">
        <v>8</v>
      </c>
      <c r="C55" s="194" t="s">
        <v>94</v>
      </c>
      <c r="D55" s="195"/>
      <c r="E55" s="195"/>
      <c r="F55" s="196"/>
      <c r="G55" s="193" t="s">
        <v>88</v>
      </c>
      <c r="H55" s="193"/>
      <c r="I55" s="34"/>
    </row>
    <row r="56" spans="1:9" ht="44.25" customHeight="1" x14ac:dyDescent="0.2">
      <c r="B56" s="54" t="s">
        <v>16</v>
      </c>
      <c r="C56" s="184"/>
      <c r="D56" s="184"/>
      <c r="E56" s="184"/>
      <c r="F56" s="184"/>
      <c r="G56" s="184"/>
      <c r="H56" s="184"/>
    </row>
    <row r="57" spans="1:9" ht="30" customHeight="1" x14ac:dyDescent="0.2">
      <c r="B57" s="29" t="s">
        <v>17</v>
      </c>
      <c r="C57" s="184" t="s">
        <v>89</v>
      </c>
      <c r="D57" s="184"/>
      <c r="E57" s="184"/>
      <c r="F57" s="184"/>
      <c r="G57" s="184"/>
      <c r="H57" s="184"/>
    </row>
    <row r="58" spans="1:9" ht="1.5" hidden="1" customHeight="1" x14ac:dyDescent="0.2">
      <c r="B58" s="29"/>
      <c r="C58" s="29"/>
      <c r="D58" s="29"/>
      <c r="E58" s="29"/>
      <c r="F58" s="29"/>
      <c r="G58" s="29"/>
      <c r="H58" s="55"/>
    </row>
    <row r="59" spans="1:9" ht="74.45" customHeight="1" x14ac:dyDescent="0.2">
      <c r="B59" s="29" t="s">
        <v>18</v>
      </c>
      <c r="C59" s="192" t="s">
        <v>90</v>
      </c>
      <c r="D59" s="192"/>
      <c r="E59" s="192"/>
      <c r="F59" s="192"/>
      <c r="G59" s="192"/>
      <c r="H59" s="192"/>
    </row>
    <row r="60" spans="1:9" ht="33" customHeight="1" x14ac:dyDescent="0.2">
      <c r="B60" s="184" t="s">
        <v>49</v>
      </c>
      <c r="C60" s="241" t="s">
        <v>46</v>
      </c>
      <c r="D60" s="241"/>
      <c r="E60" s="241"/>
      <c r="F60" s="241"/>
      <c r="G60" s="241"/>
      <c r="H60" s="53">
        <v>275000</v>
      </c>
    </row>
    <row r="61" spans="1:9" ht="39" customHeight="1" x14ac:dyDescent="0.2">
      <c r="B61" s="184"/>
      <c r="C61" s="241" t="s">
        <v>47</v>
      </c>
      <c r="D61" s="241"/>
      <c r="E61" s="241"/>
      <c r="F61" s="241"/>
      <c r="G61" s="241"/>
      <c r="H61" s="53">
        <v>352000</v>
      </c>
    </row>
    <row r="62" spans="1:9" ht="39" customHeight="1" x14ac:dyDescent="0.2">
      <c r="B62" s="184"/>
      <c r="C62" s="241" t="s">
        <v>62</v>
      </c>
      <c r="D62" s="241"/>
      <c r="E62" s="241"/>
      <c r="F62" s="241"/>
      <c r="G62" s="241"/>
      <c r="H62" s="53">
        <v>11600</v>
      </c>
    </row>
    <row r="63" spans="1:9" ht="39" customHeight="1" x14ac:dyDescent="0.2">
      <c r="B63" s="184"/>
      <c r="C63" s="241" t="s">
        <v>53</v>
      </c>
      <c r="D63" s="241"/>
      <c r="E63" s="241"/>
      <c r="F63" s="241"/>
      <c r="G63" s="241"/>
      <c r="H63" s="29" t="s">
        <v>56</v>
      </c>
    </row>
    <row r="64" spans="1:9" ht="15.75" customHeight="1" x14ac:dyDescent="0.2">
      <c r="B64" s="184" t="s">
        <v>48</v>
      </c>
      <c r="C64" s="184"/>
      <c r="D64" s="184"/>
      <c r="E64" s="184"/>
      <c r="F64" s="184"/>
      <c r="G64" s="184"/>
      <c r="H64" s="35">
        <f>SUM(H60:H63)</f>
        <v>638600</v>
      </c>
    </row>
    <row r="65" spans="2:8" ht="17.25" customHeight="1" x14ac:dyDescent="0.2">
      <c r="B65" s="29" t="s">
        <v>52</v>
      </c>
      <c r="C65" s="185"/>
      <c r="D65" s="186"/>
      <c r="E65" s="186"/>
      <c r="F65" s="186"/>
      <c r="G65" s="186"/>
      <c r="H65" s="187"/>
    </row>
    <row r="66" spans="2:8" ht="43.5" customHeight="1" x14ac:dyDescent="0.2">
      <c r="B66" s="29" t="s">
        <v>50</v>
      </c>
      <c r="C66" s="177"/>
      <c r="D66" s="177"/>
      <c r="E66" s="177"/>
      <c r="F66" s="177"/>
      <c r="G66" s="177"/>
      <c r="H66" s="177"/>
    </row>
    <row r="67" spans="2:8" ht="30.75" customHeight="1" x14ac:dyDescent="0.2">
      <c r="B67" s="29" t="s">
        <v>51</v>
      </c>
      <c r="C67" s="177" t="s">
        <v>91</v>
      </c>
      <c r="D67" s="177"/>
      <c r="E67" s="177"/>
      <c r="F67" s="177"/>
      <c r="G67" s="177"/>
      <c r="H67" s="177"/>
    </row>
    <row r="68" spans="2:8" ht="30.75" customHeight="1" x14ac:dyDescent="0.2">
      <c r="B68" s="29" t="s">
        <v>54</v>
      </c>
      <c r="C68" s="176" t="s">
        <v>92</v>
      </c>
      <c r="D68" s="177"/>
      <c r="E68" s="177"/>
      <c r="F68" s="177"/>
      <c r="G68" s="177"/>
      <c r="H68" s="177"/>
    </row>
    <row r="69" spans="2:8" ht="18.75" customHeight="1" x14ac:dyDescent="0.2">
      <c r="B69" s="178" t="s">
        <v>44</v>
      </c>
      <c r="C69" s="178"/>
      <c r="D69" s="178"/>
      <c r="E69" s="178"/>
      <c r="F69" s="178"/>
      <c r="G69" s="178"/>
      <c r="H69" s="178"/>
    </row>
  </sheetData>
  <mergeCells count="52">
    <mergeCell ref="C66:H66"/>
    <mergeCell ref="C37:E37"/>
    <mergeCell ref="C38:E38"/>
    <mergeCell ref="C40:E40"/>
    <mergeCell ref="C63:G63"/>
    <mergeCell ref="C57:H57"/>
    <mergeCell ref="C54:F54"/>
    <mergeCell ref="C45:G45"/>
    <mergeCell ref="C42:G42"/>
    <mergeCell ref="C62:G62"/>
    <mergeCell ref="C60:G60"/>
    <mergeCell ref="C61:G61"/>
    <mergeCell ref="C39:E39"/>
    <mergeCell ref="G54:H54"/>
    <mergeCell ref="C46:G46"/>
    <mergeCell ref="C33:G33"/>
    <mergeCell ref="C32:G32"/>
    <mergeCell ref="C44:G44"/>
    <mergeCell ref="C43:G43"/>
    <mergeCell ref="C41:E41"/>
    <mergeCell ref="B1:H2"/>
    <mergeCell ref="C6:H6"/>
    <mergeCell ref="B13:H13"/>
    <mergeCell ref="C20:G20"/>
    <mergeCell ref="C30:H30"/>
    <mergeCell ref="C26:H26"/>
    <mergeCell ref="B5:H5"/>
    <mergeCell ref="C28:H28"/>
    <mergeCell ref="C27:H27"/>
    <mergeCell ref="B3:H4"/>
    <mergeCell ref="B9:B10"/>
    <mergeCell ref="H7:H11"/>
    <mergeCell ref="E9:G9"/>
    <mergeCell ref="E10:G10"/>
    <mergeCell ref="B12:H12"/>
    <mergeCell ref="C29:H29"/>
    <mergeCell ref="C68:H68"/>
    <mergeCell ref="B69:H69"/>
    <mergeCell ref="B32:B33"/>
    <mergeCell ref="B34:B43"/>
    <mergeCell ref="B44:B46"/>
    <mergeCell ref="B47:B48"/>
    <mergeCell ref="C65:H65"/>
    <mergeCell ref="C35:E35"/>
    <mergeCell ref="C67:H67"/>
    <mergeCell ref="C56:H56"/>
    <mergeCell ref="B64:G64"/>
    <mergeCell ref="B60:B63"/>
    <mergeCell ref="C48:G48"/>
    <mergeCell ref="C59:H59"/>
    <mergeCell ref="G55:H55"/>
    <mergeCell ref="C55:F55"/>
  </mergeCells>
  <phoneticPr fontId="2" type="noConversion"/>
  <printOptions horizontalCentered="1"/>
  <pageMargins left="0.35433070866141736" right="0.35433070866141736" top="0.78740157480314965" bottom="0.78740157480314965" header="0" footer="0"/>
  <pageSetup paperSize="5" orientation="portrait" r:id="rId1"/>
  <headerFooter alignWithMargins="0">
    <oddHeader>&amp;C&amp;P</oddHeader>
    <oddFooter>&amp;CElaboro: Alexander Arias Leon - SudDirecion Financiera.</oddFoot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L65"/>
  <sheetViews>
    <sheetView showWhiteSpace="0" zoomScaleNormal="100" zoomScaleSheetLayoutView="75" zoomScalePageLayoutView="124" workbookViewId="0">
      <selection activeCell="D30" sqref="D30:L30"/>
    </sheetView>
  </sheetViews>
  <sheetFormatPr baseColWidth="10" defaultColWidth="26.28515625" defaultRowHeight="15" x14ac:dyDescent="0.3"/>
  <cols>
    <col min="1" max="1" width="2.42578125" style="56" customWidth="1"/>
    <col min="2" max="2" width="14" style="56" customWidth="1"/>
    <col min="3" max="3" width="15.28515625" style="56" customWidth="1"/>
    <col min="4" max="4" width="13.85546875" style="56" customWidth="1"/>
    <col min="5" max="5" width="8.140625" style="56" customWidth="1"/>
    <col min="6" max="7" width="6.7109375" style="56" customWidth="1"/>
    <col min="8" max="8" width="9.85546875" style="56" customWidth="1"/>
    <col min="9" max="9" width="7" style="56" customWidth="1"/>
    <col min="10" max="10" width="5" style="56" customWidth="1"/>
    <col min="11" max="11" width="6.28515625" style="56" customWidth="1"/>
    <col min="12" max="12" width="6.140625" style="56" customWidth="1"/>
    <col min="13" max="16384" width="26.28515625" style="56"/>
  </cols>
  <sheetData>
    <row r="1" spans="2:12" ht="15.75" thickBot="1" x14ac:dyDescent="0.35"/>
    <row r="2" spans="2:12" ht="15" customHeight="1" x14ac:dyDescent="0.3">
      <c r="B2" s="90"/>
      <c r="C2" s="248" t="s">
        <v>123</v>
      </c>
      <c r="D2" s="249"/>
      <c r="E2" s="249"/>
      <c r="F2" s="249"/>
      <c r="G2" s="249"/>
      <c r="H2" s="249"/>
      <c r="I2" s="250"/>
      <c r="J2" s="257" t="s">
        <v>127</v>
      </c>
      <c r="K2" s="258"/>
      <c r="L2" s="259"/>
    </row>
    <row r="3" spans="2:12" ht="15" customHeight="1" x14ac:dyDescent="0.3">
      <c r="B3" s="91"/>
      <c r="C3" s="251"/>
      <c r="D3" s="252"/>
      <c r="E3" s="252"/>
      <c r="F3" s="252"/>
      <c r="G3" s="252"/>
      <c r="H3" s="252"/>
      <c r="I3" s="253"/>
      <c r="J3" s="260" t="s">
        <v>125</v>
      </c>
      <c r="K3" s="261"/>
      <c r="L3" s="262"/>
    </row>
    <row r="4" spans="2:12" ht="39.75" customHeight="1" thickBot="1" x14ac:dyDescent="0.35">
      <c r="B4" s="92"/>
      <c r="C4" s="254" t="s">
        <v>126</v>
      </c>
      <c r="D4" s="255"/>
      <c r="E4" s="255"/>
      <c r="F4" s="255"/>
      <c r="G4" s="255"/>
      <c r="H4" s="255"/>
      <c r="I4" s="256"/>
      <c r="J4" s="263" t="s">
        <v>124</v>
      </c>
      <c r="K4" s="264"/>
      <c r="L4" s="265"/>
    </row>
    <row r="5" spans="2:12" ht="15.75" thickBot="1" x14ac:dyDescent="0.35"/>
    <row r="6" spans="2:12" ht="18" customHeight="1" thickBot="1" x14ac:dyDescent="0.35">
      <c r="B6" s="286" t="s">
        <v>54</v>
      </c>
      <c r="C6" s="287"/>
      <c r="D6" s="266"/>
      <c r="E6" s="267"/>
      <c r="F6" s="267"/>
      <c r="G6" s="267"/>
      <c r="H6" s="267"/>
      <c r="I6" s="268"/>
      <c r="J6" s="268"/>
      <c r="K6" s="268"/>
      <c r="L6" s="269"/>
    </row>
    <row r="7" spans="2:12" ht="18.75" customHeight="1" x14ac:dyDescent="0.35">
      <c r="B7" s="288" t="s">
        <v>97</v>
      </c>
      <c r="C7" s="289"/>
      <c r="D7" s="81"/>
      <c r="E7" s="82"/>
      <c r="F7" s="82"/>
      <c r="G7" s="82"/>
      <c r="H7" s="82"/>
      <c r="I7" s="270" t="s">
        <v>109</v>
      </c>
      <c r="J7" s="271"/>
      <c r="K7" s="271"/>
      <c r="L7" s="272"/>
    </row>
    <row r="8" spans="2:12" x14ac:dyDescent="0.3">
      <c r="B8" s="290" t="s">
        <v>110</v>
      </c>
      <c r="C8" s="291"/>
      <c r="D8" s="70" t="s">
        <v>101</v>
      </c>
      <c r="E8" s="58"/>
      <c r="F8" s="74"/>
      <c r="G8" s="57" t="s">
        <v>102</v>
      </c>
      <c r="H8" s="57"/>
      <c r="I8" s="273"/>
      <c r="J8" s="274"/>
      <c r="K8" s="274"/>
      <c r="L8" s="275"/>
    </row>
    <row r="9" spans="2:12" x14ac:dyDescent="0.3">
      <c r="B9" s="292" t="s">
        <v>36</v>
      </c>
      <c r="C9" s="293"/>
      <c r="D9" s="282" t="s">
        <v>37</v>
      </c>
      <c r="E9" s="283"/>
      <c r="F9" s="75" t="s">
        <v>40</v>
      </c>
      <c r="G9" s="76"/>
      <c r="H9" s="76"/>
      <c r="I9" s="273"/>
      <c r="J9" s="274"/>
      <c r="K9" s="274"/>
      <c r="L9" s="275"/>
    </row>
    <row r="10" spans="2:12" x14ac:dyDescent="0.3">
      <c r="B10" s="292"/>
      <c r="C10" s="293"/>
      <c r="D10" s="284"/>
      <c r="E10" s="285"/>
      <c r="F10" s="83"/>
      <c r="G10" s="84"/>
      <c r="H10" s="84"/>
      <c r="I10" s="273"/>
      <c r="J10" s="274"/>
      <c r="K10" s="274"/>
      <c r="L10" s="275"/>
    </row>
    <row r="11" spans="2:12" ht="15.75" thickBot="1" x14ac:dyDescent="0.35">
      <c r="B11" s="290" t="s">
        <v>24</v>
      </c>
      <c r="C11" s="294"/>
      <c r="D11" s="77" t="s">
        <v>56</v>
      </c>
      <c r="E11" s="78"/>
      <c r="F11" s="79"/>
      <c r="G11" s="77" t="s">
        <v>58</v>
      </c>
      <c r="H11" s="85"/>
      <c r="I11" s="276"/>
      <c r="J11" s="277"/>
      <c r="K11" s="277"/>
      <c r="L11" s="278"/>
    </row>
    <row r="12" spans="2:12" x14ac:dyDescent="0.3">
      <c r="B12" s="295" t="s">
        <v>0</v>
      </c>
      <c r="C12" s="296"/>
      <c r="D12" s="297"/>
      <c r="E12" s="297"/>
      <c r="F12" s="296"/>
      <c r="G12" s="297"/>
      <c r="H12" s="297"/>
      <c r="I12" s="297"/>
      <c r="J12" s="297"/>
      <c r="K12" s="297"/>
      <c r="L12" s="298"/>
    </row>
    <row r="13" spans="2:12" x14ac:dyDescent="0.3">
      <c r="B13" s="290" t="s">
        <v>23</v>
      </c>
      <c r="C13" s="291"/>
      <c r="D13" s="279"/>
      <c r="E13" s="280"/>
      <c r="F13" s="280"/>
      <c r="G13" s="280"/>
      <c r="H13" s="280"/>
      <c r="I13" s="280"/>
      <c r="J13" s="280"/>
      <c r="K13" s="280"/>
      <c r="L13" s="281"/>
    </row>
    <row r="14" spans="2:12" x14ac:dyDescent="0.3">
      <c r="B14" s="290" t="s">
        <v>45</v>
      </c>
      <c r="C14" s="291"/>
      <c r="D14" s="279"/>
      <c r="E14" s="280"/>
      <c r="F14" s="280"/>
      <c r="G14" s="280"/>
      <c r="H14" s="280"/>
      <c r="I14" s="280"/>
      <c r="J14" s="280"/>
      <c r="K14" s="280"/>
      <c r="L14" s="281"/>
    </row>
    <row r="15" spans="2:12" x14ac:dyDescent="0.3">
      <c r="B15" s="290" t="s">
        <v>1</v>
      </c>
      <c r="C15" s="291"/>
      <c r="D15" s="279"/>
      <c r="E15" s="280"/>
      <c r="F15" s="280"/>
      <c r="G15" s="280"/>
      <c r="H15" s="280"/>
      <c r="I15" s="280"/>
      <c r="J15" s="280"/>
      <c r="K15" s="280"/>
      <c r="L15" s="281"/>
    </row>
    <row r="16" spans="2:12" x14ac:dyDescent="0.3">
      <c r="B16" s="290" t="s">
        <v>2</v>
      </c>
      <c r="C16" s="291"/>
      <c r="D16" s="279"/>
      <c r="E16" s="280"/>
      <c r="F16" s="280"/>
      <c r="G16" s="280"/>
      <c r="H16" s="280"/>
      <c r="I16" s="280"/>
      <c r="J16" s="280"/>
      <c r="K16" s="280"/>
      <c r="L16" s="281"/>
    </row>
    <row r="17" spans="2:12" x14ac:dyDescent="0.3">
      <c r="B17" s="290" t="s">
        <v>3</v>
      </c>
      <c r="C17" s="291"/>
      <c r="D17" s="279"/>
      <c r="E17" s="280"/>
      <c r="F17" s="280"/>
      <c r="G17" s="280"/>
      <c r="H17" s="280"/>
      <c r="I17" s="280"/>
      <c r="J17" s="280"/>
      <c r="K17" s="280"/>
      <c r="L17" s="281"/>
    </row>
    <row r="18" spans="2:12" x14ac:dyDescent="0.3">
      <c r="B18" s="290" t="s">
        <v>4</v>
      </c>
      <c r="C18" s="291"/>
      <c r="D18" s="279"/>
      <c r="E18" s="280"/>
      <c r="F18" s="280"/>
      <c r="G18" s="320"/>
      <c r="H18" s="71" t="s">
        <v>98</v>
      </c>
      <c r="I18" s="317"/>
      <c r="J18" s="318"/>
      <c r="K18" s="318"/>
      <c r="L18" s="319"/>
    </row>
    <row r="19" spans="2:12" x14ac:dyDescent="0.3">
      <c r="B19" s="290" t="s">
        <v>5</v>
      </c>
      <c r="C19" s="291"/>
      <c r="D19" s="279"/>
      <c r="E19" s="280"/>
      <c r="F19" s="280"/>
      <c r="G19" s="320"/>
      <c r="H19" s="80" t="s">
        <v>99</v>
      </c>
      <c r="I19" s="317"/>
      <c r="J19" s="318"/>
      <c r="K19" s="318"/>
      <c r="L19" s="319"/>
    </row>
    <row r="20" spans="2:12" x14ac:dyDescent="0.3">
      <c r="B20" s="290" t="s">
        <v>21</v>
      </c>
      <c r="C20" s="291"/>
      <c r="D20" s="279"/>
      <c r="E20" s="280"/>
      <c r="F20" s="280"/>
      <c r="G20" s="280"/>
      <c r="H20" s="280"/>
      <c r="I20" s="280"/>
      <c r="J20" s="280"/>
      <c r="K20" s="280"/>
      <c r="L20" s="281"/>
    </row>
    <row r="21" spans="2:12" ht="15.75" thickBot="1" x14ac:dyDescent="0.35">
      <c r="B21" s="290" t="s">
        <v>19</v>
      </c>
      <c r="C21" s="291"/>
      <c r="D21" s="321"/>
      <c r="E21" s="322"/>
      <c r="F21" s="322"/>
      <c r="G21" s="322"/>
      <c r="H21" s="322"/>
      <c r="I21" s="322"/>
      <c r="J21" s="322"/>
      <c r="K21" s="322"/>
      <c r="L21" s="323"/>
    </row>
    <row r="22" spans="2:12" ht="15.75" thickBot="1" x14ac:dyDescent="0.35">
      <c r="B22" s="290" t="s">
        <v>33</v>
      </c>
      <c r="C22" s="291"/>
      <c r="D22" s="72" t="s">
        <v>56</v>
      </c>
      <c r="E22" s="73"/>
      <c r="F22" s="57"/>
      <c r="G22" s="72" t="s">
        <v>58</v>
      </c>
      <c r="H22" s="73"/>
      <c r="I22" s="365"/>
      <c r="J22" s="280"/>
      <c r="K22" s="280"/>
      <c r="L22" s="281"/>
    </row>
    <row r="23" spans="2:12" x14ac:dyDescent="0.3">
      <c r="B23" s="290" t="s">
        <v>6</v>
      </c>
      <c r="C23" s="291"/>
      <c r="D23" s="368"/>
      <c r="E23" s="369"/>
      <c r="F23" s="369"/>
      <c r="G23" s="369"/>
      <c r="H23" s="369"/>
      <c r="I23" s="369"/>
      <c r="J23" s="369"/>
      <c r="K23" s="369"/>
      <c r="L23" s="370"/>
    </row>
    <row r="24" spans="2:12" ht="14.25" customHeight="1" x14ac:dyDescent="0.3">
      <c r="B24" s="290" t="s">
        <v>7</v>
      </c>
      <c r="C24" s="291"/>
      <c r="D24" s="279"/>
      <c r="E24" s="280"/>
      <c r="F24" s="280"/>
      <c r="G24" s="280"/>
      <c r="H24" s="280"/>
      <c r="I24" s="280"/>
      <c r="J24" s="280"/>
      <c r="K24" s="280"/>
      <c r="L24" s="281"/>
    </row>
    <row r="25" spans="2:12" ht="57.75" customHeight="1" x14ac:dyDescent="0.3">
      <c r="B25" s="366" t="s">
        <v>22</v>
      </c>
      <c r="C25" s="367"/>
      <c r="D25" s="356"/>
      <c r="E25" s="357"/>
      <c r="F25" s="357"/>
      <c r="G25" s="357"/>
      <c r="H25" s="357"/>
      <c r="I25" s="357"/>
      <c r="J25" s="357"/>
      <c r="K25" s="357"/>
      <c r="L25" s="358"/>
    </row>
    <row r="26" spans="2:12" ht="27" customHeight="1" x14ac:dyDescent="0.3">
      <c r="B26" s="352" t="s">
        <v>59</v>
      </c>
      <c r="C26" s="353"/>
      <c r="D26" s="362"/>
      <c r="E26" s="363"/>
      <c r="F26" s="363"/>
      <c r="G26" s="363"/>
      <c r="H26" s="363"/>
      <c r="I26" s="363"/>
      <c r="J26" s="363"/>
      <c r="K26" s="363"/>
      <c r="L26" s="364"/>
    </row>
    <row r="27" spans="2:12" ht="27" customHeight="1" x14ac:dyDescent="0.3">
      <c r="B27" s="352" t="s">
        <v>100</v>
      </c>
      <c r="C27" s="353"/>
      <c r="D27" s="59"/>
      <c r="E27" s="60"/>
      <c r="F27" s="60"/>
      <c r="G27" s="60"/>
      <c r="H27" s="60"/>
      <c r="I27" s="60"/>
      <c r="J27" s="60"/>
      <c r="K27" s="60"/>
      <c r="L27" s="61"/>
    </row>
    <row r="28" spans="2:12" ht="16.5" customHeight="1" x14ac:dyDescent="0.3">
      <c r="B28" s="354" t="s">
        <v>60</v>
      </c>
      <c r="C28" s="355"/>
      <c r="D28" s="359"/>
      <c r="E28" s="360"/>
      <c r="F28" s="360"/>
      <c r="G28" s="360"/>
      <c r="H28" s="360"/>
      <c r="I28" s="360"/>
      <c r="J28" s="360"/>
      <c r="K28" s="360"/>
      <c r="L28" s="361"/>
    </row>
    <row r="29" spans="2:12" ht="16.5" customHeight="1" x14ac:dyDescent="0.3">
      <c r="B29" s="354" t="s">
        <v>30</v>
      </c>
      <c r="C29" s="355"/>
      <c r="D29" s="359"/>
      <c r="E29" s="360"/>
      <c r="F29" s="360"/>
      <c r="G29" s="360"/>
      <c r="H29" s="360"/>
      <c r="I29" s="360"/>
      <c r="J29" s="360"/>
      <c r="K29" s="360"/>
      <c r="L29" s="361"/>
    </row>
    <row r="30" spans="2:12" ht="16.5" customHeight="1" x14ac:dyDescent="0.3">
      <c r="B30" s="354" t="s">
        <v>34</v>
      </c>
      <c r="C30" s="355"/>
      <c r="D30" s="359"/>
      <c r="E30" s="360"/>
      <c r="F30" s="360"/>
      <c r="G30" s="360"/>
      <c r="H30" s="360"/>
      <c r="I30" s="360"/>
      <c r="J30" s="360"/>
      <c r="K30" s="360"/>
      <c r="L30" s="361"/>
    </row>
    <row r="31" spans="2:12" x14ac:dyDescent="0.3">
      <c r="B31" s="68" t="s">
        <v>25</v>
      </c>
      <c r="C31" s="57"/>
      <c r="D31" s="57"/>
      <c r="E31" s="57"/>
      <c r="F31" s="57"/>
      <c r="G31" s="57"/>
      <c r="H31" s="57"/>
      <c r="I31" s="57"/>
      <c r="J31" s="57"/>
      <c r="K31" s="57"/>
      <c r="L31" s="69" t="s">
        <v>25</v>
      </c>
    </row>
    <row r="32" spans="2:12" x14ac:dyDescent="0.3">
      <c r="B32" s="326" t="s">
        <v>8</v>
      </c>
      <c r="C32" s="327"/>
      <c r="D32" s="339" t="s">
        <v>103</v>
      </c>
      <c r="E32" s="339"/>
      <c r="F32" s="339"/>
      <c r="G32" s="339"/>
      <c r="H32" s="339"/>
      <c r="I32" s="299">
        <f>D30</f>
        <v>0</v>
      </c>
      <c r="J32" s="300"/>
      <c r="K32" s="300"/>
      <c r="L32" s="301"/>
    </row>
    <row r="33" spans="2:12" x14ac:dyDescent="0.3">
      <c r="B33" s="328"/>
      <c r="C33" s="329"/>
      <c r="D33" s="339" t="s">
        <v>57</v>
      </c>
      <c r="E33" s="339"/>
      <c r="F33" s="339"/>
      <c r="G33" s="339"/>
      <c r="H33" s="339"/>
      <c r="I33" s="371">
        <v>1</v>
      </c>
      <c r="J33" s="372"/>
      <c r="K33" s="372"/>
      <c r="L33" s="373"/>
    </row>
    <row r="34" spans="2:12" x14ac:dyDescent="0.3">
      <c r="B34" s="326" t="s">
        <v>10</v>
      </c>
      <c r="C34" s="327"/>
      <c r="D34" s="349" t="s">
        <v>60</v>
      </c>
      <c r="E34" s="350"/>
      <c r="F34" s="350"/>
      <c r="G34" s="350"/>
      <c r="H34" s="351"/>
      <c r="I34" s="299">
        <f>+D30/I33</f>
        <v>0</v>
      </c>
      <c r="J34" s="300"/>
      <c r="K34" s="300"/>
      <c r="L34" s="301"/>
    </row>
    <row r="35" spans="2:12" x14ac:dyDescent="0.3">
      <c r="B35" s="330"/>
      <c r="C35" s="331"/>
      <c r="D35" s="346"/>
      <c r="E35" s="347"/>
      <c r="F35" s="348"/>
      <c r="G35" s="62" t="s">
        <v>107</v>
      </c>
      <c r="H35" s="62" t="s">
        <v>104</v>
      </c>
      <c r="I35" s="359"/>
      <c r="J35" s="360"/>
      <c r="K35" s="360"/>
      <c r="L35" s="361"/>
    </row>
    <row r="36" spans="2:12" x14ac:dyDescent="0.3">
      <c r="B36" s="330"/>
      <c r="C36" s="331"/>
      <c r="D36" s="339" t="s">
        <v>111</v>
      </c>
      <c r="E36" s="339"/>
      <c r="F36" s="339"/>
      <c r="G36" s="63"/>
      <c r="H36" s="64"/>
      <c r="I36" s="299">
        <v>0</v>
      </c>
      <c r="J36" s="300"/>
      <c r="K36" s="300"/>
      <c r="L36" s="301"/>
    </row>
    <row r="37" spans="2:12" x14ac:dyDescent="0.3">
      <c r="B37" s="330"/>
      <c r="C37" s="331"/>
      <c r="D37" s="339" t="s">
        <v>112</v>
      </c>
      <c r="E37" s="339"/>
      <c r="F37" s="339"/>
      <c r="G37" s="65"/>
      <c r="H37" s="64"/>
      <c r="I37" s="299">
        <v>0</v>
      </c>
      <c r="J37" s="300"/>
      <c r="K37" s="300"/>
      <c r="L37" s="301"/>
    </row>
    <row r="38" spans="2:12" x14ac:dyDescent="0.3">
      <c r="B38" s="330"/>
      <c r="C38" s="331"/>
      <c r="D38" s="339" t="s">
        <v>113</v>
      </c>
      <c r="E38" s="339"/>
      <c r="F38" s="339"/>
      <c r="G38" s="65"/>
      <c r="H38" s="64"/>
      <c r="I38" s="299">
        <v>0</v>
      </c>
      <c r="J38" s="300"/>
      <c r="K38" s="300"/>
      <c r="L38" s="301"/>
    </row>
    <row r="39" spans="2:12" x14ac:dyDescent="0.3">
      <c r="B39" s="330"/>
      <c r="C39" s="331"/>
      <c r="D39" s="339" t="s">
        <v>114</v>
      </c>
      <c r="E39" s="339"/>
      <c r="F39" s="339"/>
      <c r="G39" s="65"/>
      <c r="H39" s="64"/>
      <c r="I39" s="299">
        <v>0</v>
      </c>
      <c r="J39" s="300"/>
      <c r="K39" s="300"/>
      <c r="L39" s="301"/>
    </row>
    <row r="40" spans="2:12" x14ac:dyDescent="0.3">
      <c r="B40" s="330"/>
      <c r="C40" s="331"/>
      <c r="D40" s="339" t="s">
        <v>115</v>
      </c>
      <c r="E40" s="339"/>
      <c r="F40" s="339"/>
      <c r="G40" s="65"/>
      <c r="H40" s="64"/>
      <c r="I40" s="299">
        <v>0</v>
      </c>
      <c r="J40" s="300"/>
      <c r="K40" s="300"/>
      <c r="L40" s="301"/>
    </row>
    <row r="41" spans="2:12" x14ac:dyDescent="0.3">
      <c r="B41" s="330"/>
      <c r="C41" s="331"/>
      <c r="D41" s="339" t="s">
        <v>116</v>
      </c>
      <c r="E41" s="339"/>
      <c r="F41" s="339"/>
      <c r="G41" s="65"/>
      <c r="H41" s="64"/>
      <c r="I41" s="299">
        <v>0</v>
      </c>
      <c r="J41" s="300"/>
      <c r="K41" s="300"/>
      <c r="L41" s="301"/>
    </row>
    <row r="42" spans="2:12" x14ac:dyDescent="0.3">
      <c r="B42" s="330"/>
      <c r="C42" s="331"/>
      <c r="D42" s="339" t="s">
        <v>117</v>
      </c>
      <c r="E42" s="339"/>
      <c r="F42" s="339"/>
      <c r="G42" s="65"/>
      <c r="H42" s="64"/>
      <c r="I42" s="299">
        <v>0</v>
      </c>
      <c r="J42" s="300"/>
      <c r="K42" s="300"/>
      <c r="L42" s="301"/>
    </row>
    <row r="43" spans="2:12" x14ac:dyDescent="0.3">
      <c r="B43" s="330"/>
      <c r="C43" s="331"/>
      <c r="D43" s="339" t="s">
        <v>118</v>
      </c>
      <c r="E43" s="339"/>
      <c r="F43" s="339"/>
      <c r="G43" s="65"/>
      <c r="H43" s="64"/>
      <c r="I43" s="299">
        <v>0</v>
      </c>
      <c r="J43" s="300"/>
      <c r="K43" s="300"/>
      <c r="L43" s="301"/>
    </row>
    <row r="44" spans="2:12" x14ac:dyDescent="0.3">
      <c r="B44" s="330"/>
      <c r="C44" s="331"/>
      <c r="D44" s="339" t="s">
        <v>119</v>
      </c>
      <c r="E44" s="339"/>
      <c r="F44" s="339"/>
      <c r="G44" s="65"/>
      <c r="H44" s="64"/>
      <c r="I44" s="299">
        <v>0</v>
      </c>
      <c r="J44" s="300"/>
      <c r="K44" s="300"/>
      <c r="L44" s="301"/>
    </row>
    <row r="45" spans="2:12" x14ac:dyDescent="0.3">
      <c r="B45" s="330"/>
      <c r="C45" s="331"/>
      <c r="D45" s="339" t="s">
        <v>120</v>
      </c>
      <c r="E45" s="339"/>
      <c r="F45" s="339"/>
      <c r="G45" s="65"/>
      <c r="H45" s="64"/>
      <c r="I45" s="299">
        <v>0</v>
      </c>
      <c r="J45" s="300"/>
      <c r="K45" s="300"/>
      <c r="L45" s="301"/>
    </row>
    <row r="46" spans="2:12" x14ac:dyDescent="0.3">
      <c r="B46" s="330"/>
      <c r="C46" s="331"/>
      <c r="D46" s="339" t="s">
        <v>121</v>
      </c>
      <c r="E46" s="339"/>
      <c r="F46" s="339"/>
      <c r="G46" s="65"/>
      <c r="H46" s="64"/>
      <c r="I46" s="299">
        <v>0</v>
      </c>
      <c r="J46" s="300"/>
      <c r="K46" s="300"/>
      <c r="L46" s="301"/>
    </row>
    <row r="47" spans="2:12" x14ac:dyDescent="0.3">
      <c r="B47" s="330"/>
      <c r="C47" s="331"/>
      <c r="D47" s="339" t="s">
        <v>122</v>
      </c>
      <c r="E47" s="339"/>
      <c r="F47" s="339"/>
      <c r="G47" s="65"/>
      <c r="H47" s="64"/>
      <c r="I47" s="299">
        <v>0</v>
      </c>
      <c r="J47" s="300"/>
      <c r="K47" s="300"/>
      <c r="L47" s="301"/>
    </row>
    <row r="48" spans="2:12" ht="15" customHeight="1" thickBot="1" x14ac:dyDescent="0.35">
      <c r="B48" s="332"/>
      <c r="C48" s="333"/>
      <c r="D48" s="345" t="s">
        <v>105</v>
      </c>
      <c r="E48" s="345"/>
      <c r="F48" s="345"/>
      <c r="G48" s="345"/>
      <c r="H48" s="345"/>
      <c r="I48" s="305">
        <f>SUM(I36:L47)</f>
        <v>0</v>
      </c>
      <c r="J48" s="306"/>
      <c r="K48" s="306"/>
      <c r="L48" s="307"/>
    </row>
    <row r="49" spans="2:12" ht="15" customHeight="1" thickBot="1" x14ac:dyDescent="0.35">
      <c r="B49" s="87"/>
      <c r="C49" s="87"/>
      <c r="D49" s="88"/>
      <c r="E49" s="88"/>
      <c r="F49" s="88"/>
      <c r="G49" s="88"/>
      <c r="H49" s="88"/>
      <c r="I49" s="89"/>
      <c r="J49" s="89"/>
      <c r="K49" s="89"/>
      <c r="L49" s="89"/>
    </row>
    <row r="50" spans="2:12" s="66" customFormat="1" x14ac:dyDescent="0.2">
      <c r="B50" s="302" t="s">
        <v>8</v>
      </c>
      <c r="C50" s="338"/>
      <c r="D50" s="340" t="s">
        <v>42</v>
      </c>
      <c r="E50" s="340"/>
      <c r="F50" s="340"/>
      <c r="G50" s="340"/>
      <c r="H50" s="340" t="s">
        <v>43</v>
      </c>
      <c r="I50" s="340"/>
      <c r="J50" s="340"/>
      <c r="K50" s="340"/>
      <c r="L50" s="341"/>
    </row>
    <row r="51" spans="2:12" s="66" customFormat="1" x14ac:dyDescent="0.2">
      <c r="B51" s="334" t="s">
        <v>8</v>
      </c>
      <c r="C51" s="335"/>
      <c r="D51" s="342"/>
      <c r="E51" s="343"/>
      <c r="F51" s="343"/>
      <c r="G51" s="344"/>
      <c r="H51" s="336"/>
      <c r="I51" s="336"/>
      <c r="J51" s="336"/>
      <c r="K51" s="336"/>
      <c r="L51" s="337"/>
    </row>
    <row r="52" spans="2:12" ht="39.75" customHeight="1" x14ac:dyDescent="0.3">
      <c r="B52" s="334" t="s">
        <v>16</v>
      </c>
      <c r="C52" s="335"/>
      <c r="D52" s="324"/>
      <c r="E52" s="324"/>
      <c r="F52" s="324"/>
      <c r="G52" s="324"/>
      <c r="H52" s="324"/>
      <c r="I52" s="324"/>
      <c r="J52" s="324"/>
      <c r="K52" s="324"/>
      <c r="L52" s="325"/>
    </row>
    <row r="53" spans="2:12" ht="30" customHeight="1" x14ac:dyDescent="0.3">
      <c r="B53" s="334" t="s">
        <v>17</v>
      </c>
      <c r="C53" s="335"/>
      <c r="D53" s="324"/>
      <c r="E53" s="324"/>
      <c r="F53" s="324"/>
      <c r="G53" s="324"/>
      <c r="H53" s="324"/>
      <c r="I53" s="324"/>
      <c r="J53" s="324"/>
      <c r="K53" s="324"/>
      <c r="L53" s="325"/>
    </row>
    <row r="54" spans="2:12" ht="1.5" hidden="1" customHeight="1" x14ac:dyDescent="0.3">
      <c r="B54" s="334"/>
      <c r="C54" s="335"/>
      <c r="D54" s="67"/>
      <c r="E54" s="67"/>
      <c r="F54" s="67"/>
      <c r="G54" s="67"/>
      <c r="H54" s="67"/>
      <c r="I54" s="67"/>
      <c r="J54" s="67"/>
      <c r="K54" s="67"/>
      <c r="L54" s="86"/>
    </row>
    <row r="55" spans="2:12" ht="44.25" customHeight="1" x14ac:dyDescent="0.3">
      <c r="B55" s="334" t="s">
        <v>18</v>
      </c>
      <c r="C55" s="335"/>
      <c r="D55" s="379"/>
      <c r="E55" s="379"/>
      <c r="F55" s="379"/>
      <c r="G55" s="379"/>
      <c r="H55" s="379"/>
      <c r="I55" s="379"/>
      <c r="J55" s="379"/>
      <c r="K55" s="379"/>
      <c r="L55" s="380"/>
    </row>
    <row r="56" spans="2:12" ht="36" customHeight="1" x14ac:dyDescent="0.3">
      <c r="B56" s="392" t="s">
        <v>49</v>
      </c>
      <c r="C56" s="393"/>
      <c r="D56" s="381" t="s">
        <v>46</v>
      </c>
      <c r="E56" s="381"/>
      <c r="F56" s="381"/>
      <c r="G56" s="381"/>
      <c r="H56" s="381"/>
      <c r="I56" s="314"/>
      <c r="J56" s="315"/>
      <c r="K56" s="315"/>
      <c r="L56" s="316"/>
    </row>
    <row r="57" spans="2:12" ht="39" customHeight="1" x14ac:dyDescent="0.3">
      <c r="B57" s="394"/>
      <c r="C57" s="395"/>
      <c r="D57" s="381" t="s">
        <v>47</v>
      </c>
      <c r="E57" s="381"/>
      <c r="F57" s="381"/>
      <c r="G57" s="381"/>
      <c r="H57" s="381"/>
      <c r="I57" s="314"/>
      <c r="J57" s="315"/>
      <c r="K57" s="315"/>
      <c r="L57" s="316"/>
    </row>
    <row r="58" spans="2:12" ht="27.75" customHeight="1" thickBot="1" x14ac:dyDescent="0.35">
      <c r="B58" s="394"/>
      <c r="C58" s="395"/>
      <c r="D58" s="381" t="s">
        <v>62</v>
      </c>
      <c r="E58" s="381"/>
      <c r="F58" s="381"/>
      <c r="G58" s="381"/>
      <c r="H58" s="381"/>
      <c r="I58" s="308"/>
      <c r="J58" s="309"/>
      <c r="K58" s="309"/>
      <c r="L58" s="310"/>
    </row>
    <row r="59" spans="2:12" ht="24.75" customHeight="1" thickBot="1" x14ac:dyDescent="0.35">
      <c r="B59" s="396"/>
      <c r="C59" s="397"/>
      <c r="D59" s="381" t="s">
        <v>53</v>
      </c>
      <c r="E59" s="381"/>
      <c r="F59" s="381"/>
      <c r="G59" s="381"/>
      <c r="H59" s="381"/>
      <c r="I59" s="72" t="s">
        <v>56</v>
      </c>
      <c r="J59" s="73"/>
      <c r="K59" s="72" t="s">
        <v>58</v>
      </c>
      <c r="L59" s="73"/>
    </row>
    <row r="60" spans="2:12" ht="15.75" customHeight="1" thickBot="1" x14ac:dyDescent="0.35">
      <c r="B60" s="390" t="s">
        <v>48</v>
      </c>
      <c r="C60" s="391"/>
      <c r="D60" s="391"/>
      <c r="E60" s="391"/>
      <c r="F60" s="391"/>
      <c r="G60" s="391"/>
      <c r="H60" s="391"/>
      <c r="I60" s="311">
        <f>SUM(I56:L58)</f>
        <v>0</v>
      </c>
      <c r="J60" s="312"/>
      <c r="K60" s="312"/>
      <c r="L60" s="313"/>
    </row>
    <row r="61" spans="2:12" ht="17.25" customHeight="1" x14ac:dyDescent="0.3">
      <c r="B61" s="302" t="s">
        <v>52</v>
      </c>
      <c r="C61" s="303"/>
      <c r="D61" s="303"/>
      <c r="E61" s="303"/>
      <c r="F61" s="304"/>
      <c r="G61" s="302" t="s">
        <v>108</v>
      </c>
      <c r="H61" s="303"/>
      <c r="I61" s="303"/>
      <c r="J61" s="303"/>
      <c r="K61" s="303"/>
      <c r="L61" s="304"/>
    </row>
    <row r="62" spans="2:12" ht="36" customHeight="1" x14ac:dyDescent="0.3">
      <c r="B62" s="334" t="s">
        <v>50</v>
      </c>
      <c r="C62" s="335"/>
      <c r="D62" s="389"/>
      <c r="E62" s="387"/>
      <c r="F62" s="388"/>
      <c r="G62" s="386"/>
      <c r="H62" s="387"/>
      <c r="I62" s="387"/>
      <c r="J62" s="387"/>
      <c r="K62" s="387"/>
      <c r="L62" s="388"/>
    </row>
    <row r="63" spans="2:12" ht="30.75" customHeight="1" x14ac:dyDescent="0.3">
      <c r="B63" s="334" t="s">
        <v>106</v>
      </c>
      <c r="C63" s="335"/>
      <c r="D63" s="389"/>
      <c r="E63" s="387"/>
      <c r="F63" s="388"/>
      <c r="G63" s="386"/>
      <c r="H63" s="387"/>
      <c r="I63" s="387"/>
      <c r="J63" s="387"/>
      <c r="K63" s="387"/>
      <c r="L63" s="388"/>
    </row>
    <row r="64" spans="2:12" ht="20.25" customHeight="1" thickBot="1" x14ac:dyDescent="0.35">
      <c r="B64" s="377" t="s">
        <v>54</v>
      </c>
      <c r="C64" s="378"/>
      <c r="D64" s="385"/>
      <c r="E64" s="383"/>
      <c r="F64" s="384"/>
      <c r="G64" s="382"/>
      <c r="H64" s="383"/>
      <c r="I64" s="383"/>
      <c r="J64" s="383"/>
      <c r="K64" s="383"/>
      <c r="L64" s="384"/>
    </row>
    <row r="65" spans="2:12" ht="18.75" customHeight="1" thickBot="1" x14ac:dyDescent="0.35">
      <c r="B65" s="374" t="s">
        <v>44</v>
      </c>
      <c r="C65" s="375"/>
      <c r="D65" s="375"/>
      <c r="E65" s="375"/>
      <c r="F65" s="375"/>
      <c r="G65" s="375"/>
      <c r="H65" s="375"/>
      <c r="I65" s="375"/>
      <c r="J65" s="375"/>
      <c r="K65" s="375"/>
      <c r="L65" s="376"/>
    </row>
  </sheetData>
  <mergeCells count="123">
    <mergeCell ref="B65:L65"/>
    <mergeCell ref="B62:C62"/>
    <mergeCell ref="B63:C63"/>
    <mergeCell ref="B64:C64"/>
    <mergeCell ref="D55:L55"/>
    <mergeCell ref="D56:H56"/>
    <mergeCell ref="D57:H57"/>
    <mergeCell ref="D58:H58"/>
    <mergeCell ref="D59:H59"/>
    <mergeCell ref="G64:L64"/>
    <mergeCell ref="D64:F64"/>
    <mergeCell ref="G63:L63"/>
    <mergeCell ref="D63:F63"/>
    <mergeCell ref="B60:H60"/>
    <mergeCell ref="B56:C59"/>
    <mergeCell ref="I57:L57"/>
    <mergeCell ref="G62:L62"/>
    <mergeCell ref="D62:F62"/>
    <mergeCell ref="B15:C15"/>
    <mergeCell ref="B24:C24"/>
    <mergeCell ref="D45:F45"/>
    <mergeCell ref="D46:F46"/>
    <mergeCell ref="B22:C22"/>
    <mergeCell ref="B23:C23"/>
    <mergeCell ref="I37:L37"/>
    <mergeCell ref="I38:L38"/>
    <mergeCell ref="I22:L22"/>
    <mergeCell ref="D24:L24"/>
    <mergeCell ref="B25:C25"/>
    <mergeCell ref="B26:C26"/>
    <mergeCell ref="B18:C18"/>
    <mergeCell ref="B19:C19"/>
    <mergeCell ref="D23:L23"/>
    <mergeCell ref="I32:L32"/>
    <mergeCell ref="I33:L33"/>
    <mergeCell ref="I34:L34"/>
    <mergeCell ref="I35:L35"/>
    <mergeCell ref="D17:L17"/>
    <mergeCell ref="I19:L19"/>
    <mergeCell ref="D19:G19"/>
    <mergeCell ref="D29:L29"/>
    <mergeCell ref="D30:L30"/>
    <mergeCell ref="B20:C20"/>
    <mergeCell ref="B16:C16"/>
    <mergeCell ref="B17:C17"/>
    <mergeCell ref="I42:L42"/>
    <mergeCell ref="D35:F35"/>
    <mergeCell ref="D36:F36"/>
    <mergeCell ref="D37:F37"/>
    <mergeCell ref="D38:F38"/>
    <mergeCell ref="D40:F40"/>
    <mergeCell ref="D34:H34"/>
    <mergeCell ref="D32:H32"/>
    <mergeCell ref="D33:H33"/>
    <mergeCell ref="B27:C27"/>
    <mergeCell ref="B28:C28"/>
    <mergeCell ref="B29:C29"/>
    <mergeCell ref="B30:C30"/>
    <mergeCell ref="D39:F39"/>
    <mergeCell ref="B21:C21"/>
    <mergeCell ref="D25:L25"/>
    <mergeCell ref="D28:L28"/>
    <mergeCell ref="D26:L26"/>
    <mergeCell ref="H51:L51"/>
    <mergeCell ref="D52:L52"/>
    <mergeCell ref="B54:C54"/>
    <mergeCell ref="B50:C50"/>
    <mergeCell ref="B51:C51"/>
    <mergeCell ref="D41:F41"/>
    <mergeCell ref="D42:F42"/>
    <mergeCell ref="D43:F43"/>
    <mergeCell ref="D44:F44"/>
    <mergeCell ref="D50:G50"/>
    <mergeCell ref="H50:L50"/>
    <mergeCell ref="D51:G51"/>
    <mergeCell ref="D48:H48"/>
    <mergeCell ref="I44:L44"/>
    <mergeCell ref="I45:L45"/>
    <mergeCell ref="B53:C53"/>
    <mergeCell ref="D47:F47"/>
    <mergeCell ref="D15:L15"/>
    <mergeCell ref="D16:L16"/>
    <mergeCell ref="I43:L43"/>
    <mergeCell ref="G61:L61"/>
    <mergeCell ref="B61:F61"/>
    <mergeCell ref="I46:L46"/>
    <mergeCell ref="I47:L47"/>
    <mergeCell ref="I48:L48"/>
    <mergeCell ref="I39:L39"/>
    <mergeCell ref="I40:L40"/>
    <mergeCell ref="I41:L41"/>
    <mergeCell ref="I58:L58"/>
    <mergeCell ref="I60:L60"/>
    <mergeCell ref="I56:L56"/>
    <mergeCell ref="I18:L18"/>
    <mergeCell ref="D18:G18"/>
    <mergeCell ref="D20:L20"/>
    <mergeCell ref="D21:L21"/>
    <mergeCell ref="D53:L53"/>
    <mergeCell ref="I36:L36"/>
    <mergeCell ref="B32:C33"/>
    <mergeCell ref="B34:C48"/>
    <mergeCell ref="B55:C55"/>
    <mergeCell ref="B52:C52"/>
    <mergeCell ref="C2:I3"/>
    <mergeCell ref="C4:I4"/>
    <mergeCell ref="J2:L2"/>
    <mergeCell ref="J3:L3"/>
    <mergeCell ref="J4:L4"/>
    <mergeCell ref="D6:L6"/>
    <mergeCell ref="I7:L11"/>
    <mergeCell ref="D13:L13"/>
    <mergeCell ref="D14:L14"/>
    <mergeCell ref="D9:E9"/>
    <mergeCell ref="D10:E10"/>
    <mergeCell ref="B6:C6"/>
    <mergeCell ref="B7:C7"/>
    <mergeCell ref="B8:C8"/>
    <mergeCell ref="B9:C10"/>
    <mergeCell ref="B11:C11"/>
    <mergeCell ref="B12:L12"/>
    <mergeCell ref="B13:C13"/>
    <mergeCell ref="B14:C14"/>
  </mergeCells>
  <printOptions horizontalCentered="1"/>
  <pageMargins left="0.23622047244094491" right="0.23622047244094491" top="0.35433070866141736" bottom="0.55118110236220474" header="0.31496062992125984" footer="0.31496062992125984"/>
  <pageSetup paperSize="5" scale="75" fitToHeight="0" orientation="portrait" horizontalDpi="4294967295" verticalDpi="4294967295" r:id="rId1"/>
  <headerFooter alignWithMargins="0">
    <oddHeader>&amp;C&amp;P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M59"/>
  <sheetViews>
    <sheetView showWhiteSpace="0" zoomScaleNormal="100" zoomScaleSheetLayoutView="75" zoomScalePageLayoutView="124" workbookViewId="0">
      <selection activeCell="D30" sqref="D30:L30"/>
    </sheetView>
  </sheetViews>
  <sheetFormatPr baseColWidth="10" defaultColWidth="26.28515625" defaultRowHeight="15" x14ac:dyDescent="0.3"/>
  <cols>
    <col min="1" max="1" width="2.42578125" style="56" customWidth="1"/>
    <col min="2" max="2" width="14" style="56" customWidth="1"/>
    <col min="3" max="3" width="14.42578125" style="56" customWidth="1"/>
    <col min="4" max="4" width="13.85546875" style="56" customWidth="1"/>
    <col min="5" max="5" width="8.140625" style="56" customWidth="1"/>
    <col min="6" max="9" width="16" style="56" customWidth="1"/>
    <col min="10" max="10" width="5.7109375" style="56" customWidth="1"/>
    <col min="11" max="11" width="6.28515625" style="56" customWidth="1"/>
    <col min="12" max="12" width="9.140625" style="56" customWidth="1"/>
    <col min="13" max="16384" width="26.28515625" style="56"/>
  </cols>
  <sheetData>
    <row r="1" spans="2:12" ht="15.75" thickBot="1" x14ac:dyDescent="0.35"/>
    <row r="2" spans="2:12" ht="15" customHeight="1" x14ac:dyDescent="0.3">
      <c r="B2" s="90"/>
      <c r="C2" s="248" t="s">
        <v>123</v>
      </c>
      <c r="D2" s="249"/>
      <c r="E2" s="249"/>
      <c r="F2" s="249"/>
      <c r="G2" s="249"/>
      <c r="H2" s="249"/>
      <c r="I2" s="250"/>
      <c r="J2" s="257" t="s">
        <v>127</v>
      </c>
      <c r="K2" s="258"/>
      <c r="L2" s="259"/>
    </row>
    <row r="3" spans="2:12" ht="15" customHeight="1" x14ac:dyDescent="0.3">
      <c r="B3" s="91"/>
      <c r="C3" s="251"/>
      <c r="D3" s="252"/>
      <c r="E3" s="252"/>
      <c r="F3" s="252"/>
      <c r="G3" s="252"/>
      <c r="H3" s="252"/>
      <c r="I3" s="253"/>
      <c r="J3" s="260" t="s">
        <v>131</v>
      </c>
      <c r="K3" s="261"/>
      <c r="L3" s="262"/>
    </row>
    <row r="4" spans="2:12" ht="39.75" customHeight="1" thickBot="1" x14ac:dyDescent="0.35">
      <c r="B4" s="92"/>
      <c r="C4" s="254" t="s">
        <v>142</v>
      </c>
      <c r="D4" s="255"/>
      <c r="E4" s="255"/>
      <c r="F4" s="255"/>
      <c r="G4" s="255"/>
      <c r="H4" s="255"/>
      <c r="I4" s="256"/>
      <c r="J4" s="263" t="s">
        <v>132</v>
      </c>
      <c r="K4" s="264"/>
      <c r="L4" s="265"/>
    </row>
    <row r="5" spans="2:12" ht="15.75" thickBot="1" x14ac:dyDescent="0.35"/>
    <row r="6" spans="2:12" ht="18" customHeight="1" x14ac:dyDescent="0.3">
      <c r="B6" s="286" t="s">
        <v>54</v>
      </c>
      <c r="C6" s="287"/>
      <c r="D6" s="405"/>
      <c r="E6" s="406"/>
      <c r="F6" s="406"/>
      <c r="G6" s="406"/>
      <c r="H6" s="406"/>
      <c r="I6" s="398" t="s">
        <v>134</v>
      </c>
      <c r="J6" s="399"/>
      <c r="K6" s="399"/>
      <c r="L6" s="400"/>
    </row>
    <row r="7" spans="2:12" ht="18.75" customHeight="1" x14ac:dyDescent="0.35">
      <c r="B7" s="288" t="s">
        <v>97</v>
      </c>
      <c r="C7" s="289"/>
      <c r="D7" s="407"/>
      <c r="E7" s="408"/>
      <c r="F7" s="408"/>
      <c r="G7" s="408"/>
      <c r="H7" s="408"/>
      <c r="I7" s="401"/>
      <c r="J7" s="274"/>
      <c r="K7" s="274"/>
      <c r="L7" s="275"/>
    </row>
    <row r="8" spans="2:12" x14ac:dyDescent="0.3">
      <c r="B8" s="290" t="s">
        <v>110</v>
      </c>
      <c r="C8" s="291"/>
      <c r="D8" s="70" t="s">
        <v>101</v>
      </c>
      <c r="E8" s="58"/>
      <c r="F8" s="74"/>
      <c r="G8" s="57" t="s">
        <v>102</v>
      </c>
      <c r="H8" s="57"/>
      <c r="I8" s="401"/>
      <c r="J8" s="274"/>
      <c r="K8" s="274"/>
      <c r="L8" s="275"/>
    </row>
    <row r="9" spans="2:12" x14ac:dyDescent="0.3">
      <c r="B9" s="292" t="s">
        <v>36</v>
      </c>
      <c r="C9" s="293"/>
      <c r="D9" s="282" t="s">
        <v>37</v>
      </c>
      <c r="E9" s="283"/>
      <c r="F9" s="75" t="s">
        <v>40</v>
      </c>
      <c r="G9" s="76"/>
      <c r="H9" s="76"/>
      <c r="I9" s="401"/>
      <c r="J9" s="274"/>
      <c r="K9" s="274"/>
      <c r="L9" s="275"/>
    </row>
    <row r="10" spans="2:12" x14ac:dyDescent="0.3">
      <c r="B10" s="292"/>
      <c r="C10" s="293"/>
      <c r="D10" s="284"/>
      <c r="E10" s="285"/>
      <c r="F10" s="83"/>
      <c r="G10" s="84"/>
      <c r="H10" s="84"/>
      <c r="I10" s="401"/>
      <c r="J10" s="274"/>
      <c r="K10" s="274"/>
      <c r="L10" s="275"/>
    </row>
    <row r="11" spans="2:12" ht="15.75" thickBot="1" x14ac:dyDescent="0.35">
      <c r="B11" s="290" t="s">
        <v>24</v>
      </c>
      <c r="C11" s="294"/>
      <c r="D11" s="77" t="s">
        <v>56</v>
      </c>
      <c r="E11" s="78"/>
      <c r="F11" s="79"/>
      <c r="G11" s="77" t="s">
        <v>58</v>
      </c>
      <c r="H11" s="85"/>
      <c r="I11" s="402"/>
      <c r="J11" s="403"/>
      <c r="K11" s="403"/>
      <c r="L11" s="404"/>
    </row>
    <row r="12" spans="2:12" x14ac:dyDescent="0.3">
      <c r="B12" s="409" t="s">
        <v>0</v>
      </c>
      <c r="C12" s="410"/>
      <c r="D12" s="411"/>
      <c r="E12" s="411"/>
      <c r="F12" s="410"/>
      <c r="G12" s="411"/>
      <c r="H12" s="411"/>
      <c r="I12" s="411"/>
      <c r="J12" s="411"/>
      <c r="K12" s="411"/>
      <c r="L12" s="412"/>
    </row>
    <row r="13" spans="2:12" x14ac:dyDescent="0.3">
      <c r="B13" s="290" t="s">
        <v>45</v>
      </c>
      <c r="C13" s="291"/>
      <c r="D13" s="279"/>
      <c r="E13" s="280"/>
      <c r="F13" s="280"/>
      <c r="G13" s="280"/>
      <c r="H13" s="280"/>
      <c r="I13" s="280"/>
      <c r="J13" s="280"/>
      <c r="K13" s="280"/>
      <c r="L13" s="281"/>
    </row>
    <row r="14" spans="2:12" x14ac:dyDescent="0.3">
      <c r="B14" s="290" t="s">
        <v>1</v>
      </c>
      <c r="C14" s="291"/>
      <c r="D14" s="279"/>
      <c r="E14" s="280"/>
      <c r="F14" s="281"/>
      <c r="G14" s="290" t="s">
        <v>2</v>
      </c>
      <c r="H14" s="291"/>
      <c r="I14" s="279"/>
      <c r="J14" s="280"/>
      <c r="K14" s="280"/>
      <c r="L14" s="281"/>
    </row>
    <row r="15" spans="2:12" x14ac:dyDescent="0.3">
      <c r="B15" s="290" t="s">
        <v>3</v>
      </c>
      <c r="C15" s="291"/>
      <c r="D15" s="279"/>
      <c r="E15" s="280"/>
      <c r="F15" s="281"/>
      <c r="G15" s="290" t="s">
        <v>128</v>
      </c>
      <c r="H15" s="291"/>
      <c r="I15" s="279"/>
      <c r="J15" s="280"/>
      <c r="K15" s="280"/>
      <c r="L15" s="281"/>
    </row>
    <row r="16" spans="2:12" x14ac:dyDescent="0.3">
      <c r="B16" s="290" t="s">
        <v>135</v>
      </c>
      <c r="C16" s="291"/>
      <c r="D16" s="279"/>
      <c r="E16" s="280"/>
      <c r="F16" s="281"/>
      <c r="G16" s="290" t="s">
        <v>98</v>
      </c>
      <c r="H16" s="291"/>
      <c r="I16" s="317"/>
      <c r="J16" s="318"/>
      <c r="K16" s="318"/>
      <c r="L16" s="319"/>
    </row>
    <row r="17" spans="2:12" x14ac:dyDescent="0.3">
      <c r="B17" s="290" t="s">
        <v>5</v>
      </c>
      <c r="C17" s="291"/>
      <c r="D17" s="279"/>
      <c r="E17" s="280"/>
      <c r="F17" s="281"/>
      <c r="G17" s="290" t="s">
        <v>99</v>
      </c>
      <c r="H17" s="291"/>
      <c r="I17" s="317"/>
      <c r="J17" s="318"/>
      <c r="K17" s="318"/>
      <c r="L17" s="319"/>
    </row>
    <row r="18" spans="2:12" ht="15.75" thickBot="1" x14ac:dyDescent="0.35">
      <c r="B18" s="290" t="s">
        <v>136</v>
      </c>
      <c r="C18" s="291"/>
      <c r="D18" s="321"/>
      <c r="E18" s="322"/>
      <c r="F18" s="323"/>
      <c r="G18" s="290" t="s">
        <v>129</v>
      </c>
      <c r="H18" s="291"/>
      <c r="I18" s="279"/>
      <c r="J18" s="280"/>
      <c r="K18" s="280"/>
      <c r="L18" s="281"/>
    </row>
    <row r="19" spans="2:12" ht="15.75" thickBot="1" x14ac:dyDescent="0.35">
      <c r="B19" s="290" t="s">
        <v>33</v>
      </c>
      <c r="C19" s="291"/>
      <c r="D19" s="72" t="s">
        <v>56</v>
      </c>
      <c r="E19" s="73"/>
      <c r="F19" s="57"/>
      <c r="G19" s="72" t="s">
        <v>58</v>
      </c>
      <c r="H19" s="73"/>
      <c r="I19" s="365"/>
      <c r="J19" s="280"/>
      <c r="K19" s="280"/>
      <c r="L19" s="281"/>
    </row>
    <row r="20" spans="2:12" ht="15.75" thickBot="1" x14ac:dyDescent="0.35">
      <c r="B20" s="415" t="s">
        <v>6</v>
      </c>
      <c r="C20" s="416"/>
      <c r="D20" s="417"/>
      <c r="E20" s="418"/>
      <c r="F20" s="419"/>
      <c r="G20" s="415" t="s">
        <v>7</v>
      </c>
      <c r="H20" s="416"/>
      <c r="I20" s="321"/>
      <c r="J20" s="322"/>
      <c r="K20" s="322"/>
      <c r="L20" s="323"/>
    </row>
    <row r="21" spans="2:12" ht="65.25" customHeight="1" x14ac:dyDescent="0.3">
      <c r="B21" s="424" t="s">
        <v>22</v>
      </c>
      <c r="C21" s="425"/>
      <c r="D21" s="426"/>
      <c r="E21" s="427"/>
      <c r="F21" s="427"/>
      <c r="G21" s="427"/>
      <c r="H21" s="427"/>
      <c r="I21" s="427"/>
      <c r="J21" s="427"/>
      <c r="K21" s="427"/>
      <c r="L21" s="428"/>
    </row>
    <row r="22" spans="2:12" ht="30.75" customHeight="1" thickBot="1" x14ac:dyDescent="0.35">
      <c r="B22" s="429" t="s">
        <v>59</v>
      </c>
      <c r="C22" s="430"/>
      <c r="D22" s="413"/>
      <c r="E22" s="413"/>
      <c r="F22" s="413"/>
      <c r="G22" s="470" t="s">
        <v>100</v>
      </c>
      <c r="H22" s="470"/>
      <c r="I22" s="413"/>
      <c r="J22" s="413"/>
      <c r="K22" s="413"/>
      <c r="L22" s="414"/>
    </row>
    <row r="23" spans="2:12" s="97" customFormat="1" ht="29.25" customHeight="1" x14ac:dyDescent="0.3">
      <c r="B23" s="431" t="s">
        <v>145</v>
      </c>
      <c r="C23" s="432"/>
      <c r="D23" s="433">
        <v>0</v>
      </c>
      <c r="E23" s="433"/>
      <c r="F23" s="109" t="s">
        <v>146</v>
      </c>
      <c r="G23" s="434">
        <v>0</v>
      </c>
      <c r="H23" s="434"/>
      <c r="I23" s="109" t="s">
        <v>34</v>
      </c>
      <c r="J23" s="435">
        <f>+D23+G23</f>
        <v>0</v>
      </c>
      <c r="K23" s="435"/>
      <c r="L23" s="436"/>
    </row>
    <row r="24" spans="2:12" ht="17.25" customHeight="1" x14ac:dyDescent="0.3">
      <c r="B24" s="420" t="s">
        <v>147</v>
      </c>
      <c r="C24" s="421"/>
      <c r="D24" s="437" t="s">
        <v>103</v>
      </c>
      <c r="E24" s="437"/>
      <c r="F24" s="437"/>
      <c r="G24" s="437"/>
      <c r="H24" s="437"/>
      <c r="I24" s="437"/>
      <c r="J24" s="422">
        <f>K23</f>
        <v>0</v>
      </c>
      <c r="K24" s="422"/>
      <c r="L24" s="423"/>
    </row>
    <row r="25" spans="2:12" ht="17.25" customHeight="1" x14ac:dyDescent="0.3">
      <c r="B25" s="420"/>
      <c r="C25" s="421"/>
      <c r="D25" s="437" t="s">
        <v>57</v>
      </c>
      <c r="E25" s="437"/>
      <c r="F25" s="437"/>
      <c r="G25" s="437"/>
      <c r="H25" s="437"/>
      <c r="I25" s="437"/>
      <c r="J25" s="438">
        <v>1</v>
      </c>
      <c r="K25" s="438"/>
      <c r="L25" s="439"/>
    </row>
    <row r="26" spans="2:12" ht="15" customHeight="1" thickBot="1" x14ac:dyDescent="0.35">
      <c r="B26" s="456" t="s">
        <v>60</v>
      </c>
      <c r="C26" s="457"/>
      <c r="D26" s="457"/>
      <c r="E26" s="457"/>
      <c r="F26" s="457"/>
      <c r="G26" s="457"/>
      <c r="H26" s="457"/>
      <c r="I26" s="457"/>
      <c r="J26" s="463">
        <f>+J24/J25</f>
        <v>0</v>
      </c>
      <c r="K26" s="463"/>
      <c r="L26" s="464"/>
    </row>
    <row r="27" spans="2:12" ht="24.75" customHeight="1" x14ac:dyDescent="0.3">
      <c r="B27" s="458" t="s">
        <v>10</v>
      </c>
      <c r="C27" s="468"/>
      <c r="D27" s="468"/>
      <c r="E27" s="469"/>
      <c r="F27" s="454" t="s">
        <v>148</v>
      </c>
      <c r="G27" s="455"/>
      <c r="H27" s="452"/>
      <c r="I27" s="453"/>
      <c r="J27" s="443" t="s">
        <v>130</v>
      </c>
      <c r="K27" s="444"/>
      <c r="L27" s="445"/>
    </row>
    <row r="28" spans="2:12" s="97" customFormat="1" ht="30" customHeight="1" x14ac:dyDescent="0.3">
      <c r="B28" s="459"/>
      <c r="C28" s="461"/>
      <c r="D28" s="461"/>
      <c r="E28" s="462"/>
      <c r="F28" s="105" t="s">
        <v>137</v>
      </c>
      <c r="G28" s="105" t="s">
        <v>138</v>
      </c>
      <c r="H28" s="105" t="s">
        <v>139</v>
      </c>
      <c r="I28" s="105" t="s">
        <v>140</v>
      </c>
      <c r="J28" s="446"/>
      <c r="K28" s="447"/>
      <c r="L28" s="448"/>
    </row>
    <row r="29" spans="2:12" s="97" customFormat="1" ht="24" customHeight="1" x14ac:dyDescent="0.3">
      <c r="B29" s="459"/>
      <c r="C29" s="106" t="s">
        <v>141</v>
      </c>
      <c r="D29" s="106" t="s">
        <v>107</v>
      </c>
      <c r="E29" s="104" t="s">
        <v>104</v>
      </c>
      <c r="F29" s="103"/>
      <c r="G29" s="103"/>
      <c r="H29" s="103"/>
      <c r="I29" s="103"/>
      <c r="J29" s="449"/>
      <c r="K29" s="450"/>
      <c r="L29" s="451"/>
    </row>
    <row r="30" spans="2:12" ht="30" x14ac:dyDescent="0.35">
      <c r="B30" s="459"/>
      <c r="C30" s="102" t="s">
        <v>111</v>
      </c>
      <c r="D30" s="100"/>
      <c r="E30" s="100"/>
      <c r="F30" s="108">
        <v>25</v>
      </c>
      <c r="G30" s="108">
        <v>2</v>
      </c>
      <c r="H30" s="108">
        <v>0</v>
      </c>
      <c r="I30" s="108">
        <v>0</v>
      </c>
      <c r="J30" s="440">
        <f>SUM(F30:I30)</f>
        <v>27</v>
      </c>
      <c r="K30" s="441"/>
      <c r="L30" s="442"/>
    </row>
    <row r="31" spans="2:12" x14ac:dyDescent="0.3">
      <c r="B31" s="459"/>
      <c r="C31" s="99" t="s">
        <v>112</v>
      </c>
      <c r="D31" s="99"/>
      <c r="E31" s="100"/>
      <c r="F31" s="108"/>
      <c r="G31" s="108"/>
      <c r="H31" s="108"/>
      <c r="I31" s="108"/>
      <c r="J31" s="440">
        <f>SUM(F31:I31)</f>
        <v>0</v>
      </c>
      <c r="K31" s="441"/>
      <c r="L31" s="442"/>
    </row>
    <row r="32" spans="2:12" x14ac:dyDescent="0.3">
      <c r="B32" s="459"/>
      <c r="C32" s="100" t="s">
        <v>113</v>
      </c>
      <c r="D32" s="100"/>
      <c r="E32" s="100"/>
      <c r="F32" s="108"/>
      <c r="G32" s="108"/>
      <c r="H32" s="108"/>
      <c r="I32" s="108"/>
      <c r="J32" s="440">
        <f t="shared" ref="J32:J41" si="0">SUM(F32:I32)</f>
        <v>0</v>
      </c>
      <c r="K32" s="441"/>
      <c r="L32" s="442"/>
    </row>
    <row r="33" spans="2:13" x14ac:dyDescent="0.3">
      <c r="B33" s="459"/>
      <c r="C33" s="100" t="s">
        <v>114</v>
      </c>
      <c r="D33" s="100"/>
      <c r="E33" s="100"/>
      <c r="F33" s="108"/>
      <c r="G33" s="108"/>
      <c r="H33" s="108"/>
      <c r="I33" s="108"/>
      <c r="J33" s="440">
        <f t="shared" si="0"/>
        <v>0</v>
      </c>
      <c r="K33" s="441"/>
      <c r="L33" s="442"/>
    </row>
    <row r="34" spans="2:13" x14ac:dyDescent="0.3">
      <c r="B34" s="459"/>
      <c r="C34" s="100" t="s">
        <v>115</v>
      </c>
      <c r="D34" s="100"/>
      <c r="E34" s="100"/>
      <c r="F34" s="108"/>
      <c r="G34" s="108"/>
      <c r="H34" s="108"/>
      <c r="I34" s="108"/>
      <c r="J34" s="440">
        <f t="shared" si="0"/>
        <v>0</v>
      </c>
      <c r="K34" s="441"/>
      <c r="L34" s="442"/>
    </row>
    <row r="35" spans="2:13" x14ac:dyDescent="0.3">
      <c r="B35" s="459"/>
      <c r="C35" s="100" t="s">
        <v>116</v>
      </c>
      <c r="D35" s="100"/>
      <c r="E35" s="100"/>
      <c r="F35" s="108"/>
      <c r="G35" s="108"/>
      <c r="H35" s="108"/>
      <c r="I35" s="108"/>
      <c r="J35" s="440">
        <f t="shared" si="0"/>
        <v>0</v>
      </c>
      <c r="K35" s="441"/>
      <c r="L35" s="442"/>
    </row>
    <row r="36" spans="2:13" x14ac:dyDescent="0.3">
      <c r="B36" s="459"/>
      <c r="C36" s="100" t="s">
        <v>117</v>
      </c>
      <c r="D36" s="100"/>
      <c r="E36" s="100"/>
      <c r="F36" s="108"/>
      <c r="G36" s="108"/>
      <c r="H36" s="108"/>
      <c r="I36" s="108"/>
      <c r="J36" s="440">
        <f t="shared" si="0"/>
        <v>0</v>
      </c>
      <c r="K36" s="441"/>
      <c r="L36" s="442"/>
    </row>
    <row r="37" spans="2:13" x14ac:dyDescent="0.3">
      <c r="B37" s="459"/>
      <c r="C37" s="100" t="s">
        <v>118</v>
      </c>
      <c r="D37" s="100"/>
      <c r="E37" s="100"/>
      <c r="F37" s="108"/>
      <c r="G37" s="108"/>
      <c r="H37" s="108"/>
      <c r="I37" s="108"/>
      <c r="J37" s="440">
        <f t="shared" si="0"/>
        <v>0</v>
      </c>
      <c r="K37" s="441"/>
      <c r="L37" s="442"/>
    </row>
    <row r="38" spans="2:13" x14ac:dyDescent="0.3">
      <c r="B38" s="459"/>
      <c r="C38" s="100" t="s">
        <v>119</v>
      </c>
      <c r="D38" s="100"/>
      <c r="E38" s="100"/>
      <c r="F38" s="108"/>
      <c r="G38" s="108"/>
      <c r="H38" s="108"/>
      <c r="I38" s="108"/>
      <c r="J38" s="440">
        <f t="shared" si="0"/>
        <v>0</v>
      </c>
      <c r="K38" s="441"/>
      <c r="L38" s="442"/>
    </row>
    <row r="39" spans="2:13" x14ac:dyDescent="0.3">
      <c r="B39" s="459"/>
      <c r="C39" s="100" t="s">
        <v>120</v>
      </c>
      <c r="D39" s="100"/>
      <c r="E39" s="100"/>
      <c r="F39" s="108"/>
      <c r="G39" s="108"/>
      <c r="H39" s="108"/>
      <c r="I39" s="108"/>
      <c r="J39" s="440">
        <f t="shared" si="0"/>
        <v>0</v>
      </c>
      <c r="K39" s="441"/>
      <c r="L39" s="442"/>
    </row>
    <row r="40" spans="2:13" x14ac:dyDescent="0.3">
      <c r="B40" s="459"/>
      <c r="C40" s="100" t="s">
        <v>121</v>
      </c>
      <c r="D40" s="100"/>
      <c r="E40" s="100"/>
      <c r="F40" s="108"/>
      <c r="G40" s="108"/>
      <c r="H40" s="108"/>
      <c r="I40" s="108"/>
      <c r="J40" s="440">
        <f t="shared" si="0"/>
        <v>0</v>
      </c>
      <c r="K40" s="441"/>
      <c r="L40" s="442"/>
    </row>
    <row r="41" spans="2:13" x14ac:dyDescent="0.3">
      <c r="B41" s="459"/>
      <c r="C41" s="100" t="s">
        <v>122</v>
      </c>
      <c r="D41" s="100"/>
      <c r="E41" s="100"/>
      <c r="F41" s="108"/>
      <c r="G41" s="108"/>
      <c r="H41" s="108"/>
      <c r="I41" s="108"/>
      <c r="J41" s="440">
        <f t="shared" si="0"/>
        <v>0</v>
      </c>
      <c r="K41" s="441"/>
      <c r="L41" s="442"/>
    </row>
    <row r="42" spans="2:13" ht="15" customHeight="1" thickBot="1" x14ac:dyDescent="0.35">
      <c r="B42" s="460"/>
      <c r="C42" s="111" t="s">
        <v>105</v>
      </c>
      <c r="D42" s="101"/>
      <c r="E42" s="101"/>
      <c r="F42" s="110">
        <f>SUM(F30:F41)</f>
        <v>25</v>
      </c>
      <c r="G42" s="110">
        <f t="shared" ref="G42:I42" si="1">SUM(G30:G41)</f>
        <v>2</v>
      </c>
      <c r="H42" s="110">
        <f t="shared" si="1"/>
        <v>0</v>
      </c>
      <c r="I42" s="110">
        <f t="shared" si="1"/>
        <v>0</v>
      </c>
      <c r="J42" s="465">
        <f>SUM(J30:L41)</f>
        <v>27</v>
      </c>
      <c r="K42" s="466"/>
      <c r="L42" s="467"/>
      <c r="M42" s="107">
        <f>SUM(F42:I42)-J42</f>
        <v>0</v>
      </c>
    </row>
    <row r="43" spans="2:13" ht="15" customHeight="1" thickBot="1" x14ac:dyDescent="0.35">
      <c r="B43" s="87"/>
      <c r="C43" s="87"/>
      <c r="D43" s="88"/>
      <c r="E43" s="88"/>
      <c r="F43" s="88"/>
      <c r="G43" s="88"/>
      <c r="H43" s="88"/>
      <c r="I43" s="89"/>
      <c r="J43" s="89"/>
      <c r="K43" s="89"/>
      <c r="L43" s="89"/>
    </row>
    <row r="44" spans="2:13" s="66" customFormat="1" ht="29.25" customHeight="1" x14ac:dyDescent="0.2">
      <c r="B44" s="476" t="s">
        <v>149</v>
      </c>
      <c r="C44" s="477"/>
      <c r="D44" s="340" t="s">
        <v>42</v>
      </c>
      <c r="E44" s="340"/>
      <c r="F44" s="340"/>
      <c r="G44" s="340"/>
      <c r="H44" s="340" t="s">
        <v>43</v>
      </c>
      <c r="I44" s="340"/>
      <c r="J44" s="340"/>
      <c r="K44" s="340"/>
      <c r="L44" s="341"/>
    </row>
    <row r="45" spans="2:13" s="66" customFormat="1" ht="19.5" customHeight="1" x14ac:dyDescent="0.2">
      <c r="B45" s="334"/>
      <c r="C45" s="335"/>
      <c r="D45" s="342"/>
      <c r="E45" s="343"/>
      <c r="F45" s="343"/>
      <c r="G45" s="344"/>
      <c r="H45" s="336"/>
      <c r="I45" s="336"/>
      <c r="J45" s="336"/>
      <c r="K45" s="336"/>
      <c r="L45" s="337"/>
    </row>
    <row r="46" spans="2:13" ht="39.75" customHeight="1" x14ac:dyDescent="0.3">
      <c r="B46" s="334" t="s">
        <v>16</v>
      </c>
      <c r="C46" s="335"/>
      <c r="D46" s="324"/>
      <c r="E46" s="324"/>
      <c r="F46" s="324"/>
      <c r="G46" s="324"/>
      <c r="H46" s="324"/>
      <c r="I46" s="324"/>
      <c r="J46" s="324"/>
      <c r="K46" s="324"/>
      <c r="L46" s="325"/>
    </row>
    <row r="47" spans="2:13" ht="30" customHeight="1" x14ac:dyDescent="0.3">
      <c r="B47" s="334" t="s">
        <v>143</v>
      </c>
      <c r="C47" s="335"/>
      <c r="D47" s="324"/>
      <c r="E47" s="324"/>
      <c r="F47" s="324"/>
      <c r="G47" s="324"/>
      <c r="H47" s="324"/>
      <c r="I47" s="324"/>
      <c r="J47" s="324"/>
      <c r="K47" s="324"/>
      <c r="L47" s="325"/>
    </row>
    <row r="48" spans="2:13" ht="1.5" hidden="1" customHeight="1" x14ac:dyDescent="0.3">
      <c r="B48" s="334"/>
      <c r="C48" s="335"/>
      <c r="D48" s="67"/>
      <c r="E48" s="67"/>
      <c r="F48" s="67"/>
      <c r="G48" s="67"/>
      <c r="H48" s="67"/>
      <c r="I48" s="67"/>
      <c r="J48" s="67"/>
      <c r="K48" s="67"/>
      <c r="L48" s="86"/>
    </row>
    <row r="49" spans="2:12" ht="42" customHeight="1" x14ac:dyDescent="0.3">
      <c r="B49" s="334" t="s">
        <v>18</v>
      </c>
      <c r="C49" s="335"/>
      <c r="D49" s="379"/>
      <c r="E49" s="379"/>
      <c r="F49" s="379"/>
      <c r="G49" s="379"/>
      <c r="H49" s="379"/>
      <c r="I49" s="379"/>
      <c r="J49" s="379"/>
      <c r="K49" s="379"/>
      <c r="L49" s="380"/>
    </row>
    <row r="50" spans="2:12" ht="36" customHeight="1" x14ac:dyDescent="0.3">
      <c r="B50" s="392" t="s">
        <v>49</v>
      </c>
      <c r="C50" s="393"/>
      <c r="D50" s="381" t="s">
        <v>46</v>
      </c>
      <c r="E50" s="381"/>
      <c r="F50" s="381"/>
      <c r="G50" s="381"/>
      <c r="H50" s="381"/>
      <c r="I50" s="314"/>
      <c r="J50" s="315"/>
      <c r="K50" s="315"/>
      <c r="L50" s="316"/>
    </row>
    <row r="51" spans="2:12" ht="39" customHeight="1" x14ac:dyDescent="0.3">
      <c r="B51" s="394"/>
      <c r="C51" s="395"/>
      <c r="D51" s="381" t="s">
        <v>47</v>
      </c>
      <c r="E51" s="381"/>
      <c r="F51" s="381"/>
      <c r="G51" s="381"/>
      <c r="H51" s="381"/>
      <c r="I51" s="314"/>
      <c r="J51" s="315"/>
      <c r="K51" s="315"/>
      <c r="L51" s="316"/>
    </row>
    <row r="52" spans="2:12" ht="27.75" customHeight="1" thickBot="1" x14ac:dyDescent="0.35">
      <c r="B52" s="394"/>
      <c r="C52" s="395"/>
      <c r="D52" s="381" t="s">
        <v>62</v>
      </c>
      <c r="E52" s="381"/>
      <c r="F52" s="381"/>
      <c r="G52" s="381"/>
      <c r="H52" s="381"/>
      <c r="I52" s="308"/>
      <c r="J52" s="309"/>
      <c r="K52" s="309"/>
      <c r="L52" s="310"/>
    </row>
    <row r="53" spans="2:12" ht="24.75" customHeight="1" thickBot="1" x14ac:dyDescent="0.35">
      <c r="B53" s="396"/>
      <c r="C53" s="397"/>
      <c r="D53" s="381" t="s">
        <v>53</v>
      </c>
      <c r="E53" s="381"/>
      <c r="F53" s="381"/>
      <c r="G53" s="381"/>
      <c r="H53" s="381"/>
      <c r="I53" s="72" t="s">
        <v>56</v>
      </c>
      <c r="J53" s="73"/>
      <c r="K53" s="72" t="s">
        <v>58</v>
      </c>
      <c r="L53" s="73"/>
    </row>
    <row r="54" spans="2:12" ht="15.75" customHeight="1" thickBot="1" x14ac:dyDescent="0.35">
      <c r="B54" s="390" t="s">
        <v>48</v>
      </c>
      <c r="C54" s="391"/>
      <c r="D54" s="391"/>
      <c r="E54" s="391"/>
      <c r="F54" s="391"/>
      <c r="G54" s="391"/>
      <c r="H54" s="391"/>
      <c r="I54" s="311">
        <f>SUM(I50:L52)</f>
        <v>0</v>
      </c>
      <c r="J54" s="312"/>
      <c r="K54" s="312"/>
      <c r="L54" s="313"/>
    </row>
    <row r="55" spans="2:12" ht="17.25" customHeight="1" x14ac:dyDescent="0.3">
      <c r="B55" s="473" t="s">
        <v>144</v>
      </c>
      <c r="C55" s="474"/>
      <c r="D55" s="474"/>
      <c r="E55" s="474"/>
      <c r="F55" s="475"/>
      <c r="G55" s="302" t="s">
        <v>108</v>
      </c>
      <c r="H55" s="303"/>
      <c r="I55" s="303"/>
      <c r="J55" s="303"/>
      <c r="K55" s="303"/>
      <c r="L55" s="304"/>
    </row>
    <row r="56" spans="2:12" ht="33" customHeight="1" x14ac:dyDescent="0.3">
      <c r="B56" s="471" t="s">
        <v>50</v>
      </c>
      <c r="C56" s="472"/>
      <c r="D56" s="389"/>
      <c r="E56" s="387"/>
      <c r="F56" s="388"/>
      <c r="G56" s="386"/>
      <c r="H56" s="387"/>
      <c r="I56" s="387"/>
      <c r="J56" s="387"/>
      <c r="K56" s="387"/>
      <c r="L56" s="388"/>
    </row>
    <row r="57" spans="2:12" ht="30.75" customHeight="1" x14ac:dyDescent="0.3">
      <c r="B57" s="471" t="s">
        <v>133</v>
      </c>
      <c r="C57" s="472"/>
      <c r="D57" s="389"/>
      <c r="E57" s="387"/>
      <c r="F57" s="388"/>
      <c r="G57" s="386"/>
      <c r="H57" s="387"/>
      <c r="I57" s="387"/>
      <c r="J57" s="387"/>
      <c r="K57" s="387"/>
      <c r="L57" s="388"/>
    </row>
    <row r="58" spans="2:12" ht="20.25" customHeight="1" thickBot="1" x14ac:dyDescent="0.35">
      <c r="B58" s="377" t="s">
        <v>54</v>
      </c>
      <c r="C58" s="378"/>
      <c r="D58" s="385"/>
      <c r="E58" s="383"/>
      <c r="F58" s="384"/>
      <c r="G58" s="382"/>
      <c r="H58" s="383"/>
      <c r="I58" s="383"/>
      <c r="J58" s="383"/>
      <c r="K58" s="383"/>
      <c r="L58" s="384"/>
    </row>
    <row r="59" spans="2:12" ht="18.75" customHeight="1" thickBot="1" x14ac:dyDescent="0.35">
      <c r="B59" s="374" t="s">
        <v>44</v>
      </c>
      <c r="C59" s="375"/>
      <c r="D59" s="375"/>
      <c r="E59" s="375"/>
      <c r="F59" s="375"/>
      <c r="G59" s="375"/>
      <c r="H59" s="375"/>
      <c r="I59" s="375"/>
      <c r="J59" s="375"/>
      <c r="K59" s="375"/>
      <c r="L59" s="376"/>
    </row>
  </sheetData>
  <mergeCells count="115">
    <mergeCell ref="B59:L59"/>
    <mergeCell ref="G15:H15"/>
    <mergeCell ref="G14:H14"/>
    <mergeCell ref="G18:H18"/>
    <mergeCell ref="G20:H20"/>
    <mergeCell ref="G16:H16"/>
    <mergeCell ref="G17:H17"/>
    <mergeCell ref="G22:H22"/>
    <mergeCell ref="B57:C57"/>
    <mergeCell ref="D57:F57"/>
    <mergeCell ref="G57:L57"/>
    <mergeCell ref="B58:C58"/>
    <mergeCell ref="D58:F58"/>
    <mergeCell ref="G58:L58"/>
    <mergeCell ref="B54:H54"/>
    <mergeCell ref="I54:L54"/>
    <mergeCell ref="B55:F55"/>
    <mergeCell ref="G55:L55"/>
    <mergeCell ref="B56:C56"/>
    <mergeCell ref="D56:F56"/>
    <mergeCell ref="G56:L56"/>
    <mergeCell ref="B44:C44"/>
    <mergeCell ref="D44:G44"/>
    <mergeCell ref="H44:L44"/>
    <mergeCell ref="B45:C45"/>
    <mergeCell ref="D45:G45"/>
    <mergeCell ref="H45:L45"/>
    <mergeCell ref="D22:F22"/>
    <mergeCell ref="D15:F15"/>
    <mergeCell ref="D14:F14"/>
    <mergeCell ref="B50:C53"/>
    <mergeCell ref="D50:H50"/>
    <mergeCell ref="I50:L50"/>
    <mergeCell ref="D51:H51"/>
    <mergeCell ref="I51:L51"/>
    <mergeCell ref="D52:H52"/>
    <mergeCell ref="I52:L52"/>
    <mergeCell ref="D53:H53"/>
    <mergeCell ref="B46:C46"/>
    <mergeCell ref="D46:L46"/>
    <mergeCell ref="B47:C47"/>
    <mergeCell ref="D47:L47"/>
    <mergeCell ref="B48:C48"/>
    <mergeCell ref="B49:C49"/>
    <mergeCell ref="D49:L49"/>
    <mergeCell ref="C27:E27"/>
    <mergeCell ref="J30:L30"/>
    <mergeCell ref="J31:L31"/>
    <mergeCell ref="J32:L32"/>
    <mergeCell ref="J33:L33"/>
    <mergeCell ref="J27:L29"/>
    <mergeCell ref="H27:I27"/>
    <mergeCell ref="F27:G27"/>
    <mergeCell ref="B26:I26"/>
    <mergeCell ref="B27:B42"/>
    <mergeCell ref="C28:E28"/>
    <mergeCell ref="J26:L26"/>
    <mergeCell ref="J39:L39"/>
    <mergeCell ref="J40:L40"/>
    <mergeCell ref="J41:L41"/>
    <mergeCell ref="J42:L42"/>
    <mergeCell ref="J36:L36"/>
    <mergeCell ref="J37:L37"/>
    <mergeCell ref="J38:L38"/>
    <mergeCell ref="J34:L34"/>
    <mergeCell ref="J35:L35"/>
    <mergeCell ref="I22:L22"/>
    <mergeCell ref="B19:C19"/>
    <mergeCell ref="I19:L19"/>
    <mergeCell ref="B20:C20"/>
    <mergeCell ref="D20:F20"/>
    <mergeCell ref="I20:L20"/>
    <mergeCell ref="B24:C25"/>
    <mergeCell ref="J24:L24"/>
    <mergeCell ref="B21:C21"/>
    <mergeCell ref="D21:L21"/>
    <mergeCell ref="B22:C22"/>
    <mergeCell ref="B23:C23"/>
    <mergeCell ref="D23:E23"/>
    <mergeCell ref="G23:H23"/>
    <mergeCell ref="J23:L23"/>
    <mergeCell ref="D24:I24"/>
    <mergeCell ref="D25:I25"/>
    <mergeCell ref="J25:L25"/>
    <mergeCell ref="B17:C17"/>
    <mergeCell ref="I17:L17"/>
    <mergeCell ref="B18:C18"/>
    <mergeCell ref="I18:L18"/>
    <mergeCell ref="D17:F17"/>
    <mergeCell ref="D18:F18"/>
    <mergeCell ref="B15:C15"/>
    <mergeCell ref="B16:C16"/>
    <mergeCell ref="I16:L16"/>
    <mergeCell ref="I15:L15"/>
    <mergeCell ref="B12:L12"/>
    <mergeCell ref="B13:C13"/>
    <mergeCell ref="D13:L13"/>
    <mergeCell ref="B14:C14"/>
    <mergeCell ref="I14:L14"/>
    <mergeCell ref="D16:F16"/>
    <mergeCell ref="B7:C7"/>
    <mergeCell ref="B8:C8"/>
    <mergeCell ref="B9:C10"/>
    <mergeCell ref="D9:E9"/>
    <mergeCell ref="D10:E10"/>
    <mergeCell ref="B11:C11"/>
    <mergeCell ref="C2:I3"/>
    <mergeCell ref="J2:L2"/>
    <mergeCell ref="J3:L3"/>
    <mergeCell ref="C4:I4"/>
    <mergeCell ref="J4:L4"/>
    <mergeCell ref="B6:C6"/>
    <mergeCell ref="I6:L11"/>
    <mergeCell ref="D6:H6"/>
    <mergeCell ref="D7:H7"/>
  </mergeCells>
  <printOptions horizontalCentered="1"/>
  <pageMargins left="0.23622047244094491" right="0.31496062992125984" top="0.35433070866141736" bottom="0.55118110236220474" header="0.31496062992125984" footer="0.31496062992125984"/>
  <pageSetup paperSize="5" scale="75" fitToHeight="0" orientation="portrait" horizontalDpi="4294967295" verticalDpi="4294967295" r:id="rId1"/>
  <headerFooter alignWithMargins="0">
    <oddHeader>&amp;C&amp;P</oddHead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N56"/>
  <sheetViews>
    <sheetView showWhiteSpace="0" zoomScale="115" zoomScaleNormal="115" zoomScaleSheetLayoutView="75" zoomScalePageLayoutView="124" workbookViewId="0">
      <selection activeCell="D21" sqref="D21:M21"/>
    </sheetView>
  </sheetViews>
  <sheetFormatPr baseColWidth="10" defaultColWidth="26.28515625" defaultRowHeight="15" x14ac:dyDescent="0.3"/>
  <cols>
    <col min="1" max="1" width="2.42578125" style="56" customWidth="1"/>
    <col min="2" max="2" width="14" style="56" customWidth="1"/>
    <col min="3" max="3" width="19" style="56" customWidth="1"/>
    <col min="4" max="4" width="11.42578125" style="56" customWidth="1"/>
    <col min="5" max="5" width="8.140625" style="56" customWidth="1"/>
    <col min="6" max="6" width="16" style="56" customWidth="1"/>
    <col min="7" max="7" width="0.7109375" style="56" customWidth="1"/>
    <col min="8" max="10" width="16" style="56" customWidth="1"/>
    <col min="11" max="11" width="5.7109375" style="56" customWidth="1"/>
    <col min="12" max="12" width="5.42578125" style="56" customWidth="1"/>
    <col min="13" max="13" width="6.85546875" style="56" customWidth="1"/>
    <col min="14" max="16384" width="26.28515625" style="56"/>
  </cols>
  <sheetData>
    <row r="1" spans="2:13" ht="15.75" thickBot="1" x14ac:dyDescent="0.35"/>
    <row r="2" spans="2:13" ht="15" customHeight="1" x14ac:dyDescent="0.3">
      <c r="B2" s="90"/>
      <c r="C2" s="248" t="s">
        <v>123</v>
      </c>
      <c r="D2" s="249"/>
      <c r="E2" s="249"/>
      <c r="F2" s="249"/>
      <c r="G2" s="249"/>
      <c r="H2" s="249"/>
      <c r="I2" s="249"/>
      <c r="J2" s="250"/>
      <c r="K2" s="257" t="s">
        <v>127</v>
      </c>
      <c r="L2" s="258"/>
      <c r="M2" s="259"/>
    </row>
    <row r="3" spans="2:13" ht="15" customHeight="1" x14ac:dyDescent="0.3">
      <c r="B3" s="91"/>
      <c r="C3" s="251"/>
      <c r="D3" s="252"/>
      <c r="E3" s="252"/>
      <c r="F3" s="252"/>
      <c r="G3" s="252"/>
      <c r="H3" s="252"/>
      <c r="I3" s="252"/>
      <c r="J3" s="253"/>
      <c r="K3" s="260" t="s">
        <v>125</v>
      </c>
      <c r="L3" s="261"/>
      <c r="M3" s="262"/>
    </row>
    <row r="4" spans="2:13" ht="39.75" customHeight="1" thickBot="1" x14ac:dyDescent="0.35">
      <c r="B4" s="92"/>
      <c r="C4" s="254" t="s">
        <v>142</v>
      </c>
      <c r="D4" s="255"/>
      <c r="E4" s="255"/>
      <c r="F4" s="255"/>
      <c r="G4" s="255"/>
      <c r="H4" s="255"/>
      <c r="I4" s="255"/>
      <c r="J4" s="256"/>
      <c r="K4" s="263" t="s">
        <v>156</v>
      </c>
      <c r="L4" s="264"/>
      <c r="M4" s="265"/>
    </row>
    <row r="5" spans="2:13" ht="15.75" thickBot="1" x14ac:dyDescent="0.35"/>
    <row r="6" spans="2:13" ht="18" customHeight="1" x14ac:dyDescent="0.3">
      <c r="B6" s="286" t="s">
        <v>54</v>
      </c>
      <c r="C6" s="287"/>
      <c r="D6" s="405"/>
      <c r="E6" s="406"/>
      <c r="F6" s="406"/>
      <c r="G6" s="406"/>
      <c r="H6" s="406"/>
      <c r="I6" s="406"/>
      <c r="J6" s="398" t="s">
        <v>134</v>
      </c>
      <c r="K6" s="399"/>
      <c r="L6" s="399"/>
      <c r="M6" s="400"/>
    </row>
    <row r="7" spans="2:13" ht="18.75" customHeight="1" x14ac:dyDescent="0.35">
      <c r="B7" s="288" t="s">
        <v>97</v>
      </c>
      <c r="C7" s="289"/>
      <c r="D7" s="407"/>
      <c r="E7" s="408"/>
      <c r="F7" s="408"/>
      <c r="G7" s="408"/>
      <c r="H7" s="408"/>
      <c r="I7" s="408"/>
      <c r="J7" s="401"/>
      <c r="K7" s="274"/>
      <c r="L7" s="274"/>
      <c r="M7" s="275"/>
    </row>
    <row r="8" spans="2:13" x14ac:dyDescent="0.3">
      <c r="B8" s="290" t="s">
        <v>110</v>
      </c>
      <c r="C8" s="291"/>
      <c r="D8" s="70" t="s">
        <v>101</v>
      </c>
      <c r="E8" s="58"/>
      <c r="F8" s="74"/>
      <c r="G8" s="74"/>
      <c r="H8" s="57" t="s">
        <v>102</v>
      </c>
      <c r="I8" s="57"/>
      <c r="J8" s="401"/>
      <c r="K8" s="274"/>
      <c r="L8" s="274"/>
      <c r="M8" s="275"/>
    </row>
    <row r="9" spans="2:13" x14ac:dyDescent="0.3">
      <c r="B9" s="292" t="s">
        <v>36</v>
      </c>
      <c r="C9" s="293"/>
      <c r="D9" s="282" t="s">
        <v>37</v>
      </c>
      <c r="E9" s="283"/>
      <c r="F9" s="75" t="s">
        <v>40</v>
      </c>
      <c r="G9" s="76"/>
      <c r="H9" s="76"/>
      <c r="I9" s="76"/>
      <c r="J9" s="401"/>
      <c r="K9" s="274"/>
      <c r="L9" s="274"/>
      <c r="M9" s="275"/>
    </row>
    <row r="10" spans="2:13" x14ac:dyDescent="0.3">
      <c r="B10" s="292"/>
      <c r="C10" s="293"/>
      <c r="D10" s="284"/>
      <c r="E10" s="285"/>
      <c r="F10" s="83"/>
      <c r="G10" s="84"/>
      <c r="H10" s="84"/>
      <c r="I10" s="84"/>
      <c r="J10" s="401"/>
      <c r="K10" s="274"/>
      <c r="L10" s="274"/>
      <c r="M10" s="275"/>
    </row>
    <row r="11" spans="2:13" ht="15.75" thickBot="1" x14ac:dyDescent="0.35">
      <c r="B11" s="290" t="s">
        <v>24</v>
      </c>
      <c r="C11" s="294"/>
      <c r="D11" s="77" t="s">
        <v>56</v>
      </c>
      <c r="E11" s="78"/>
      <c r="F11" s="79"/>
      <c r="G11" s="113"/>
      <c r="H11" s="77" t="s">
        <v>58</v>
      </c>
      <c r="I11" s="85"/>
      <c r="J11" s="402"/>
      <c r="K11" s="403"/>
      <c r="L11" s="403"/>
      <c r="M11" s="404"/>
    </row>
    <row r="12" spans="2:13" x14ac:dyDescent="0.3">
      <c r="B12" s="409" t="s">
        <v>0</v>
      </c>
      <c r="C12" s="410"/>
      <c r="D12" s="411"/>
      <c r="E12" s="411"/>
      <c r="F12" s="410"/>
      <c r="G12" s="411"/>
      <c r="H12" s="411"/>
      <c r="I12" s="411"/>
      <c r="J12" s="411"/>
      <c r="K12" s="411"/>
      <c r="L12" s="411"/>
      <c r="M12" s="412"/>
    </row>
    <row r="13" spans="2:13" x14ac:dyDescent="0.3">
      <c r="B13" s="290" t="s">
        <v>45</v>
      </c>
      <c r="C13" s="291"/>
      <c r="D13" s="279"/>
      <c r="E13" s="280"/>
      <c r="F13" s="280"/>
      <c r="G13" s="280"/>
      <c r="H13" s="280"/>
      <c r="I13" s="280"/>
      <c r="J13" s="280"/>
      <c r="K13" s="280"/>
      <c r="L13" s="280"/>
      <c r="M13" s="281"/>
    </row>
    <row r="14" spans="2:13" x14ac:dyDescent="0.3">
      <c r="B14" s="290" t="s">
        <v>1</v>
      </c>
      <c r="C14" s="291"/>
      <c r="D14" s="279"/>
      <c r="E14" s="280"/>
      <c r="F14" s="280"/>
      <c r="G14" s="94"/>
      <c r="H14" s="290" t="s">
        <v>2</v>
      </c>
      <c r="I14" s="291"/>
      <c r="J14" s="279"/>
      <c r="K14" s="280"/>
      <c r="L14" s="280"/>
      <c r="M14" s="281"/>
    </row>
    <row r="15" spans="2:13" x14ac:dyDescent="0.3">
      <c r="B15" s="290" t="s">
        <v>3</v>
      </c>
      <c r="C15" s="291"/>
      <c r="D15" s="279"/>
      <c r="E15" s="280"/>
      <c r="F15" s="280"/>
      <c r="G15" s="94"/>
      <c r="H15" s="290" t="s">
        <v>128</v>
      </c>
      <c r="I15" s="291"/>
      <c r="J15" s="279"/>
      <c r="K15" s="280"/>
      <c r="L15" s="280"/>
      <c r="M15" s="281"/>
    </row>
    <row r="16" spans="2:13" x14ac:dyDescent="0.3">
      <c r="B16" s="290" t="s">
        <v>135</v>
      </c>
      <c r="C16" s="291"/>
      <c r="D16" s="279"/>
      <c r="E16" s="280"/>
      <c r="F16" s="280"/>
      <c r="G16" s="94"/>
      <c r="H16" s="290" t="s">
        <v>98</v>
      </c>
      <c r="I16" s="291"/>
      <c r="J16" s="317"/>
      <c r="K16" s="318"/>
      <c r="L16" s="318"/>
      <c r="M16" s="319"/>
    </row>
    <row r="17" spans="1:13" x14ac:dyDescent="0.3">
      <c r="B17" s="290" t="s">
        <v>5</v>
      </c>
      <c r="C17" s="291"/>
      <c r="D17" s="279"/>
      <c r="E17" s="280"/>
      <c r="F17" s="280"/>
      <c r="G17" s="94"/>
      <c r="H17" s="290" t="s">
        <v>99</v>
      </c>
      <c r="I17" s="291"/>
      <c r="J17" s="317"/>
      <c r="K17" s="318"/>
      <c r="L17" s="318"/>
      <c r="M17" s="319"/>
    </row>
    <row r="18" spans="1:13" ht="15.75" thickBot="1" x14ac:dyDescent="0.35">
      <c r="B18" s="290" t="s">
        <v>136</v>
      </c>
      <c r="C18" s="291"/>
      <c r="D18" s="321"/>
      <c r="E18" s="322"/>
      <c r="F18" s="322"/>
      <c r="G18" s="96"/>
      <c r="H18" s="290" t="s">
        <v>129</v>
      </c>
      <c r="I18" s="291"/>
      <c r="J18" s="279"/>
      <c r="K18" s="280"/>
      <c r="L18" s="280"/>
      <c r="M18" s="281"/>
    </row>
    <row r="19" spans="1:13" ht="15.75" thickBot="1" x14ac:dyDescent="0.35">
      <c r="B19" s="290" t="s">
        <v>33</v>
      </c>
      <c r="C19" s="291"/>
      <c r="D19" s="72" t="s">
        <v>56</v>
      </c>
      <c r="E19" s="73"/>
      <c r="F19" s="57"/>
      <c r="G19" s="113"/>
      <c r="H19" s="72" t="s">
        <v>58</v>
      </c>
      <c r="I19" s="73"/>
      <c r="J19" s="365"/>
      <c r="K19" s="280"/>
      <c r="L19" s="280"/>
      <c r="M19" s="281"/>
    </row>
    <row r="20" spans="1:13" ht="15.75" thickBot="1" x14ac:dyDescent="0.35">
      <c r="B20" s="415" t="s">
        <v>6</v>
      </c>
      <c r="C20" s="416"/>
      <c r="D20" s="479"/>
      <c r="E20" s="480"/>
      <c r="F20" s="480"/>
      <c r="G20" s="98"/>
      <c r="H20" s="415" t="s">
        <v>7</v>
      </c>
      <c r="I20" s="416"/>
      <c r="J20" s="321"/>
      <c r="K20" s="322"/>
      <c r="L20" s="322"/>
      <c r="M20" s="323"/>
    </row>
    <row r="21" spans="1:13" ht="65.25" customHeight="1" x14ac:dyDescent="0.3">
      <c r="B21" s="424" t="s">
        <v>22</v>
      </c>
      <c r="C21" s="425"/>
      <c r="D21" s="426"/>
      <c r="E21" s="427"/>
      <c r="F21" s="427"/>
      <c r="G21" s="427"/>
      <c r="H21" s="427"/>
      <c r="I21" s="427"/>
      <c r="J21" s="427"/>
      <c r="K21" s="427"/>
      <c r="L21" s="427"/>
      <c r="M21" s="428"/>
    </row>
    <row r="22" spans="1:13" ht="30.75" customHeight="1" thickBot="1" x14ac:dyDescent="0.35">
      <c r="B22" s="429" t="s">
        <v>153</v>
      </c>
      <c r="C22" s="430"/>
      <c r="D22" s="413"/>
      <c r="E22" s="413"/>
      <c r="F22" s="478"/>
      <c r="G22" s="118"/>
      <c r="H22" s="470" t="s">
        <v>100</v>
      </c>
      <c r="I22" s="470"/>
      <c r="J22" s="413"/>
      <c r="K22" s="413"/>
      <c r="L22" s="413"/>
      <c r="M22" s="414"/>
    </row>
    <row r="23" spans="1:13" s="97" customFormat="1" ht="29.25" customHeight="1" thickTop="1" x14ac:dyDescent="0.3">
      <c r="B23" s="489" t="s">
        <v>145</v>
      </c>
      <c r="C23" s="490"/>
      <c r="D23" s="491">
        <v>0</v>
      </c>
      <c r="E23" s="491"/>
      <c r="F23" s="122" t="s">
        <v>146</v>
      </c>
      <c r="G23" s="123"/>
      <c r="H23" s="492">
        <v>0</v>
      </c>
      <c r="I23" s="492"/>
      <c r="J23" s="124" t="s">
        <v>34</v>
      </c>
      <c r="K23" s="493">
        <f>+D23+H23</f>
        <v>0</v>
      </c>
      <c r="L23" s="493"/>
      <c r="M23" s="494"/>
    </row>
    <row r="24" spans="1:13" ht="17.25" customHeight="1" thickBot="1" x14ac:dyDescent="0.35">
      <c r="B24" s="495" t="s">
        <v>57</v>
      </c>
      <c r="C24" s="496"/>
      <c r="D24" s="497">
        <v>1</v>
      </c>
      <c r="E24" s="497"/>
      <c r="F24" s="498"/>
      <c r="G24" s="120"/>
      <c r="H24" s="497" t="s">
        <v>60</v>
      </c>
      <c r="I24" s="497"/>
      <c r="J24" s="497"/>
      <c r="K24" s="463">
        <f>+K23/D24</f>
        <v>0</v>
      </c>
      <c r="L24" s="463"/>
      <c r="M24" s="464"/>
    </row>
    <row r="25" spans="1:13" ht="12" customHeight="1" thickBot="1" x14ac:dyDescent="0.35">
      <c r="A25" s="119"/>
      <c r="B25" s="114"/>
      <c r="C25" s="114"/>
      <c r="D25" s="114"/>
      <c r="E25" s="114"/>
      <c r="F25" s="114"/>
      <c r="G25" s="114"/>
      <c r="H25" s="114"/>
      <c r="I25" s="114"/>
      <c r="J25" s="114"/>
      <c r="K25" s="485"/>
      <c r="L25" s="485"/>
      <c r="M25" s="485"/>
    </row>
    <row r="26" spans="1:13" s="97" customFormat="1" ht="30" customHeight="1" x14ac:dyDescent="0.3">
      <c r="B26" s="486" t="s">
        <v>154</v>
      </c>
      <c r="C26" s="121" t="s">
        <v>141</v>
      </c>
      <c r="D26" s="121" t="s">
        <v>107</v>
      </c>
      <c r="E26" s="121" t="s">
        <v>104</v>
      </c>
      <c r="F26" s="115" t="s">
        <v>150</v>
      </c>
      <c r="G26" s="514"/>
      <c r="H26" s="520" t="s">
        <v>155</v>
      </c>
      <c r="I26" s="509"/>
      <c r="J26" s="509"/>
      <c r="K26" s="509" t="s">
        <v>151</v>
      </c>
      <c r="L26" s="509"/>
      <c r="M26" s="510"/>
    </row>
    <row r="27" spans="1:13" ht="15.75" x14ac:dyDescent="0.35">
      <c r="B27" s="487"/>
      <c r="C27" s="102" t="s">
        <v>152</v>
      </c>
      <c r="D27" s="100"/>
      <c r="E27" s="100"/>
      <c r="F27" s="116">
        <v>0</v>
      </c>
      <c r="G27" s="514"/>
      <c r="H27" s="481"/>
      <c r="I27" s="482"/>
      <c r="J27" s="482"/>
      <c r="K27" s="483">
        <v>0</v>
      </c>
      <c r="L27" s="483"/>
      <c r="M27" s="484"/>
    </row>
    <row r="28" spans="1:13" x14ac:dyDescent="0.3">
      <c r="B28" s="487"/>
      <c r="C28" s="100" t="s">
        <v>112</v>
      </c>
      <c r="D28" s="100"/>
      <c r="E28" s="100"/>
      <c r="F28" s="116">
        <v>0</v>
      </c>
      <c r="G28" s="514"/>
      <c r="H28" s="481"/>
      <c r="I28" s="482"/>
      <c r="J28" s="482"/>
      <c r="K28" s="483">
        <v>0</v>
      </c>
      <c r="L28" s="483"/>
      <c r="M28" s="484"/>
    </row>
    <row r="29" spans="1:13" x14ac:dyDescent="0.3">
      <c r="B29" s="487"/>
      <c r="C29" s="100" t="s">
        <v>113</v>
      </c>
      <c r="D29" s="100"/>
      <c r="E29" s="100"/>
      <c r="F29" s="116">
        <v>0</v>
      </c>
      <c r="G29" s="514"/>
      <c r="H29" s="481"/>
      <c r="I29" s="482"/>
      <c r="J29" s="482"/>
      <c r="K29" s="483">
        <v>0</v>
      </c>
      <c r="L29" s="483"/>
      <c r="M29" s="484"/>
    </row>
    <row r="30" spans="1:13" x14ac:dyDescent="0.3">
      <c r="B30" s="487"/>
      <c r="C30" s="100" t="s">
        <v>114</v>
      </c>
      <c r="D30" s="100"/>
      <c r="E30" s="100"/>
      <c r="F30" s="116">
        <v>0</v>
      </c>
      <c r="G30" s="514"/>
      <c r="H30" s="481"/>
      <c r="I30" s="482"/>
      <c r="J30" s="482"/>
      <c r="K30" s="483">
        <v>0</v>
      </c>
      <c r="L30" s="483"/>
      <c r="M30" s="484"/>
    </row>
    <row r="31" spans="1:13" x14ac:dyDescent="0.3">
      <c r="B31" s="487"/>
      <c r="C31" s="100" t="s">
        <v>115</v>
      </c>
      <c r="D31" s="100"/>
      <c r="E31" s="100"/>
      <c r="F31" s="116">
        <v>0</v>
      </c>
      <c r="G31" s="514"/>
      <c r="H31" s="481"/>
      <c r="I31" s="482"/>
      <c r="J31" s="482"/>
      <c r="K31" s="483">
        <v>0</v>
      </c>
      <c r="L31" s="483"/>
      <c r="M31" s="484"/>
    </row>
    <row r="32" spans="1:13" x14ac:dyDescent="0.3">
      <c r="B32" s="487"/>
      <c r="C32" s="100" t="s">
        <v>116</v>
      </c>
      <c r="D32" s="100"/>
      <c r="E32" s="100"/>
      <c r="F32" s="116">
        <v>0</v>
      </c>
      <c r="G32" s="514"/>
      <c r="H32" s="481"/>
      <c r="I32" s="482"/>
      <c r="J32" s="482"/>
      <c r="K32" s="483">
        <v>0</v>
      </c>
      <c r="L32" s="483"/>
      <c r="M32" s="484"/>
    </row>
    <row r="33" spans="2:14" x14ac:dyDescent="0.3">
      <c r="B33" s="487"/>
      <c r="C33" s="100" t="s">
        <v>117</v>
      </c>
      <c r="D33" s="100"/>
      <c r="E33" s="100"/>
      <c r="F33" s="116">
        <v>0</v>
      </c>
      <c r="G33" s="514"/>
      <c r="H33" s="481"/>
      <c r="I33" s="482"/>
      <c r="J33" s="482"/>
      <c r="K33" s="483">
        <v>0</v>
      </c>
      <c r="L33" s="483"/>
      <c r="M33" s="484"/>
    </row>
    <row r="34" spans="2:14" x14ac:dyDescent="0.3">
      <c r="B34" s="487"/>
      <c r="C34" s="100" t="s">
        <v>118</v>
      </c>
      <c r="D34" s="100"/>
      <c r="E34" s="100"/>
      <c r="F34" s="116">
        <v>0</v>
      </c>
      <c r="G34" s="514"/>
      <c r="H34" s="481"/>
      <c r="I34" s="482"/>
      <c r="J34" s="482"/>
      <c r="K34" s="483">
        <v>0</v>
      </c>
      <c r="L34" s="483"/>
      <c r="M34" s="484"/>
    </row>
    <row r="35" spans="2:14" x14ac:dyDescent="0.3">
      <c r="B35" s="487"/>
      <c r="C35" s="100" t="s">
        <v>119</v>
      </c>
      <c r="D35" s="100"/>
      <c r="E35" s="100"/>
      <c r="F35" s="116">
        <v>0</v>
      </c>
      <c r="G35" s="514"/>
      <c r="H35" s="481"/>
      <c r="I35" s="482"/>
      <c r="J35" s="482"/>
      <c r="K35" s="483">
        <v>0</v>
      </c>
      <c r="L35" s="483"/>
      <c r="M35" s="484"/>
    </row>
    <row r="36" spans="2:14" x14ac:dyDescent="0.3">
      <c r="B36" s="487"/>
      <c r="C36" s="100" t="s">
        <v>120</v>
      </c>
      <c r="D36" s="100"/>
      <c r="E36" s="100"/>
      <c r="F36" s="116">
        <v>0</v>
      </c>
      <c r="G36" s="514"/>
      <c r="H36" s="481"/>
      <c r="I36" s="482"/>
      <c r="J36" s="482"/>
      <c r="K36" s="483">
        <v>0</v>
      </c>
      <c r="L36" s="483"/>
      <c r="M36" s="484"/>
    </row>
    <row r="37" spans="2:14" x14ac:dyDescent="0.3">
      <c r="B37" s="487"/>
      <c r="C37" s="100" t="s">
        <v>121</v>
      </c>
      <c r="D37" s="100"/>
      <c r="E37" s="100"/>
      <c r="F37" s="116">
        <v>0</v>
      </c>
      <c r="G37" s="514"/>
      <c r="H37" s="481"/>
      <c r="I37" s="482"/>
      <c r="J37" s="482"/>
      <c r="K37" s="483">
        <v>0</v>
      </c>
      <c r="L37" s="483"/>
      <c r="M37" s="484"/>
    </row>
    <row r="38" spans="2:14" ht="15.75" thickBot="1" x14ac:dyDescent="0.35">
      <c r="B38" s="487"/>
      <c r="C38" s="100" t="s">
        <v>122</v>
      </c>
      <c r="D38" s="100"/>
      <c r="E38" s="100"/>
      <c r="F38" s="116">
        <v>0</v>
      </c>
      <c r="G38" s="514"/>
      <c r="H38" s="499"/>
      <c r="I38" s="500"/>
      <c r="J38" s="500"/>
      <c r="K38" s="501">
        <v>0</v>
      </c>
      <c r="L38" s="501"/>
      <c r="M38" s="502"/>
    </row>
    <row r="39" spans="2:14" ht="15" customHeight="1" thickBot="1" x14ac:dyDescent="0.35">
      <c r="B39" s="488"/>
      <c r="C39" s="111" t="s">
        <v>105</v>
      </c>
      <c r="D39" s="101"/>
      <c r="E39" s="101"/>
      <c r="F39" s="117">
        <f>SUM(F27:F38)</f>
        <v>0</v>
      </c>
      <c r="G39" s="514"/>
      <c r="H39" s="515"/>
      <c r="I39" s="516"/>
      <c r="J39" s="517"/>
      <c r="K39" s="518">
        <f>SUM(K27:M38)</f>
        <v>0</v>
      </c>
      <c r="L39" s="516"/>
      <c r="M39" s="519"/>
      <c r="N39" s="107"/>
    </row>
    <row r="40" spans="2:14" ht="15" customHeight="1" thickBot="1" x14ac:dyDescent="0.35">
      <c r="B40" s="87"/>
      <c r="C40" s="87"/>
      <c r="D40" s="88"/>
      <c r="E40" s="88"/>
      <c r="F40" s="88"/>
      <c r="G40" s="88"/>
      <c r="H40" s="88"/>
      <c r="I40" s="88"/>
      <c r="J40" s="89"/>
      <c r="K40" s="89"/>
      <c r="L40" s="89"/>
      <c r="M40" s="89"/>
    </row>
    <row r="41" spans="2:14" s="66" customFormat="1" ht="29.25" customHeight="1" x14ac:dyDescent="0.2">
      <c r="B41" s="476" t="s">
        <v>149</v>
      </c>
      <c r="C41" s="477"/>
      <c r="D41" s="340" t="s">
        <v>42</v>
      </c>
      <c r="E41" s="340"/>
      <c r="F41" s="340"/>
      <c r="G41" s="340"/>
      <c r="H41" s="340"/>
      <c r="I41" s="340" t="s">
        <v>43</v>
      </c>
      <c r="J41" s="340"/>
      <c r="K41" s="340"/>
      <c r="L41" s="340"/>
      <c r="M41" s="341"/>
    </row>
    <row r="42" spans="2:14" s="66" customFormat="1" ht="19.5" customHeight="1" x14ac:dyDescent="0.2">
      <c r="B42" s="334"/>
      <c r="C42" s="335"/>
      <c r="D42" s="342"/>
      <c r="E42" s="343"/>
      <c r="F42" s="343"/>
      <c r="G42" s="343"/>
      <c r="H42" s="344"/>
      <c r="I42" s="336"/>
      <c r="J42" s="336"/>
      <c r="K42" s="336"/>
      <c r="L42" s="336"/>
      <c r="M42" s="337"/>
    </row>
    <row r="43" spans="2:14" ht="39.75" customHeight="1" x14ac:dyDescent="0.3">
      <c r="B43" s="334" t="s">
        <v>16</v>
      </c>
      <c r="C43" s="335"/>
      <c r="D43" s="324"/>
      <c r="E43" s="324"/>
      <c r="F43" s="324"/>
      <c r="G43" s="324"/>
      <c r="H43" s="324"/>
      <c r="I43" s="324"/>
      <c r="J43" s="324"/>
      <c r="K43" s="324"/>
      <c r="L43" s="324"/>
      <c r="M43" s="325"/>
    </row>
    <row r="44" spans="2:14" ht="30" customHeight="1" x14ac:dyDescent="0.3">
      <c r="B44" s="334" t="s">
        <v>143</v>
      </c>
      <c r="C44" s="335"/>
      <c r="D44" s="324"/>
      <c r="E44" s="324"/>
      <c r="F44" s="324"/>
      <c r="G44" s="324"/>
      <c r="H44" s="324"/>
      <c r="I44" s="324"/>
      <c r="J44" s="324"/>
      <c r="K44" s="324"/>
      <c r="L44" s="324"/>
      <c r="M44" s="325"/>
    </row>
    <row r="45" spans="2:14" ht="1.5" hidden="1" customHeight="1" x14ac:dyDescent="0.3">
      <c r="B45" s="334"/>
      <c r="C45" s="335"/>
      <c r="D45" s="67"/>
      <c r="E45" s="67"/>
      <c r="F45" s="67"/>
      <c r="G45" s="67"/>
      <c r="H45" s="67"/>
      <c r="I45" s="67"/>
      <c r="J45" s="67"/>
      <c r="K45" s="67"/>
      <c r="L45" s="67"/>
      <c r="M45" s="86"/>
    </row>
    <row r="46" spans="2:14" ht="42" customHeight="1" x14ac:dyDescent="0.3">
      <c r="B46" s="334" t="s">
        <v>18</v>
      </c>
      <c r="C46" s="335"/>
      <c r="D46" s="379"/>
      <c r="E46" s="379"/>
      <c r="F46" s="379"/>
      <c r="G46" s="379"/>
      <c r="H46" s="379"/>
      <c r="I46" s="379"/>
      <c r="J46" s="379"/>
      <c r="K46" s="379"/>
      <c r="L46" s="379"/>
      <c r="M46" s="380"/>
    </row>
    <row r="47" spans="2:14" ht="36" customHeight="1" x14ac:dyDescent="0.3">
      <c r="B47" s="392" t="s">
        <v>49</v>
      </c>
      <c r="C47" s="393"/>
      <c r="D47" s="381" t="s">
        <v>46</v>
      </c>
      <c r="E47" s="381"/>
      <c r="F47" s="381"/>
      <c r="G47" s="381"/>
      <c r="H47" s="381"/>
      <c r="I47" s="381"/>
      <c r="J47" s="503">
        <v>0</v>
      </c>
      <c r="K47" s="504"/>
      <c r="L47" s="504"/>
      <c r="M47" s="505"/>
    </row>
    <row r="48" spans="2:14" ht="39" customHeight="1" x14ac:dyDescent="0.3">
      <c r="B48" s="394"/>
      <c r="C48" s="395"/>
      <c r="D48" s="381" t="s">
        <v>47</v>
      </c>
      <c r="E48" s="381"/>
      <c r="F48" s="381"/>
      <c r="G48" s="381"/>
      <c r="H48" s="381"/>
      <c r="I48" s="381"/>
      <c r="J48" s="503">
        <v>0</v>
      </c>
      <c r="K48" s="504"/>
      <c r="L48" s="504"/>
      <c r="M48" s="505"/>
    </row>
    <row r="49" spans="2:13" ht="27.75" customHeight="1" thickBot="1" x14ac:dyDescent="0.35">
      <c r="B49" s="394"/>
      <c r="C49" s="395"/>
      <c r="D49" s="381" t="s">
        <v>62</v>
      </c>
      <c r="E49" s="381"/>
      <c r="F49" s="381"/>
      <c r="G49" s="381"/>
      <c r="H49" s="381"/>
      <c r="I49" s="381"/>
      <c r="J49" s="506">
        <v>0</v>
      </c>
      <c r="K49" s="507"/>
      <c r="L49" s="507"/>
      <c r="M49" s="508"/>
    </row>
    <row r="50" spans="2:13" ht="24.75" customHeight="1" thickBot="1" x14ac:dyDescent="0.35">
      <c r="B50" s="396"/>
      <c r="C50" s="397"/>
      <c r="D50" s="381" t="s">
        <v>53</v>
      </c>
      <c r="E50" s="381"/>
      <c r="F50" s="381"/>
      <c r="G50" s="381"/>
      <c r="H50" s="381"/>
      <c r="I50" s="381"/>
      <c r="J50" s="72" t="s">
        <v>56</v>
      </c>
      <c r="K50" s="73"/>
      <c r="L50" s="72" t="s">
        <v>58</v>
      </c>
      <c r="M50" s="73"/>
    </row>
    <row r="51" spans="2:13" ht="15.75" customHeight="1" thickBot="1" x14ac:dyDescent="0.35">
      <c r="B51" s="390" t="s">
        <v>48</v>
      </c>
      <c r="C51" s="391"/>
      <c r="D51" s="391"/>
      <c r="E51" s="391"/>
      <c r="F51" s="391"/>
      <c r="G51" s="391"/>
      <c r="H51" s="391"/>
      <c r="I51" s="391"/>
      <c r="J51" s="511">
        <f>SUM(J47:M49)</f>
        <v>0</v>
      </c>
      <c r="K51" s="512"/>
      <c r="L51" s="512"/>
      <c r="M51" s="513"/>
    </row>
    <row r="52" spans="2:13" ht="17.25" customHeight="1" x14ac:dyDescent="0.3">
      <c r="B52" s="473" t="s">
        <v>144</v>
      </c>
      <c r="C52" s="474"/>
      <c r="D52" s="474"/>
      <c r="E52" s="474"/>
      <c r="F52" s="474"/>
      <c r="G52" s="112"/>
      <c r="H52" s="302" t="s">
        <v>108</v>
      </c>
      <c r="I52" s="303"/>
      <c r="J52" s="303"/>
      <c r="K52" s="303"/>
      <c r="L52" s="303"/>
      <c r="M52" s="304"/>
    </row>
    <row r="53" spans="2:13" ht="33" customHeight="1" x14ac:dyDescent="0.3">
      <c r="B53" s="471" t="s">
        <v>50</v>
      </c>
      <c r="C53" s="472"/>
      <c r="D53" s="389"/>
      <c r="E53" s="387"/>
      <c r="F53" s="387"/>
      <c r="G53" s="95"/>
      <c r="H53" s="386"/>
      <c r="I53" s="387"/>
      <c r="J53" s="387"/>
      <c r="K53" s="387"/>
      <c r="L53" s="387"/>
      <c r="M53" s="388"/>
    </row>
    <row r="54" spans="2:13" ht="30.75" customHeight="1" x14ac:dyDescent="0.3">
      <c r="B54" s="471" t="s">
        <v>133</v>
      </c>
      <c r="C54" s="472"/>
      <c r="D54" s="389"/>
      <c r="E54" s="387"/>
      <c r="F54" s="387"/>
      <c r="G54" s="95"/>
      <c r="H54" s="386"/>
      <c r="I54" s="387"/>
      <c r="J54" s="387"/>
      <c r="K54" s="387"/>
      <c r="L54" s="387"/>
      <c r="M54" s="388"/>
    </row>
    <row r="55" spans="2:13" ht="20.25" customHeight="1" thickBot="1" x14ac:dyDescent="0.35">
      <c r="B55" s="377" t="s">
        <v>54</v>
      </c>
      <c r="C55" s="378"/>
      <c r="D55" s="385"/>
      <c r="E55" s="383"/>
      <c r="F55" s="383"/>
      <c r="G55" s="93"/>
      <c r="H55" s="382"/>
      <c r="I55" s="383"/>
      <c r="J55" s="383"/>
      <c r="K55" s="383"/>
      <c r="L55" s="383"/>
      <c r="M55" s="384"/>
    </row>
    <row r="56" spans="2:13" ht="18.75" customHeight="1" thickBot="1" x14ac:dyDescent="0.35">
      <c r="B56" s="374" t="s">
        <v>44</v>
      </c>
      <c r="C56" s="375"/>
      <c r="D56" s="375"/>
      <c r="E56" s="375"/>
      <c r="F56" s="375"/>
      <c r="G56" s="375"/>
      <c r="H56" s="375"/>
      <c r="I56" s="375"/>
      <c r="J56" s="375"/>
      <c r="K56" s="375"/>
      <c r="L56" s="375"/>
      <c r="M56" s="376"/>
    </row>
  </sheetData>
  <mergeCells count="124">
    <mergeCell ref="H26:J26"/>
    <mergeCell ref="H33:J33"/>
    <mergeCell ref="K33:M33"/>
    <mergeCell ref="H34:J34"/>
    <mergeCell ref="K34:M34"/>
    <mergeCell ref="H35:J35"/>
    <mergeCell ref="K35:M35"/>
    <mergeCell ref="H29:J29"/>
    <mergeCell ref="K29:M29"/>
    <mergeCell ref="H30:J30"/>
    <mergeCell ref="K30:M30"/>
    <mergeCell ref="H31:J31"/>
    <mergeCell ref="K31:M31"/>
    <mergeCell ref="B56:M56"/>
    <mergeCell ref="K26:M26"/>
    <mergeCell ref="B54:C54"/>
    <mergeCell ref="D54:F54"/>
    <mergeCell ref="H54:M54"/>
    <mergeCell ref="B55:C55"/>
    <mergeCell ref="D55:F55"/>
    <mergeCell ref="H55:M55"/>
    <mergeCell ref="D50:I50"/>
    <mergeCell ref="B51:I51"/>
    <mergeCell ref="J51:M51"/>
    <mergeCell ref="B52:F52"/>
    <mergeCell ref="H52:M52"/>
    <mergeCell ref="B53:C53"/>
    <mergeCell ref="D53:F53"/>
    <mergeCell ref="H53:M53"/>
    <mergeCell ref="B45:C45"/>
    <mergeCell ref="B46:C46"/>
    <mergeCell ref="D46:M46"/>
    <mergeCell ref="B47:C50"/>
    <mergeCell ref="G26:G39"/>
    <mergeCell ref="H39:J39"/>
    <mergeCell ref="K39:M39"/>
    <mergeCell ref="H36:J36"/>
    <mergeCell ref="D47:I47"/>
    <mergeCell ref="J47:M47"/>
    <mergeCell ref="D48:I48"/>
    <mergeCell ref="J48:M48"/>
    <mergeCell ref="D49:I49"/>
    <mergeCell ref="J49:M49"/>
    <mergeCell ref="B42:C42"/>
    <mergeCell ref="D42:H42"/>
    <mergeCell ref="I42:M42"/>
    <mergeCell ref="B43:C43"/>
    <mergeCell ref="D43:M43"/>
    <mergeCell ref="B44:C44"/>
    <mergeCell ref="D44:M44"/>
    <mergeCell ref="B41:C41"/>
    <mergeCell ref="D41:H41"/>
    <mergeCell ref="I41:M41"/>
    <mergeCell ref="H32:J32"/>
    <mergeCell ref="K32:M32"/>
    <mergeCell ref="K25:M25"/>
    <mergeCell ref="B26:B39"/>
    <mergeCell ref="B23:C23"/>
    <mergeCell ref="D23:E23"/>
    <mergeCell ref="H23:I23"/>
    <mergeCell ref="K23:M23"/>
    <mergeCell ref="K24:M24"/>
    <mergeCell ref="B24:C24"/>
    <mergeCell ref="H27:J27"/>
    <mergeCell ref="K27:M27"/>
    <mergeCell ref="H28:J28"/>
    <mergeCell ref="K28:M28"/>
    <mergeCell ref="H24:J24"/>
    <mergeCell ref="D24:F24"/>
    <mergeCell ref="K36:M36"/>
    <mergeCell ref="H37:J37"/>
    <mergeCell ref="K37:M37"/>
    <mergeCell ref="H38:J38"/>
    <mergeCell ref="K38:M38"/>
    <mergeCell ref="B21:C21"/>
    <mergeCell ref="D21:M21"/>
    <mergeCell ref="B22:C22"/>
    <mergeCell ref="D22:F22"/>
    <mergeCell ref="H22:I22"/>
    <mergeCell ref="J22:M22"/>
    <mergeCell ref="B19:C19"/>
    <mergeCell ref="J19:M19"/>
    <mergeCell ref="B20:C20"/>
    <mergeCell ref="D20:F20"/>
    <mergeCell ref="H20:I20"/>
    <mergeCell ref="J20:M20"/>
    <mergeCell ref="B17:C17"/>
    <mergeCell ref="D17:F17"/>
    <mergeCell ref="H17:I17"/>
    <mergeCell ref="J17:M17"/>
    <mergeCell ref="B18:C18"/>
    <mergeCell ref="D18:F18"/>
    <mergeCell ref="H18:I18"/>
    <mergeCell ref="J18:M18"/>
    <mergeCell ref="B15:C15"/>
    <mergeCell ref="D15:F15"/>
    <mergeCell ref="H15:I15"/>
    <mergeCell ref="J15:M15"/>
    <mergeCell ref="B16:C16"/>
    <mergeCell ref="D16:F16"/>
    <mergeCell ref="H16:I16"/>
    <mergeCell ref="J16:M16"/>
    <mergeCell ref="B13:C13"/>
    <mergeCell ref="D13:M13"/>
    <mergeCell ref="B14:C14"/>
    <mergeCell ref="D14:F14"/>
    <mergeCell ref="H14:I14"/>
    <mergeCell ref="J14:M14"/>
    <mergeCell ref="B8:C8"/>
    <mergeCell ref="B9:C10"/>
    <mergeCell ref="D9:E9"/>
    <mergeCell ref="D10:E10"/>
    <mergeCell ref="B11:C11"/>
    <mergeCell ref="B12:M12"/>
    <mergeCell ref="C2:J3"/>
    <mergeCell ref="K2:M2"/>
    <mergeCell ref="K3:M3"/>
    <mergeCell ref="C4:J4"/>
    <mergeCell ref="K4:M4"/>
    <mergeCell ref="B6:C6"/>
    <mergeCell ref="D6:I6"/>
    <mergeCell ref="J6:M11"/>
    <mergeCell ref="B7:C7"/>
    <mergeCell ref="D7:I7"/>
  </mergeCells>
  <printOptions horizontalCentered="1"/>
  <pageMargins left="0.23622047244094491" right="0.31496062992125984" top="0.35433070866141736" bottom="0.55118110236220474" header="0.31496062992125984" footer="0.31496062992125984"/>
  <pageSetup paperSize="5" scale="75" fitToHeight="0" orientation="portrait" horizontalDpi="4294967295" verticalDpi="4294967295" r:id="rId1"/>
  <headerFooter alignWithMargins="0">
    <oddHeader>&amp;C&amp;P</oddHeader>
  </headerFooter>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N92"/>
  <sheetViews>
    <sheetView tabSelected="1" showWhiteSpace="0" topLeftCell="A82" zoomScale="95" zoomScaleNormal="95" zoomScaleSheetLayoutView="75" zoomScalePageLayoutView="124" workbookViewId="0">
      <selection activeCell="D7" sqref="D7:I7"/>
    </sheetView>
  </sheetViews>
  <sheetFormatPr baseColWidth="10" defaultColWidth="26.28515625" defaultRowHeight="15" x14ac:dyDescent="0.3"/>
  <cols>
    <col min="1" max="1" width="2.42578125" style="56" customWidth="1"/>
    <col min="2" max="2" width="14" style="56" customWidth="1"/>
    <col min="3" max="3" width="19" style="56" customWidth="1"/>
    <col min="4" max="4" width="11.42578125" style="56" customWidth="1"/>
    <col min="5" max="5" width="8.140625" style="56" customWidth="1"/>
    <col min="6" max="6" width="17.42578125" style="56" customWidth="1"/>
    <col min="7" max="7" width="5.28515625" style="56" customWidth="1"/>
    <col min="8" max="8" width="5" style="56" customWidth="1"/>
    <col min="9" max="10" width="16" style="56" customWidth="1"/>
    <col min="11" max="11" width="5.7109375" style="56" customWidth="1"/>
    <col min="12" max="12" width="5.42578125" style="56" customWidth="1"/>
    <col min="13" max="13" width="6.85546875" style="56" customWidth="1"/>
    <col min="14" max="16384" width="26.28515625" style="56"/>
  </cols>
  <sheetData>
    <row r="1" spans="2:13" ht="15.75" thickBot="1" x14ac:dyDescent="0.35"/>
    <row r="2" spans="2:13" ht="15" customHeight="1" x14ac:dyDescent="0.3">
      <c r="B2" s="90"/>
      <c r="C2" s="248" t="s">
        <v>123</v>
      </c>
      <c r="D2" s="249"/>
      <c r="E2" s="249"/>
      <c r="F2" s="249"/>
      <c r="G2" s="249"/>
      <c r="H2" s="249"/>
      <c r="I2" s="249"/>
      <c r="J2" s="250"/>
      <c r="K2" s="257" t="s">
        <v>127</v>
      </c>
      <c r="L2" s="258"/>
      <c r="M2" s="259"/>
    </row>
    <row r="3" spans="2:13" ht="15" customHeight="1" x14ac:dyDescent="0.3">
      <c r="B3" s="91"/>
      <c r="C3" s="251"/>
      <c r="D3" s="252"/>
      <c r="E3" s="252"/>
      <c r="F3" s="252"/>
      <c r="G3" s="252"/>
      <c r="H3" s="252"/>
      <c r="I3" s="252"/>
      <c r="J3" s="253"/>
      <c r="K3" s="260" t="s">
        <v>131</v>
      </c>
      <c r="L3" s="261"/>
      <c r="M3" s="262"/>
    </row>
    <row r="4" spans="2:13" ht="39.75" customHeight="1" thickBot="1" x14ac:dyDescent="0.35">
      <c r="B4" s="92"/>
      <c r="C4" s="254" t="s">
        <v>142</v>
      </c>
      <c r="D4" s="255"/>
      <c r="E4" s="255"/>
      <c r="F4" s="255"/>
      <c r="G4" s="255"/>
      <c r="H4" s="255"/>
      <c r="I4" s="255"/>
      <c r="J4" s="256"/>
      <c r="K4" s="263" t="s">
        <v>176</v>
      </c>
      <c r="L4" s="264"/>
      <c r="M4" s="265"/>
    </row>
    <row r="5" spans="2:13" ht="15.75" thickBot="1" x14ac:dyDescent="0.35"/>
    <row r="6" spans="2:13" ht="18" customHeight="1" x14ac:dyDescent="0.3">
      <c r="B6" s="286" t="s">
        <v>54</v>
      </c>
      <c r="C6" s="268"/>
      <c r="D6" s="619" t="s">
        <v>237</v>
      </c>
      <c r="E6" s="620"/>
      <c r="F6" s="620"/>
      <c r="G6" s="620"/>
      <c r="H6" s="620"/>
      <c r="I6" s="620"/>
      <c r="J6" s="399" t="s">
        <v>222</v>
      </c>
      <c r="K6" s="399"/>
      <c r="L6" s="399"/>
      <c r="M6" s="400"/>
    </row>
    <row r="7" spans="2:13" ht="18.75" customHeight="1" x14ac:dyDescent="0.35">
      <c r="B7" s="288" t="s">
        <v>97</v>
      </c>
      <c r="C7" s="621"/>
      <c r="D7" s="622" t="s">
        <v>238</v>
      </c>
      <c r="E7" s="622"/>
      <c r="F7" s="622"/>
      <c r="G7" s="622"/>
      <c r="H7" s="622"/>
      <c r="I7" s="622"/>
      <c r="J7" s="274"/>
      <c r="K7" s="274"/>
      <c r="L7" s="274"/>
      <c r="M7" s="275"/>
    </row>
    <row r="8" spans="2:13" x14ac:dyDescent="0.3">
      <c r="B8" s="290" t="s">
        <v>224</v>
      </c>
      <c r="C8" s="294"/>
      <c r="D8" s="156" t="s">
        <v>101</v>
      </c>
      <c r="E8" s="623">
        <v>8895404</v>
      </c>
      <c r="F8" s="624"/>
      <c r="G8" s="167"/>
      <c r="H8" s="156" t="s">
        <v>201</v>
      </c>
      <c r="I8" s="157">
        <v>2022</v>
      </c>
      <c r="J8" s="274"/>
      <c r="K8" s="274"/>
      <c r="L8" s="274"/>
      <c r="M8" s="275"/>
    </row>
    <row r="9" spans="2:13" ht="19.5" customHeight="1" x14ac:dyDescent="0.3">
      <c r="B9" s="587" t="s">
        <v>158</v>
      </c>
      <c r="C9" s="588"/>
      <c r="D9" s="158" t="s">
        <v>58</v>
      </c>
      <c r="E9" s="175" t="s">
        <v>55</v>
      </c>
      <c r="F9" s="159" t="s">
        <v>160</v>
      </c>
      <c r="G9" s="158"/>
      <c r="H9" s="158"/>
      <c r="I9" s="160"/>
      <c r="J9" s="274"/>
      <c r="K9" s="274"/>
      <c r="L9" s="274"/>
      <c r="M9" s="275"/>
    </row>
    <row r="10" spans="2:13" ht="20.25" customHeight="1" x14ac:dyDescent="0.3">
      <c r="B10" s="587" t="s">
        <v>36</v>
      </c>
      <c r="C10" s="588"/>
      <c r="D10" s="615" t="s">
        <v>37</v>
      </c>
      <c r="E10" s="615"/>
      <c r="F10" s="174" t="s">
        <v>55</v>
      </c>
      <c r="G10" s="165"/>
      <c r="H10" s="161" t="s">
        <v>40</v>
      </c>
      <c r="I10" s="162"/>
      <c r="J10" s="274"/>
      <c r="K10" s="274"/>
      <c r="L10" s="274"/>
      <c r="M10" s="275"/>
    </row>
    <row r="11" spans="2:13" ht="15.75" thickBot="1" x14ac:dyDescent="0.35">
      <c r="B11" s="616" t="s">
        <v>24</v>
      </c>
      <c r="C11" s="617"/>
      <c r="D11" s="625" t="s">
        <v>56</v>
      </c>
      <c r="E11" s="626"/>
      <c r="F11" s="172" t="s">
        <v>55</v>
      </c>
      <c r="G11" s="166"/>
      <c r="H11" s="163" t="s">
        <v>58</v>
      </c>
      <c r="I11" s="164"/>
      <c r="J11" s="403"/>
      <c r="K11" s="403"/>
      <c r="L11" s="403"/>
      <c r="M11" s="404"/>
    </row>
    <row r="12" spans="2:13" x14ac:dyDescent="0.3">
      <c r="B12" s="618" t="s">
        <v>0</v>
      </c>
      <c r="C12" s="411"/>
      <c r="D12" s="411"/>
      <c r="E12" s="411"/>
      <c r="F12" s="411"/>
      <c r="G12" s="411"/>
      <c r="H12" s="411"/>
      <c r="I12" s="411"/>
      <c r="J12" s="411"/>
      <c r="K12" s="411"/>
      <c r="L12" s="411"/>
      <c r="M12" s="412"/>
    </row>
    <row r="13" spans="2:13" x14ac:dyDescent="0.3">
      <c r="B13" s="290" t="s">
        <v>45</v>
      </c>
      <c r="C13" s="291"/>
      <c r="D13" s="284" t="s">
        <v>202</v>
      </c>
      <c r="E13" s="296"/>
      <c r="F13" s="296"/>
      <c r="G13" s="296"/>
      <c r="H13" s="296"/>
      <c r="I13" s="296"/>
      <c r="J13" s="296"/>
      <c r="K13" s="296"/>
      <c r="L13" s="296"/>
      <c r="M13" s="285"/>
    </row>
    <row r="14" spans="2:13" x14ac:dyDescent="0.3">
      <c r="B14" s="290" t="s">
        <v>1</v>
      </c>
      <c r="C14" s="291"/>
      <c r="D14" s="279" t="s">
        <v>218</v>
      </c>
      <c r="E14" s="280"/>
      <c r="F14" s="280"/>
      <c r="G14" s="125"/>
      <c r="H14" s="290" t="s">
        <v>2</v>
      </c>
      <c r="I14" s="291"/>
      <c r="J14" s="614">
        <v>4520275</v>
      </c>
      <c r="K14" s="280"/>
      <c r="L14" s="280"/>
      <c r="M14" s="281"/>
    </row>
    <row r="15" spans="2:13" x14ac:dyDescent="0.3">
      <c r="B15" s="290" t="s">
        <v>3</v>
      </c>
      <c r="C15" s="291"/>
      <c r="D15" s="279" t="s">
        <v>220</v>
      </c>
      <c r="E15" s="280"/>
      <c r="F15" s="280"/>
      <c r="G15" s="125"/>
      <c r="H15" s="290" t="s">
        <v>128</v>
      </c>
      <c r="I15" s="291"/>
      <c r="J15" s="279" t="s">
        <v>219</v>
      </c>
      <c r="K15" s="280"/>
      <c r="L15" s="280"/>
      <c r="M15" s="281"/>
    </row>
    <row r="16" spans="2:13" x14ac:dyDescent="0.3">
      <c r="B16" s="290" t="s">
        <v>135</v>
      </c>
      <c r="C16" s="291"/>
      <c r="D16" s="279"/>
      <c r="E16" s="280"/>
      <c r="F16" s="280"/>
      <c r="G16" s="125"/>
      <c r="H16" s="290" t="s">
        <v>98</v>
      </c>
      <c r="I16" s="291"/>
      <c r="J16" s="317">
        <v>3136998223</v>
      </c>
      <c r="K16" s="318"/>
      <c r="L16" s="318"/>
      <c r="M16" s="319"/>
    </row>
    <row r="17" spans="1:14" x14ac:dyDescent="0.3">
      <c r="B17" s="290" t="s">
        <v>5</v>
      </c>
      <c r="C17" s="291"/>
      <c r="D17" s="279" t="s">
        <v>223</v>
      </c>
      <c r="E17" s="280"/>
      <c r="F17" s="280"/>
      <c r="G17" s="125"/>
      <c r="H17" s="290" t="s">
        <v>99</v>
      </c>
      <c r="I17" s="291"/>
      <c r="J17" s="317" t="s">
        <v>221</v>
      </c>
      <c r="K17" s="318"/>
      <c r="L17" s="318"/>
      <c r="M17" s="319"/>
    </row>
    <row r="18" spans="1:14" ht="15.75" thickBot="1" x14ac:dyDescent="0.35">
      <c r="B18" s="290" t="s">
        <v>136</v>
      </c>
      <c r="C18" s="291"/>
      <c r="D18" s="609" t="s">
        <v>236</v>
      </c>
      <c r="E18" s="610"/>
      <c r="F18" s="610"/>
      <c r="G18" s="126"/>
      <c r="H18" s="290" t="s">
        <v>129</v>
      </c>
      <c r="I18" s="291"/>
      <c r="J18" s="611" t="s">
        <v>225</v>
      </c>
      <c r="K18" s="612"/>
      <c r="L18" s="612"/>
      <c r="M18" s="613"/>
    </row>
    <row r="19" spans="1:14" ht="15.75" thickBot="1" x14ac:dyDescent="0.35">
      <c r="B19" s="290" t="s">
        <v>33</v>
      </c>
      <c r="C19" s="291"/>
      <c r="D19" s="72" t="s">
        <v>56</v>
      </c>
      <c r="E19" s="73"/>
      <c r="F19" s="57"/>
      <c r="G19" s="113"/>
      <c r="H19" s="72" t="s">
        <v>58</v>
      </c>
      <c r="I19" s="73" t="s">
        <v>55</v>
      </c>
      <c r="J19" s="365"/>
      <c r="K19" s="280"/>
      <c r="L19" s="280"/>
      <c r="M19" s="281"/>
    </row>
    <row r="20" spans="1:14" ht="15.75" thickBot="1" x14ac:dyDescent="0.35">
      <c r="B20" s="415" t="s">
        <v>6</v>
      </c>
      <c r="C20" s="416"/>
      <c r="D20" s="607" t="s">
        <v>205</v>
      </c>
      <c r="E20" s="608"/>
      <c r="F20" s="608"/>
      <c r="G20" s="129"/>
      <c r="H20" s="415" t="s">
        <v>7</v>
      </c>
      <c r="I20" s="416"/>
      <c r="J20" s="321" t="s">
        <v>209</v>
      </c>
      <c r="K20" s="322"/>
      <c r="L20" s="322"/>
      <c r="M20" s="323"/>
    </row>
    <row r="21" spans="1:14" ht="42" customHeight="1" x14ac:dyDescent="0.3">
      <c r="B21" s="424" t="s">
        <v>22</v>
      </c>
      <c r="C21" s="425"/>
      <c r="D21" s="601" t="s">
        <v>177</v>
      </c>
      <c r="E21" s="602"/>
      <c r="F21" s="602"/>
      <c r="G21" s="602"/>
      <c r="H21" s="602"/>
      <c r="I21" s="602"/>
      <c r="J21" s="602"/>
      <c r="K21" s="602"/>
      <c r="L21" s="602"/>
      <c r="M21" s="603"/>
    </row>
    <row r="22" spans="1:14" s="143" customFormat="1" ht="30.75" customHeight="1" thickBot="1" x14ac:dyDescent="0.25">
      <c r="B22" s="604" t="s">
        <v>153</v>
      </c>
      <c r="C22" s="605"/>
      <c r="D22" s="413" t="s">
        <v>178</v>
      </c>
      <c r="E22" s="413"/>
      <c r="F22" s="478"/>
      <c r="G22" s="118"/>
      <c r="H22" s="606" t="s">
        <v>100</v>
      </c>
      <c r="I22" s="606"/>
      <c r="J22" s="413" t="s">
        <v>206</v>
      </c>
      <c r="K22" s="413"/>
      <c r="L22" s="413"/>
      <c r="M22" s="414"/>
    </row>
    <row r="23" spans="1:14" s="97" customFormat="1" ht="29.25" customHeight="1" thickTop="1" x14ac:dyDescent="0.3">
      <c r="B23" s="489" t="s">
        <v>145</v>
      </c>
      <c r="C23" s="490"/>
      <c r="D23" s="491">
        <v>30254112</v>
      </c>
      <c r="E23" s="491"/>
      <c r="F23" s="122" t="s">
        <v>146</v>
      </c>
      <c r="G23" s="123"/>
      <c r="H23" s="492">
        <v>0</v>
      </c>
      <c r="I23" s="492"/>
      <c r="J23" s="124" t="s">
        <v>34</v>
      </c>
      <c r="K23" s="493">
        <f>+D23+H23</f>
        <v>30254112</v>
      </c>
      <c r="L23" s="493"/>
      <c r="M23" s="494"/>
      <c r="N23" s="173"/>
    </row>
    <row r="24" spans="1:14" ht="22.5" customHeight="1" thickBot="1" x14ac:dyDescent="0.35">
      <c r="B24" s="495" t="s">
        <v>57</v>
      </c>
      <c r="C24" s="496"/>
      <c r="D24" s="599" t="s">
        <v>207</v>
      </c>
      <c r="E24" s="599"/>
      <c r="F24" s="600"/>
      <c r="G24" s="120"/>
      <c r="H24" s="497" t="s">
        <v>60</v>
      </c>
      <c r="I24" s="497"/>
      <c r="J24" s="497"/>
      <c r="K24" s="463">
        <v>5042352</v>
      </c>
      <c r="L24" s="463"/>
      <c r="M24" s="464"/>
    </row>
    <row r="25" spans="1:14" ht="12" customHeight="1" thickBot="1" x14ac:dyDescent="0.35">
      <c r="A25" s="119"/>
      <c r="B25" s="114"/>
      <c r="C25" s="114"/>
      <c r="D25" s="114"/>
      <c r="E25" s="114"/>
      <c r="F25" s="114"/>
      <c r="G25" s="114"/>
      <c r="H25" s="114"/>
      <c r="I25" s="114"/>
      <c r="J25" s="114"/>
      <c r="K25" s="485"/>
      <c r="L25" s="485"/>
      <c r="M25" s="485"/>
    </row>
    <row r="26" spans="1:14" s="97" customFormat="1" ht="30" customHeight="1" x14ac:dyDescent="0.3">
      <c r="B26" s="486" t="s">
        <v>154</v>
      </c>
      <c r="C26" s="121" t="s">
        <v>141</v>
      </c>
      <c r="D26" s="121" t="s">
        <v>107</v>
      </c>
      <c r="E26" s="121" t="s">
        <v>104</v>
      </c>
      <c r="F26" s="115" t="s">
        <v>150</v>
      </c>
      <c r="G26" s="514"/>
      <c r="H26" s="520" t="s">
        <v>155</v>
      </c>
      <c r="I26" s="509"/>
      <c r="J26" s="509"/>
      <c r="K26" s="509" t="s">
        <v>151</v>
      </c>
      <c r="L26" s="509"/>
      <c r="M26" s="510"/>
    </row>
    <row r="27" spans="1:14" x14ac:dyDescent="0.3">
      <c r="B27" s="487"/>
      <c r="C27" s="168" t="s">
        <v>152</v>
      </c>
      <c r="D27" s="155" t="s">
        <v>226</v>
      </c>
      <c r="E27" s="141">
        <v>30</v>
      </c>
      <c r="F27" s="142">
        <f>(K24/30)*E27</f>
        <v>5042352</v>
      </c>
      <c r="G27" s="514"/>
      <c r="H27" s="597" t="s">
        <v>203</v>
      </c>
      <c r="I27" s="598"/>
      <c r="J27" s="598"/>
      <c r="K27" s="583">
        <f>+F27</f>
        <v>5042352</v>
      </c>
      <c r="L27" s="583"/>
      <c r="M27" s="584"/>
    </row>
    <row r="28" spans="1:14" x14ac:dyDescent="0.3">
      <c r="B28" s="487"/>
      <c r="C28" s="169" t="s">
        <v>112</v>
      </c>
      <c r="D28" s="140" t="s">
        <v>227</v>
      </c>
      <c r="E28" s="141">
        <v>30</v>
      </c>
      <c r="F28" s="142"/>
      <c r="G28" s="514"/>
      <c r="H28" s="597" t="s">
        <v>210</v>
      </c>
      <c r="I28" s="598"/>
      <c r="J28" s="598"/>
      <c r="K28" s="583">
        <f t="shared" ref="K28:K38" si="0">+F28</f>
        <v>0</v>
      </c>
      <c r="L28" s="583"/>
      <c r="M28" s="584"/>
    </row>
    <row r="29" spans="1:14" x14ac:dyDescent="0.3">
      <c r="B29" s="487"/>
      <c r="C29" s="169" t="s">
        <v>113</v>
      </c>
      <c r="D29" s="140" t="s">
        <v>229</v>
      </c>
      <c r="E29" s="141">
        <v>30</v>
      </c>
      <c r="F29" s="142"/>
      <c r="G29" s="514"/>
      <c r="H29" s="597" t="s">
        <v>211</v>
      </c>
      <c r="I29" s="598"/>
      <c r="J29" s="598"/>
      <c r="K29" s="583">
        <f t="shared" si="0"/>
        <v>0</v>
      </c>
      <c r="L29" s="583"/>
      <c r="M29" s="584"/>
    </row>
    <row r="30" spans="1:14" x14ac:dyDescent="0.3">
      <c r="B30" s="487"/>
      <c r="C30" s="169" t="s">
        <v>114</v>
      </c>
      <c r="D30" s="140" t="s">
        <v>228</v>
      </c>
      <c r="E30" s="141">
        <v>30</v>
      </c>
      <c r="F30" s="142"/>
      <c r="G30" s="514"/>
      <c r="H30" s="597" t="s">
        <v>212</v>
      </c>
      <c r="I30" s="598"/>
      <c r="J30" s="598"/>
      <c r="K30" s="583">
        <f t="shared" ref="K30" si="1">+F30</f>
        <v>0</v>
      </c>
      <c r="L30" s="583"/>
      <c r="M30" s="584"/>
    </row>
    <row r="31" spans="1:14" ht="15.75" x14ac:dyDescent="0.35">
      <c r="B31" s="487"/>
      <c r="C31" s="169" t="s">
        <v>115</v>
      </c>
      <c r="D31" s="144" t="s">
        <v>230</v>
      </c>
      <c r="E31" s="141">
        <v>30</v>
      </c>
      <c r="F31" s="142"/>
      <c r="G31" s="514"/>
      <c r="H31" s="597" t="s">
        <v>213</v>
      </c>
      <c r="I31" s="598"/>
      <c r="J31" s="598"/>
      <c r="K31" s="583">
        <f>F31</f>
        <v>0</v>
      </c>
      <c r="L31" s="583"/>
      <c r="M31" s="584"/>
    </row>
    <row r="32" spans="1:14" ht="15.75" x14ac:dyDescent="0.35">
      <c r="B32" s="487"/>
      <c r="C32" s="169" t="s">
        <v>116</v>
      </c>
      <c r="D32" s="144"/>
      <c r="E32" s="141">
        <v>30</v>
      </c>
      <c r="F32" s="142"/>
      <c r="G32" s="514"/>
      <c r="H32" s="597" t="s">
        <v>214</v>
      </c>
      <c r="I32" s="598"/>
      <c r="J32" s="598"/>
      <c r="K32" s="583">
        <f t="shared" si="0"/>
        <v>0</v>
      </c>
      <c r="L32" s="583"/>
      <c r="M32" s="584"/>
    </row>
    <row r="33" spans="2:14" x14ac:dyDescent="0.3">
      <c r="B33" s="487"/>
      <c r="C33" s="169"/>
      <c r="D33" s="100"/>
      <c r="E33" s="141"/>
      <c r="F33" s="142"/>
      <c r="G33" s="514"/>
      <c r="H33" s="597" t="s">
        <v>216</v>
      </c>
      <c r="I33" s="598"/>
      <c r="J33" s="598"/>
      <c r="K33" s="583">
        <f t="shared" ref="K33" si="2">+F33</f>
        <v>0</v>
      </c>
      <c r="L33" s="583"/>
      <c r="M33" s="584"/>
    </row>
    <row r="34" spans="2:14" x14ac:dyDescent="0.3">
      <c r="B34" s="487"/>
      <c r="C34" s="169"/>
      <c r="D34" s="100"/>
      <c r="E34" s="141"/>
      <c r="F34" s="142"/>
      <c r="G34" s="514"/>
      <c r="H34" s="585"/>
      <c r="I34" s="586"/>
      <c r="J34" s="586"/>
      <c r="K34" s="583">
        <f t="shared" si="0"/>
        <v>0</v>
      </c>
      <c r="L34" s="583"/>
      <c r="M34" s="584"/>
    </row>
    <row r="35" spans="2:14" x14ac:dyDescent="0.3">
      <c r="B35" s="487"/>
      <c r="C35" s="169"/>
      <c r="D35" s="100"/>
      <c r="E35" s="141"/>
      <c r="F35" s="142"/>
      <c r="G35" s="514"/>
      <c r="H35" s="585"/>
      <c r="I35" s="586"/>
      <c r="J35" s="586"/>
      <c r="K35" s="583">
        <f t="shared" si="0"/>
        <v>0</v>
      </c>
      <c r="L35" s="583"/>
      <c r="M35" s="584"/>
    </row>
    <row r="36" spans="2:14" s="145" customFormat="1" x14ac:dyDescent="0.35">
      <c r="B36" s="487"/>
      <c r="C36" s="170"/>
      <c r="D36" s="144"/>
      <c r="E36" s="141"/>
      <c r="F36" s="142"/>
      <c r="G36" s="514"/>
      <c r="H36" s="481"/>
      <c r="I36" s="482"/>
      <c r="J36" s="482"/>
      <c r="K36" s="583">
        <f t="shared" si="0"/>
        <v>0</v>
      </c>
      <c r="L36" s="583"/>
      <c r="M36" s="584"/>
    </row>
    <row r="37" spans="2:14" s="145" customFormat="1" x14ac:dyDescent="0.35">
      <c r="B37" s="487"/>
      <c r="C37" s="170"/>
      <c r="D37" s="144"/>
      <c r="E37" s="141"/>
      <c r="F37" s="142"/>
      <c r="G37" s="514"/>
      <c r="H37" s="481"/>
      <c r="I37" s="482"/>
      <c r="J37" s="482"/>
      <c r="K37" s="583">
        <f t="shared" si="0"/>
        <v>0</v>
      </c>
      <c r="L37" s="583"/>
      <c r="M37" s="584"/>
    </row>
    <row r="38" spans="2:14" s="145" customFormat="1" ht="15.75" thickBot="1" x14ac:dyDescent="0.4">
      <c r="B38" s="487"/>
      <c r="C38" s="171"/>
      <c r="D38" s="150"/>
      <c r="E38" s="151"/>
      <c r="F38" s="142"/>
      <c r="G38" s="514"/>
      <c r="H38" s="499"/>
      <c r="I38" s="500"/>
      <c r="J38" s="500"/>
      <c r="K38" s="583">
        <f t="shared" si="0"/>
        <v>0</v>
      </c>
      <c r="L38" s="583"/>
      <c r="M38" s="584"/>
    </row>
    <row r="39" spans="2:14" s="145" customFormat="1" ht="15" customHeight="1" thickBot="1" x14ac:dyDescent="0.4">
      <c r="B39" s="488"/>
      <c r="C39" s="152" t="s">
        <v>105</v>
      </c>
      <c r="D39" s="153"/>
      <c r="E39" s="153"/>
      <c r="F39" s="154">
        <f>SUM(F27:F38)</f>
        <v>5042352</v>
      </c>
      <c r="G39" s="514"/>
      <c r="H39" s="574"/>
      <c r="I39" s="575"/>
      <c r="J39" s="576"/>
      <c r="K39" s="577">
        <f>SUM(K27:M38)</f>
        <v>5042352</v>
      </c>
      <c r="L39" s="575"/>
      <c r="M39" s="578"/>
      <c r="N39" s="146"/>
    </row>
    <row r="40" spans="2:14" s="145" customFormat="1" ht="15" customHeight="1" thickBot="1" x14ac:dyDescent="0.4">
      <c r="B40" s="147"/>
      <c r="C40" s="147"/>
      <c r="D40" s="148"/>
      <c r="E40" s="148"/>
      <c r="F40" s="148"/>
      <c r="G40" s="148"/>
      <c r="H40" s="148"/>
      <c r="I40" s="148"/>
      <c r="J40" s="149"/>
      <c r="K40" s="149"/>
      <c r="L40" s="149"/>
      <c r="M40" s="149"/>
    </row>
    <row r="41" spans="2:14" s="66" customFormat="1" ht="29.25" customHeight="1" x14ac:dyDescent="0.2">
      <c r="B41" s="476" t="s">
        <v>149</v>
      </c>
      <c r="C41" s="477"/>
      <c r="D41" s="340" t="s">
        <v>42</v>
      </c>
      <c r="E41" s="340"/>
      <c r="F41" s="340"/>
      <c r="G41" s="340"/>
      <c r="H41" s="340"/>
      <c r="I41" s="340" t="s">
        <v>43</v>
      </c>
      <c r="J41" s="340"/>
      <c r="K41" s="340"/>
      <c r="L41" s="340"/>
      <c r="M41" s="341"/>
    </row>
    <row r="42" spans="2:14" ht="39.75" customHeight="1" x14ac:dyDescent="0.3">
      <c r="B42" s="334" t="s">
        <v>16</v>
      </c>
      <c r="C42" s="335"/>
      <c r="D42" s="595" t="s">
        <v>199</v>
      </c>
      <c r="E42" s="595"/>
      <c r="F42" s="595"/>
      <c r="G42" s="595"/>
      <c r="H42" s="595"/>
      <c r="I42" s="595"/>
      <c r="J42" s="595"/>
      <c r="K42" s="595"/>
      <c r="L42" s="595"/>
      <c r="M42" s="596"/>
    </row>
    <row r="43" spans="2:14" ht="30" customHeight="1" x14ac:dyDescent="0.3">
      <c r="B43" s="334" t="s">
        <v>198</v>
      </c>
      <c r="C43" s="335"/>
      <c r="D43" s="595" t="s">
        <v>200</v>
      </c>
      <c r="E43" s="595"/>
      <c r="F43" s="595"/>
      <c r="G43" s="595"/>
      <c r="H43" s="595"/>
      <c r="I43" s="595"/>
      <c r="J43" s="595"/>
      <c r="K43" s="595"/>
      <c r="L43" s="595"/>
      <c r="M43" s="596"/>
    </row>
    <row r="44" spans="2:14" ht="1.5" hidden="1" customHeight="1" x14ac:dyDescent="0.3">
      <c r="B44" s="334"/>
      <c r="C44" s="335"/>
      <c r="D44" s="138"/>
      <c r="E44" s="138"/>
      <c r="F44" s="138"/>
      <c r="G44" s="138"/>
      <c r="H44" s="138"/>
      <c r="I44" s="138"/>
      <c r="J44" s="138"/>
      <c r="K44" s="138"/>
      <c r="L44" s="138"/>
      <c r="M44" s="139"/>
    </row>
    <row r="45" spans="2:14" ht="42" customHeight="1" x14ac:dyDescent="0.3">
      <c r="B45" s="334" t="s">
        <v>18</v>
      </c>
      <c r="C45" s="335"/>
      <c r="D45" s="595" t="s">
        <v>204</v>
      </c>
      <c r="E45" s="595"/>
      <c r="F45" s="595"/>
      <c r="G45" s="595"/>
      <c r="H45" s="595"/>
      <c r="I45" s="595"/>
      <c r="J45" s="595"/>
      <c r="K45" s="595"/>
      <c r="L45" s="595"/>
      <c r="M45" s="596"/>
    </row>
    <row r="46" spans="2:14" ht="36" customHeight="1" x14ac:dyDescent="0.3">
      <c r="B46" s="392" t="s">
        <v>49</v>
      </c>
      <c r="C46" s="393"/>
      <c r="D46" s="381" t="s">
        <v>46</v>
      </c>
      <c r="E46" s="381"/>
      <c r="F46" s="381"/>
      <c r="G46" s="381"/>
      <c r="H46" s="381"/>
      <c r="I46" s="381"/>
      <c r="J46" s="503">
        <v>256300</v>
      </c>
      <c r="K46" s="504"/>
      <c r="L46" s="504"/>
      <c r="M46" s="505"/>
    </row>
    <row r="47" spans="2:14" ht="39" customHeight="1" x14ac:dyDescent="0.3">
      <c r="B47" s="394"/>
      <c r="C47" s="395"/>
      <c r="D47" s="381" t="s">
        <v>47</v>
      </c>
      <c r="E47" s="381"/>
      <c r="F47" s="381"/>
      <c r="G47" s="381"/>
      <c r="H47" s="381"/>
      <c r="I47" s="381"/>
      <c r="J47" s="503">
        <v>328000</v>
      </c>
      <c r="K47" s="504"/>
      <c r="L47" s="504"/>
      <c r="M47" s="505"/>
    </row>
    <row r="48" spans="2:14" ht="27.75" customHeight="1" thickBot="1" x14ac:dyDescent="0.35">
      <c r="B48" s="394"/>
      <c r="C48" s="395"/>
      <c r="D48" s="381" t="s">
        <v>62</v>
      </c>
      <c r="E48" s="381"/>
      <c r="F48" s="381"/>
      <c r="G48" s="381"/>
      <c r="H48" s="381"/>
      <c r="I48" s="381"/>
      <c r="J48" s="506">
        <v>10600</v>
      </c>
      <c r="K48" s="507"/>
      <c r="L48" s="507"/>
      <c r="M48" s="508"/>
    </row>
    <row r="49" spans="2:13" ht="24.75" customHeight="1" thickBot="1" x14ac:dyDescent="0.35">
      <c r="B49" s="394"/>
      <c r="C49" s="395"/>
      <c r="D49" s="594" t="s">
        <v>53</v>
      </c>
      <c r="E49" s="594"/>
      <c r="F49" s="594"/>
      <c r="G49" s="594"/>
      <c r="H49" s="594"/>
      <c r="I49" s="594"/>
      <c r="J49" s="136" t="s">
        <v>56</v>
      </c>
      <c r="K49" s="137" t="s">
        <v>55</v>
      </c>
      <c r="L49" s="136" t="s">
        <v>58</v>
      </c>
      <c r="M49" s="137"/>
    </row>
    <row r="50" spans="2:13" ht="15.75" customHeight="1" thickBot="1" x14ac:dyDescent="0.35">
      <c r="B50" s="589" t="s">
        <v>48</v>
      </c>
      <c r="C50" s="590"/>
      <c r="D50" s="590"/>
      <c r="E50" s="590"/>
      <c r="F50" s="590"/>
      <c r="G50" s="590"/>
      <c r="H50" s="590"/>
      <c r="I50" s="590"/>
      <c r="J50" s="591">
        <v>598800</v>
      </c>
      <c r="K50" s="592"/>
      <c r="L50" s="592"/>
      <c r="M50" s="593"/>
    </row>
    <row r="51" spans="2:13" ht="11.25" customHeight="1" thickBot="1" x14ac:dyDescent="0.35"/>
    <row r="52" spans="2:13" ht="21.75" customHeight="1" thickBot="1" x14ac:dyDescent="0.35">
      <c r="B52" s="579" t="s">
        <v>161</v>
      </c>
      <c r="C52" s="580"/>
      <c r="D52" s="580"/>
      <c r="E52" s="580"/>
      <c r="F52" s="580"/>
      <c r="G52" s="580"/>
      <c r="H52" s="580"/>
      <c r="I52" s="580"/>
      <c r="J52" s="580"/>
      <c r="K52" s="580"/>
      <c r="L52" s="580"/>
      <c r="M52" s="581"/>
    </row>
    <row r="53" spans="2:13" ht="15.75" thickBot="1" x14ac:dyDescent="0.35">
      <c r="B53" s="571" t="s">
        <v>162</v>
      </c>
      <c r="C53" s="571"/>
      <c r="D53" s="571" t="s">
        <v>231</v>
      </c>
      <c r="E53" s="571"/>
      <c r="F53" s="571"/>
      <c r="G53" s="571"/>
      <c r="H53" s="571"/>
      <c r="I53" s="571"/>
      <c r="J53" s="571"/>
      <c r="K53" s="571"/>
      <c r="L53" s="571"/>
      <c r="M53" s="571"/>
    </row>
    <row r="54" spans="2:13" ht="15.75" thickBot="1" x14ac:dyDescent="0.35">
      <c r="B54" s="571" t="s">
        <v>163</v>
      </c>
      <c r="C54" s="571"/>
      <c r="D54" s="572" t="s">
        <v>232</v>
      </c>
      <c r="E54" s="572"/>
      <c r="F54" s="572"/>
      <c r="G54" s="572"/>
      <c r="H54" s="572"/>
      <c r="I54" s="572"/>
      <c r="J54" s="572"/>
      <c r="K54" s="572"/>
      <c r="L54" s="572"/>
      <c r="M54" s="572"/>
    </row>
    <row r="55" spans="2:13" ht="15.75" thickBot="1" x14ac:dyDescent="0.35">
      <c r="B55" s="582" t="s">
        <v>164</v>
      </c>
      <c r="C55" s="582"/>
      <c r="D55" s="573" t="s">
        <v>165</v>
      </c>
      <c r="E55" s="573"/>
      <c r="F55" s="573"/>
      <c r="G55" s="573"/>
      <c r="H55" s="573"/>
      <c r="I55" s="573"/>
      <c r="J55" s="573"/>
      <c r="K55" s="573" t="s">
        <v>166</v>
      </c>
      <c r="L55" s="573"/>
      <c r="M55" s="573"/>
    </row>
    <row r="56" spans="2:13" ht="45.75" customHeight="1" thickBot="1" x14ac:dyDescent="0.35">
      <c r="B56" s="559" t="s">
        <v>179</v>
      </c>
      <c r="C56" s="560"/>
      <c r="D56" s="560"/>
      <c r="E56" s="560"/>
      <c r="F56" s="561"/>
      <c r="G56" s="132"/>
      <c r="H56" s="559" t="s">
        <v>233</v>
      </c>
      <c r="I56" s="560"/>
      <c r="J56" s="561"/>
      <c r="K56" s="562">
        <f>+K23*0.1</f>
        <v>3025411.2</v>
      </c>
      <c r="L56" s="563"/>
      <c r="M56" s="564"/>
    </row>
    <row r="57" spans="2:13" ht="45.75" customHeight="1" thickBot="1" x14ac:dyDescent="0.35">
      <c r="B57" s="568" t="s">
        <v>180</v>
      </c>
      <c r="C57" s="569"/>
      <c r="D57" s="569"/>
      <c r="E57" s="569"/>
      <c r="F57" s="570"/>
      <c r="G57" s="132"/>
      <c r="H57" s="559" t="s">
        <v>234</v>
      </c>
      <c r="I57" s="560"/>
      <c r="J57" s="561"/>
      <c r="K57" s="565">
        <f>+K23*0.2</f>
        <v>6050822.4000000004</v>
      </c>
      <c r="L57" s="566"/>
      <c r="M57" s="567"/>
    </row>
    <row r="58" spans="2:13" ht="15.75" customHeight="1" thickBot="1" x14ac:dyDescent="0.35"/>
    <row r="59" spans="2:13" ht="30.75" customHeight="1" thickBot="1" x14ac:dyDescent="0.35">
      <c r="B59" s="553" t="s">
        <v>197</v>
      </c>
      <c r="C59" s="554"/>
      <c r="D59" s="554"/>
      <c r="E59" s="554"/>
      <c r="F59" s="554"/>
      <c r="G59" s="554"/>
      <c r="H59" s="554"/>
      <c r="I59" s="554"/>
      <c r="J59" s="554"/>
      <c r="K59" s="554"/>
      <c r="L59" s="554"/>
      <c r="M59" s="555"/>
    </row>
    <row r="60" spans="2:13" ht="16.5" customHeight="1" x14ac:dyDescent="0.3">
      <c r="B60" s="556" t="s">
        <v>167</v>
      </c>
      <c r="C60" s="557"/>
      <c r="D60" s="557"/>
      <c r="E60" s="557"/>
      <c r="F60" s="558"/>
      <c r="G60" s="119"/>
      <c r="H60" s="556" t="s">
        <v>168</v>
      </c>
      <c r="I60" s="557"/>
      <c r="J60" s="557"/>
      <c r="K60" s="557"/>
      <c r="L60" s="557"/>
      <c r="M60" s="558"/>
    </row>
    <row r="61" spans="2:13" ht="12" customHeight="1" x14ac:dyDescent="0.3">
      <c r="B61" s="521" t="s">
        <v>183</v>
      </c>
      <c r="C61" s="522"/>
      <c r="D61" s="522"/>
      <c r="E61" s="522"/>
      <c r="F61" s="523"/>
      <c r="G61" s="119"/>
      <c r="H61" s="524" t="s">
        <v>196</v>
      </c>
      <c r="I61" s="525"/>
      <c r="J61" s="525"/>
      <c r="K61" s="525"/>
      <c r="L61" s="525"/>
      <c r="M61" s="526"/>
    </row>
    <row r="62" spans="2:13" ht="71.099999999999994" customHeight="1" x14ac:dyDescent="0.3">
      <c r="B62" s="521" t="s">
        <v>182</v>
      </c>
      <c r="C62" s="522"/>
      <c r="D62" s="522"/>
      <c r="E62" s="522"/>
      <c r="F62" s="523"/>
      <c r="G62" s="119"/>
      <c r="H62" s="524" t="s">
        <v>196</v>
      </c>
      <c r="I62" s="525"/>
      <c r="J62" s="525"/>
      <c r="K62" s="525"/>
      <c r="L62" s="525"/>
      <c r="M62" s="526"/>
    </row>
    <row r="63" spans="2:13" ht="30" customHeight="1" x14ac:dyDescent="0.3">
      <c r="B63" s="521" t="s">
        <v>194</v>
      </c>
      <c r="C63" s="522"/>
      <c r="D63" s="522"/>
      <c r="E63" s="522"/>
      <c r="F63" s="523"/>
      <c r="G63" s="119"/>
      <c r="H63" s="524" t="s">
        <v>196</v>
      </c>
      <c r="I63" s="525"/>
      <c r="J63" s="525"/>
      <c r="K63" s="525"/>
      <c r="L63" s="525"/>
      <c r="M63" s="526"/>
    </row>
    <row r="64" spans="2:13" ht="30.75" customHeight="1" x14ac:dyDescent="0.3">
      <c r="B64" s="521" t="s">
        <v>184</v>
      </c>
      <c r="C64" s="522"/>
      <c r="D64" s="522"/>
      <c r="E64" s="522"/>
      <c r="F64" s="523"/>
      <c r="G64" s="119"/>
      <c r="H64" s="524" t="s">
        <v>196</v>
      </c>
      <c r="I64" s="525"/>
      <c r="J64" s="525"/>
      <c r="K64" s="525"/>
      <c r="L64" s="525"/>
      <c r="M64" s="526"/>
    </row>
    <row r="65" spans="2:13" ht="32.25" customHeight="1" x14ac:dyDescent="0.3">
      <c r="B65" s="521" t="s">
        <v>185</v>
      </c>
      <c r="C65" s="522"/>
      <c r="D65" s="522"/>
      <c r="E65" s="522"/>
      <c r="F65" s="523"/>
      <c r="G65" s="119"/>
      <c r="H65" s="524" t="s">
        <v>196</v>
      </c>
      <c r="I65" s="525"/>
      <c r="J65" s="525"/>
      <c r="K65" s="525"/>
      <c r="L65" s="525"/>
      <c r="M65" s="526"/>
    </row>
    <row r="66" spans="2:13" ht="30" customHeight="1" x14ac:dyDescent="0.3">
      <c r="B66" s="521" t="s">
        <v>188</v>
      </c>
      <c r="C66" s="522"/>
      <c r="D66" s="522"/>
      <c r="E66" s="522"/>
      <c r="F66" s="523"/>
      <c r="G66" s="119"/>
      <c r="H66" s="524" t="s">
        <v>159</v>
      </c>
      <c r="I66" s="525"/>
      <c r="J66" s="525"/>
      <c r="K66" s="525"/>
      <c r="L66" s="525"/>
      <c r="M66" s="526"/>
    </row>
    <row r="67" spans="2:13" ht="12.75" customHeight="1" x14ac:dyDescent="0.3">
      <c r="B67" s="521" t="s">
        <v>186</v>
      </c>
      <c r="C67" s="522"/>
      <c r="D67" s="522"/>
      <c r="E67" s="522"/>
      <c r="F67" s="523"/>
      <c r="G67" s="119"/>
      <c r="H67" s="524" t="s">
        <v>196</v>
      </c>
      <c r="I67" s="525"/>
      <c r="J67" s="525"/>
      <c r="K67" s="525"/>
      <c r="L67" s="525"/>
      <c r="M67" s="526"/>
    </row>
    <row r="68" spans="2:13" ht="21" customHeight="1" x14ac:dyDescent="0.3">
      <c r="B68" s="521" t="s">
        <v>187</v>
      </c>
      <c r="C68" s="522"/>
      <c r="D68" s="522"/>
      <c r="E68" s="522"/>
      <c r="F68" s="523"/>
      <c r="G68" s="119"/>
      <c r="H68" s="524" t="s">
        <v>196</v>
      </c>
      <c r="I68" s="525"/>
      <c r="J68" s="525"/>
      <c r="K68" s="525"/>
      <c r="L68" s="525"/>
      <c r="M68" s="526"/>
    </row>
    <row r="69" spans="2:13" ht="21.75" customHeight="1" x14ac:dyDescent="0.3">
      <c r="B69" s="521" t="s">
        <v>191</v>
      </c>
      <c r="C69" s="522"/>
      <c r="D69" s="522"/>
      <c r="E69" s="522"/>
      <c r="F69" s="523"/>
      <c r="G69" s="119"/>
      <c r="H69" s="524" t="s">
        <v>196</v>
      </c>
      <c r="I69" s="525"/>
      <c r="J69" s="525"/>
      <c r="K69" s="525"/>
      <c r="L69" s="525"/>
      <c r="M69" s="526"/>
    </row>
    <row r="70" spans="2:13" ht="21.75" customHeight="1" x14ac:dyDescent="0.3">
      <c r="B70" s="521" t="s">
        <v>195</v>
      </c>
      <c r="C70" s="522"/>
      <c r="D70" s="522"/>
      <c r="E70" s="522"/>
      <c r="F70" s="523"/>
      <c r="G70" s="119"/>
      <c r="H70" s="524" t="s">
        <v>196</v>
      </c>
      <c r="I70" s="525"/>
      <c r="J70" s="525"/>
      <c r="K70" s="525"/>
      <c r="L70" s="525"/>
      <c r="M70" s="526"/>
    </row>
    <row r="71" spans="2:13" ht="21" customHeight="1" x14ac:dyDescent="0.3">
      <c r="B71" s="521" t="s">
        <v>192</v>
      </c>
      <c r="C71" s="522"/>
      <c r="D71" s="522"/>
      <c r="E71" s="522"/>
      <c r="F71" s="523"/>
      <c r="G71" s="119"/>
      <c r="H71" s="524" t="s">
        <v>196</v>
      </c>
      <c r="I71" s="525"/>
      <c r="J71" s="525"/>
      <c r="K71" s="525"/>
      <c r="L71" s="525"/>
      <c r="M71" s="526"/>
    </row>
    <row r="72" spans="2:13" ht="29.1" customHeight="1" x14ac:dyDescent="0.3">
      <c r="B72" s="521" t="s">
        <v>193</v>
      </c>
      <c r="C72" s="522"/>
      <c r="D72" s="522"/>
      <c r="E72" s="522"/>
      <c r="F72" s="523"/>
      <c r="G72" s="119"/>
      <c r="H72" s="524" t="s">
        <v>159</v>
      </c>
      <c r="I72" s="525"/>
      <c r="J72" s="525"/>
      <c r="K72" s="525"/>
      <c r="L72" s="525"/>
      <c r="M72" s="526"/>
    </row>
    <row r="73" spans="2:13" x14ac:dyDescent="0.3">
      <c r="B73" s="521" t="s">
        <v>189</v>
      </c>
      <c r="C73" s="522"/>
      <c r="D73" s="522"/>
      <c r="E73" s="522"/>
      <c r="F73" s="523"/>
      <c r="G73" s="119"/>
      <c r="H73" s="524" t="s">
        <v>196</v>
      </c>
      <c r="I73" s="525"/>
      <c r="J73" s="525"/>
      <c r="K73" s="525"/>
      <c r="L73" s="525"/>
      <c r="M73" s="526"/>
    </row>
    <row r="74" spans="2:13" ht="30.75" customHeight="1" thickBot="1" x14ac:dyDescent="0.35">
      <c r="B74" s="527" t="s">
        <v>190</v>
      </c>
      <c r="C74" s="528"/>
      <c r="D74" s="528"/>
      <c r="E74" s="528"/>
      <c r="F74" s="529"/>
      <c r="G74" s="119"/>
      <c r="H74" s="530" t="s">
        <v>196</v>
      </c>
      <c r="I74" s="531"/>
      <c r="J74" s="531"/>
      <c r="K74" s="531"/>
      <c r="L74" s="531"/>
      <c r="M74" s="532"/>
    </row>
    <row r="75" spans="2:13" ht="15.75" thickBot="1" x14ac:dyDescent="0.35"/>
    <row r="76" spans="2:13" ht="17.25" thickBot="1" x14ac:dyDescent="0.35">
      <c r="B76" s="536" t="s">
        <v>169</v>
      </c>
      <c r="C76" s="537"/>
      <c r="D76" s="537"/>
      <c r="E76" s="537"/>
      <c r="F76" s="537"/>
      <c r="G76" s="538"/>
      <c r="H76" s="537"/>
      <c r="I76" s="537"/>
      <c r="J76" s="537"/>
      <c r="K76" s="537"/>
      <c r="L76" s="537"/>
      <c r="M76" s="539"/>
    </row>
    <row r="77" spans="2:13" ht="16.5" x14ac:dyDescent="0.3">
      <c r="B77" s="540" t="s">
        <v>170</v>
      </c>
      <c r="C77" s="541"/>
      <c r="D77" s="541"/>
      <c r="E77" s="541"/>
      <c r="F77" s="541"/>
      <c r="G77" s="133"/>
      <c r="H77" s="540" t="s">
        <v>171</v>
      </c>
      <c r="I77" s="541"/>
      <c r="J77" s="541"/>
      <c r="K77" s="541"/>
      <c r="L77" s="541"/>
      <c r="M77" s="548"/>
    </row>
    <row r="78" spans="2:13" ht="23.25" customHeight="1" x14ac:dyDescent="0.3">
      <c r="B78" s="542" t="s">
        <v>172</v>
      </c>
      <c r="C78" s="543"/>
      <c r="D78" s="543" t="s">
        <v>173</v>
      </c>
      <c r="E78" s="543"/>
      <c r="F78" s="543"/>
      <c r="G78" s="119"/>
      <c r="H78" s="542" t="s">
        <v>172</v>
      </c>
      <c r="I78" s="543"/>
      <c r="J78" s="543" t="s">
        <v>173</v>
      </c>
      <c r="K78" s="543"/>
      <c r="L78" s="543"/>
      <c r="M78" s="546"/>
    </row>
    <row r="79" spans="2:13" ht="23.25" customHeight="1" thickBot="1" x14ac:dyDescent="0.35">
      <c r="B79" s="544"/>
      <c r="C79" s="545"/>
      <c r="D79" s="545"/>
      <c r="E79" s="545"/>
      <c r="F79" s="545"/>
      <c r="G79" s="131"/>
      <c r="H79" s="544"/>
      <c r="I79" s="545"/>
      <c r="J79" s="545"/>
      <c r="K79" s="545"/>
      <c r="L79" s="545"/>
      <c r="M79" s="547"/>
    </row>
    <row r="80" spans="2:13" ht="15.75" thickBot="1" x14ac:dyDescent="0.35"/>
    <row r="81" spans="2:13" ht="17.25" thickBot="1" x14ac:dyDescent="0.35">
      <c r="B81" s="536" t="s">
        <v>174</v>
      </c>
      <c r="C81" s="537"/>
      <c r="D81" s="537"/>
      <c r="E81" s="537"/>
      <c r="F81" s="537"/>
      <c r="G81" s="537"/>
      <c r="H81" s="537"/>
      <c r="I81" s="537"/>
      <c r="J81" s="537"/>
      <c r="K81" s="537"/>
      <c r="L81" s="537"/>
      <c r="M81" s="539"/>
    </row>
    <row r="82" spans="2:13" ht="90" customHeight="1" thickBot="1" x14ac:dyDescent="0.35">
      <c r="B82" s="549" t="s">
        <v>215</v>
      </c>
      <c r="C82" s="550"/>
      <c r="D82" s="550"/>
      <c r="E82" s="550"/>
      <c r="F82" s="550"/>
      <c r="G82" s="550"/>
      <c r="H82" s="550"/>
      <c r="I82" s="550"/>
      <c r="J82" s="550"/>
      <c r="K82" s="550"/>
      <c r="L82" s="550"/>
      <c r="M82" s="551"/>
    </row>
    <row r="84" spans="2:13" x14ac:dyDescent="0.3">
      <c r="B84" s="134" t="s">
        <v>175</v>
      </c>
    </row>
    <row r="85" spans="2:13" x14ac:dyDescent="0.3">
      <c r="B85" s="135"/>
    </row>
    <row r="86" spans="2:13" ht="27" customHeight="1" x14ac:dyDescent="0.3">
      <c r="B86" s="552" t="s">
        <v>208</v>
      </c>
      <c r="C86" s="552"/>
      <c r="D86" s="552"/>
      <c r="E86" s="552"/>
      <c r="F86" s="552"/>
      <c r="G86" s="552"/>
      <c r="H86" s="552"/>
      <c r="I86" s="552"/>
      <c r="J86" s="552"/>
      <c r="K86" s="552"/>
      <c r="L86" s="552"/>
      <c r="M86" s="552"/>
    </row>
    <row r="87" spans="2:13" ht="15.75" thickBot="1" x14ac:dyDescent="0.35"/>
    <row r="88" spans="2:13" x14ac:dyDescent="0.3">
      <c r="B88" s="473" t="s">
        <v>181</v>
      </c>
      <c r="C88" s="474"/>
      <c r="D88" s="474"/>
      <c r="E88" s="474"/>
      <c r="F88" s="474"/>
      <c r="G88" s="130"/>
      <c r="H88" s="473" t="s">
        <v>108</v>
      </c>
      <c r="I88" s="474"/>
      <c r="J88" s="474"/>
      <c r="K88" s="474"/>
      <c r="L88" s="474"/>
      <c r="M88" s="475"/>
    </row>
    <row r="89" spans="2:13" ht="54.75" customHeight="1" x14ac:dyDescent="0.3">
      <c r="B89" s="471" t="s">
        <v>50</v>
      </c>
      <c r="C89" s="472"/>
      <c r="D89" s="389"/>
      <c r="E89" s="387"/>
      <c r="F89" s="387"/>
      <c r="G89" s="127"/>
      <c r="H89" s="386"/>
      <c r="I89" s="387"/>
      <c r="J89" s="387"/>
      <c r="K89" s="387"/>
      <c r="L89" s="387"/>
      <c r="M89" s="388"/>
    </row>
    <row r="90" spans="2:13" ht="45" customHeight="1" x14ac:dyDescent="0.3">
      <c r="B90" s="471" t="s">
        <v>157</v>
      </c>
      <c r="C90" s="472"/>
      <c r="D90" s="389" t="s">
        <v>235</v>
      </c>
      <c r="E90" s="387"/>
      <c r="F90" s="387"/>
      <c r="G90" s="127"/>
      <c r="H90" s="386" t="s">
        <v>217</v>
      </c>
      <c r="I90" s="387"/>
      <c r="J90" s="387"/>
      <c r="K90" s="387"/>
      <c r="L90" s="387"/>
      <c r="M90" s="388"/>
    </row>
    <row r="91" spans="2:13" ht="21.75" customHeight="1" thickBot="1" x14ac:dyDescent="0.35">
      <c r="B91" s="377" t="s">
        <v>54</v>
      </c>
      <c r="C91" s="378"/>
      <c r="D91" s="533"/>
      <c r="E91" s="534"/>
      <c r="F91" s="534"/>
      <c r="G91" s="128"/>
      <c r="H91" s="535"/>
      <c r="I91" s="383"/>
      <c r="J91" s="383"/>
      <c r="K91" s="383"/>
      <c r="L91" s="383"/>
      <c r="M91" s="384"/>
    </row>
    <row r="92" spans="2:13" ht="15.75" thickBot="1" x14ac:dyDescent="0.35">
      <c r="B92" s="374" t="s">
        <v>44</v>
      </c>
      <c r="C92" s="375"/>
      <c r="D92" s="375"/>
      <c r="E92" s="375"/>
      <c r="F92" s="375"/>
      <c r="G92" s="375"/>
      <c r="H92" s="375"/>
      <c r="I92" s="375"/>
      <c r="J92" s="375"/>
      <c r="K92" s="375"/>
      <c r="L92" s="375"/>
      <c r="M92" s="376"/>
    </row>
  </sheetData>
  <mergeCells count="182">
    <mergeCell ref="B8:C8"/>
    <mergeCell ref="D10:E10"/>
    <mergeCell ref="B11:C11"/>
    <mergeCell ref="B12:M12"/>
    <mergeCell ref="C2:J3"/>
    <mergeCell ref="K2:M2"/>
    <mergeCell ref="K3:M3"/>
    <mergeCell ref="C4:J4"/>
    <mergeCell ref="K4:M4"/>
    <mergeCell ref="B6:C6"/>
    <mergeCell ref="D6:I6"/>
    <mergeCell ref="J6:M11"/>
    <mergeCell ref="B7:C7"/>
    <mergeCell ref="D7:I7"/>
    <mergeCell ref="E8:F8"/>
    <mergeCell ref="D11:E11"/>
    <mergeCell ref="B15:C15"/>
    <mergeCell ref="D15:F15"/>
    <mergeCell ref="H15:I15"/>
    <mergeCell ref="J15:M15"/>
    <mergeCell ref="B16:C16"/>
    <mergeCell ref="D16:F16"/>
    <mergeCell ref="H16:I16"/>
    <mergeCell ref="J16:M16"/>
    <mergeCell ref="B13:C13"/>
    <mergeCell ref="B14:C14"/>
    <mergeCell ref="D14:F14"/>
    <mergeCell ref="H14:I14"/>
    <mergeCell ref="J14:M14"/>
    <mergeCell ref="D13:M13"/>
    <mergeCell ref="B19:C19"/>
    <mergeCell ref="J19:M19"/>
    <mergeCell ref="B20:C20"/>
    <mergeCell ref="D20:F20"/>
    <mergeCell ref="H20:I20"/>
    <mergeCell ref="J20:M20"/>
    <mergeCell ref="B17:C17"/>
    <mergeCell ref="D17:F17"/>
    <mergeCell ref="H17:I17"/>
    <mergeCell ref="J17:M17"/>
    <mergeCell ref="B18:C18"/>
    <mergeCell ref="D18:F18"/>
    <mergeCell ref="H18:I18"/>
    <mergeCell ref="J18:M18"/>
    <mergeCell ref="B23:C23"/>
    <mergeCell ref="D23:E23"/>
    <mergeCell ref="H23:I23"/>
    <mergeCell ref="K23:M23"/>
    <mergeCell ref="B24:C24"/>
    <mergeCell ref="D24:F24"/>
    <mergeCell ref="H24:J24"/>
    <mergeCell ref="K24:M24"/>
    <mergeCell ref="B21:C21"/>
    <mergeCell ref="D21:M21"/>
    <mergeCell ref="B22:C22"/>
    <mergeCell ref="D22:F22"/>
    <mergeCell ref="H22:I22"/>
    <mergeCell ref="J22:M22"/>
    <mergeCell ref="K29:M29"/>
    <mergeCell ref="H30:J30"/>
    <mergeCell ref="K30:M30"/>
    <mergeCell ref="H31:J31"/>
    <mergeCell ref="K31:M31"/>
    <mergeCell ref="H32:J32"/>
    <mergeCell ref="K32:M32"/>
    <mergeCell ref="K25:M25"/>
    <mergeCell ref="B26:B39"/>
    <mergeCell ref="G26:G39"/>
    <mergeCell ref="H26:J26"/>
    <mergeCell ref="K26:M26"/>
    <mergeCell ref="H27:J27"/>
    <mergeCell ref="K27:M27"/>
    <mergeCell ref="H28:J28"/>
    <mergeCell ref="K28:M28"/>
    <mergeCell ref="H29:J29"/>
    <mergeCell ref="H36:J36"/>
    <mergeCell ref="K36:M36"/>
    <mergeCell ref="H37:J37"/>
    <mergeCell ref="K37:M37"/>
    <mergeCell ref="H38:J38"/>
    <mergeCell ref="K38:M38"/>
    <mergeCell ref="H33:J33"/>
    <mergeCell ref="K33:M33"/>
    <mergeCell ref="H34:J34"/>
    <mergeCell ref="K34:M34"/>
    <mergeCell ref="H35:J35"/>
    <mergeCell ref="K35:M35"/>
    <mergeCell ref="B10:C10"/>
    <mergeCell ref="B9:C9"/>
    <mergeCell ref="B50:I50"/>
    <mergeCell ref="J50:M50"/>
    <mergeCell ref="B46:C49"/>
    <mergeCell ref="D46:I46"/>
    <mergeCell ref="J46:M46"/>
    <mergeCell ref="D47:I47"/>
    <mergeCell ref="J47:M47"/>
    <mergeCell ref="D48:I48"/>
    <mergeCell ref="J48:M48"/>
    <mergeCell ref="D49:I49"/>
    <mergeCell ref="B42:C42"/>
    <mergeCell ref="D42:M42"/>
    <mergeCell ref="B43:C43"/>
    <mergeCell ref="D43:M43"/>
    <mergeCell ref="B44:C44"/>
    <mergeCell ref="B45:C45"/>
    <mergeCell ref="D45:M45"/>
    <mergeCell ref="H39:J39"/>
    <mergeCell ref="K39:M39"/>
    <mergeCell ref="B41:C41"/>
    <mergeCell ref="D41:H41"/>
    <mergeCell ref="I41:M41"/>
    <mergeCell ref="B52:M52"/>
    <mergeCell ref="B53:C53"/>
    <mergeCell ref="B54:C54"/>
    <mergeCell ref="B55:C55"/>
    <mergeCell ref="D55:J55"/>
    <mergeCell ref="H56:J56"/>
    <mergeCell ref="B56:F56"/>
    <mergeCell ref="K56:M56"/>
    <mergeCell ref="K57:M57"/>
    <mergeCell ref="H57:J57"/>
    <mergeCell ref="B57:F57"/>
    <mergeCell ref="D53:M53"/>
    <mergeCell ref="D54:M54"/>
    <mergeCell ref="K55:M55"/>
    <mergeCell ref="B59:M59"/>
    <mergeCell ref="H60:M60"/>
    <mergeCell ref="B60:F60"/>
    <mergeCell ref="B61:F61"/>
    <mergeCell ref="B62:F62"/>
    <mergeCell ref="B70:F70"/>
    <mergeCell ref="H61:M61"/>
    <mergeCell ref="H62:M62"/>
    <mergeCell ref="H70:M70"/>
    <mergeCell ref="B63:F63"/>
    <mergeCell ref="H63:M63"/>
    <mergeCell ref="B64:F64"/>
    <mergeCell ref="H64:M64"/>
    <mergeCell ref="B65:F65"/>
    <mergeCell ref="H65:M65"/>
    <mergeCell ref="B66:F66"/>
    <mergeCell ref="H66:M66"/>
    <mergeCell ref="B67:F67"/>
    <mergeCell ref="H67:M67"/>
    <mergeCell ref="B68:F68"/>
    <mergeCell ref="H68:M68"/>
    <mergeCell ref="B69:F69"/>
    <mergeCell ref="H69:M69"/>
    <mergeCell ref="B92:M92"/>
    <mergeCell ref="B89:C89"/>
    <mergeCell ref="D89:F89"/>
    <mergeCell ref="H89:M89"/>
    <mergeCell ref="B90:C90"/>
    <mergeCell ref="D90:F90"/>
    <mergeCell ref="H90:M90"/>
    <mergeCell ref="B82:M82"/>
    <mergeCell ref="B81:M81"/>
    <mergeCell ref="B86:M86"/>
    <mergeCell ref="B88:F88"/>
    <mergeCell ref="H88:M88"/>
    <mergeCell ref="B71:F71"/>
    <mergeCell ref="H71:M71"/>
    <mergeCell ref="B72:F72"/>
    <mergeCell ref="H72:M72"/>
    <mergeCell ref="B73:F73"/>
    <mergeCell ref="H73:M73"/>
    <mergeCell ref="B74:F74"/>
    <mergeCell ref="H74:M74"/>
    <mergeCell ref="B91:C91"/>
    <mergeCell ref="D91:F91"/>
    <mergeCell ref="H91:M91"/>
    <mergeCell ref="B76:M76"/>
    <mergeCell ref="B77:F77"/>
    <mergeCell ref="B78:C78"/>
    <mergeCell ref="B79:C79"/>
    <mergeCell ref="D78:F78"/>
    <mergeCell ref="D79:F79"/>
    <mergeCell ref="J78:M78"/>
    <mergeCell ref="H78:I78"/>
    <mergeCell ref="H79:I79"/>
    <mergeCell ref="J79:M79"/>
    <mergeCell ref="H77:M77"/>
  </mergeCells>
  <phoneticPr fontId="2" type="noConversion"/>
  <printOptions horizontalCentered="1"/>
  <pageMargins left="0.23622047244094491" right="0.31496062992125984" top="0.35433070866141736" bottom="0.55118110236220474" header="0.31496062992125984" footer="0.31496062992125984"/>
  <pageSetup paperSize="172" scale="75" fitToHeight="0" orientation="portrait" horizontalDpi="4294967295" verticalDpi="4294967295" r:id="rId1"/>
  <headerFooter alignWithMargins="0">
    <oddHeader>&amp;C&amp;P</oddHeader>
  </headerFooter>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2.xml><?xml version="1.0" encoding="utf-8"?>
<ct:contentTypeSchema xmlns:ct="http://schemas.microsoft.com/office/2006/metadata/contentType" xmlns:ma="http://schemas.microsoft.com/office/2006/metadata/properties/metaAttributes" ct:_="" ma:_="" ma:contentTypeName="Documento" ma:contentTypeID="0x010100F84382066620D9468DD4A08DB5914D85" ma:contentTypeVersion="15" ma:contentTypeDescription="Crear nuevo documento." ma:contentTypeScope="" ma:versionID="81910461dfad093bac347204f3dc4da8">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cf38e535ef4c135320724631b93b6112"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cluir de la directiva" ma:description="" ma:hidden="true" ma:internalName="_dlc_Exempt" ma:readOnly="true">
      <xsd:simpleType>
        <xsd:restriction base="dms:Unknown"/>
      </xsd:simpleType>
    </xsd:element>
    <xsd:element name="_dlc_ExpireDateSaved" ma:index="11" nillable="true" ma:displayName="Fecha de expiración original" ma:description="" ma:hidden="true" ma:internalName="_dlc_ExpireDateSaved" ma:readOnly="true">
      <xsd:simpleType>
        <xsd:restriction base="dms:DateTime"/>
      </xsd:simpleType>
    </xsd:element>
    <xsd:element name="_dlc_ExpireDate" ma:index="12" nillable="true" ma:displayName="Fecha de expiración"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description=""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eguimiento xmlns="a167331c-937b-46fe-a0d2-e718c142b915" xsi:nil="true"/>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F92B635-132D-4C8B-97EF-4A65398C42D5}">
  <ds:schemaRefs>
    <ds:schemaRef ds:uri="office.server.policy"/>
  </ds:schemaRefs>
</ds:datastoreItem>
</file>

<file path=customXml/itemProps2.xml><?xml version="1.0" encoding="utf-8"?>
<ds:datastoreItem xmlns:ds="http://schemas.openxmlformats.org/officeDocument/2006/customXml" ds:itemID="{9619FB98-2B98-4947-A77A-81398892244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CBA5C0C-1BC0-41EF-AF34-76E031977A84}">
  <ds:schemaRefs>
    <ds:schemaRef ds:uri="http://schemas.microsoft.com/office/2006/metadata/properties"/>
    <ds:schemaRef ds:uri="http://schemas.microsoft.com/office/2006/documentManagement/types"/>
    <ds:schemaRef ds:uri="http://schemas.microsoft.com/sharepoint/v3"/>
    <ds:schemaRef ds:uri="http://purl.org/dc/terms/"/>
    <ds:schemaRef ds:uri="http://schemas.openxmlformats.org/package/2006/metadata/core-properties"/>
    <ds:schemaRef ds:uri="a167331c-937b-46fe-a0d2-e718c142b915"/>
    <ds:schemaRef ds:uri="http://purl.org/dc/dcmitype/"/>
    <ds:schemaRef ds:uri="d0c44bf4-9f42-4aab-bea8-3874168f77d4"/>
    <ds:schemaRef ds:uri="http://purl.org/dc/elements/1.1/"/>
    <ds:schemaRef ds:uri="http://schemas.microsoft.com/office/infopath/2007/PartnerControls"/>
    <ds:schemaRef ds:uri="http://www.w3.org/XML/1998/namespace"/>
  </ds:schemaRefs>
</ds:datastoreItem>
</file>

<file path=customXml/itemProps4.xml><?xml version="1.0" encoding="utf-8"?>
<ds:datastoreItem xmlns:ds="http://schemas.openxmlformats.org/officeDocument/2006/customXml" ds:itemID="{9C5DD835-9040-444F-8B52-D42366182F99}">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6</vt:i4>
      </vt:variant>
    </vt:vector>
  </HeadingPairs>
  <TitlesOfParts>
    <vt:vector size="11" baseType="lpstr">
      <vt:lpstr>Hoja1</vt:lpstr>
      <vt:lpstr>Interv V2</vt:lpstr>
      <vt:lpstr>Interv V,3</vt:lpstr>
      <vt:lpstr>Interventoria V2</vt:lpstr>
      <vt:lpstr>Interventoria V3</vt:lpstr>
      <vt:lpstr>Hoja1!Área_de_impresión</vt:lpstr>
      <vt:lpstr>'Interv V,3'!Área_de_impresión</vt:lpstr>
      <vt:lpstr>'Interv V2'!Área_de_impresión</vt:lpstr>
      <vt:lpstr>'Interventoria V2'!Área_de_impresión</vt:lpstr>
      <vt:lpstr>'Interventoria V3'!Área_de_impresión</vt:lpstr>
      <vt:lpstr>Hoja1!Títulos_a_imprimir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marcam</dc:creator>
  <cp:lastModifiedBy>andre</cp:lastModifiedBy>
  <cp:lastPrinted>2021-03-09T20:58:53Z</cp:lastPrinted>
  <dcterms:created xsi:type="dcterms:W3CDTF">2007-02-14T20:21:57Z</dcterms:created>
  <dcterms:modified xsi:type="dcterms:W3CDTF">2022-08-25T22:37:18Z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-728457306</vt:i4>
  </property>
  <property fmtid="{D5CDD505-2E9C-101B-9397-08002B2CF9AE}" pid="3" name="_EmailSubject">
    <vt:lpwstr/>
  </property>
  <property fmtid="{D5CDD505-2E9C-101B-9397-08002B2CF9AE}" pid="4" name="_AuthorEmail">
    <vt:lpwstr>ADEGON@dominio.local</vt:lpwstr>
  </property>
  <property fmtid="{D5CDD505-2E9C-101B-9397-08002B2CF9AE}" pid="5" name="_AuthorEmailDisplayName">
    <vt:lpwstr>ADELA GONZALEZ</vt:lpwstr>
  </property>
  <property fmtid="{D5CDD505-2E9C-101B-9397-08002B2CF9AE}" pid="6" name="_PreviousAdHocReviewCycleID">
    <vt:i4>-350116040</vt:i4>
  </property>
  <property fmtid="{D5CDD505-2E9C-101B-9397-08002B2CF9AE}" pid="7" name="_ReviewingToolsShownOnce">
    <vt:lpwstr/>
  </property>
  <property fmtid="{D5CDD505-2E9C-101B-9397-08002B2CF9AE}" pid="8" name="_dlc_policyId">
    <vt:lpwstr>0x010100F84382066620D9468DD4A08DB5914D85</vt:lpwstr>
  </property>
  <property fmtid="{D5CDD505-2E9C-101B-9397-08002B2CF9AE}" pid="9" name="ContentTypeId">
    <vt:lpwstr>0x010100F84382066620D9468DD4A08DB5914D85</vt:lpwstr>
  </property>
  <property fmtid="{D5CDD505-2E9C-101B-9397-08002B2CF9AE}" pid="10" name="ItemRetentionFormula">
    <vt:lpwstr/>
  </property>
</Properties>
</file>