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MATRIZ DE RIESGO - REGIONAL CENTRAL - 2019\"/>
    </mc:Choice>
  </mc:AlternateContent>
  <bookViews>
    <workbookView xWindow="0" yWindow="0" windowWidth="21570" windowHeight="8145" tabRatio="645"/>
  </bookViews>
  <sheets>
    <sheet name="MATRIZ RIESGO EXTINTORES 2019" sheetId="1" r:id="rId1"/>
    <sheet name="Hoja1" sheetId="4" r:id="rId2"/>
  </sheets>
  <definedNames>
    <definedName name="_xlnm.Print_Area" localSheetId="0">'MATRIZ RIESGO EXTINTORES 2019'!$A$2:$AA$46</definedName>
    <definedName name="_xlnm.Print_Titles" localSheetId="0">'MATRIZ RIESGO EXTINTORES 2019'!$2:$6</definedName>
  </definedNames>
  <calcPr calcId="152511"/>
</workbook>
</file>

<file path=xl/calcChain.xml><?xml version="1.0" encoding="utf-8"?>
<calcChain xmlns="http://schemas.openxmlformats.org/spreadsheetml/2006/main">
  <c r="T26" i="1" l="1"/>
  <c r="N26" i="1"/>
  <c r="T18" i="1"/>
  <c r="N18" i="1"/>
  <c r="T17" i="1"/>
  <c r="N17" i="1"/>
  <c r="T43" i="1"/>
  <c r="N43" i="1"/>
  <c r="T8" i="1"/>
  <c r="N8" i="1"/>
  <c r="T16" i="1" l="1"/>
  <c r="N16" i="1"/>
  <c r="T7" i="1"/>
  <c r="T9" i="1"/>
  <c r="T10" i="1"/>
  <c r="T11" i="1"/>
  <c r="T12" i="1"/>
  <c r="T13" i="1"/>
  <c r="T14" i="1"/>
  <c r="T15" i="1"/>
  <c r="T19" i="1"/>
  <c r="T20" i="1"/>
  <c r="T21" i="1"/>
  <c r="T22" i="1"/>
  <c r="T23" i="1"/>
  <c r="T24" i="1"/>
  <c r="T25" i="1"/>
  <c r="T27" i="1"/>
  <c r="T28" i="1"/>
  <c r="T29" i="1"/>
  <c r="T30" i="1"/>
  <c r="T31" i="1"/>
  <c r="T32" i="1"/>
  <c r="T33" i="1"/>
  <c r="T34" i="1"/>
  <c r="T35" i="1"/>
  <c r="T36" i="1"/>
  <c r="T37" i="1"/>
  <c r="T38" i="1"/>
  <c r="T39" i="1"/>
  <c r="T40" i="1"/>
  <c r="T41" i="1"/>
  <c r="T42" i="1"/>
  <c r="T44" i="1"/>
  <c r="T45" i="1"/>
  <c r="N7" i="1"/>
  <c r="N9" i="1"/>
  <c r="N10" i="1"/>
  <c r="N11" i="1"/>
  <c r="N12" i="1"/>
  <c r="N13" i="1"/>
  <c r="N14" i="1"/>
  <c r="N15" i="1"/>
  <c r="N19" i="1"/>
  <c r="N20" i="1"/>
  <c r="N21" i="1"/>
  <c r="N22" i="1"/>
  <c r="N23" i="1"/>
  <c r="N24" i="1"/>
  <c r="N25" i="1"/>
  <c r="N27" i="1"/>
  <c r="N28" i="1"/>
  <c r="N29" i="1"/>
  <c r="N30" i="1"/>
  <c r="N31" i="1"/>
  <c r="N32" i="1"/>
  <c r="N33" i="1"/>
  <c r="N34" i="1"/>
  <c r="N35" i="1"/>
  <c r="N36" i="1"/>
  <c r="N37" i="1"/>
  <c r="N38" i="1"/>
  <c r="N39" i="1"/>
  <c r="N40" i="1"/>
  <c r="N41" i="1"/>
  <c r="N42" i="1"/>
  <c r="N44" i="1"/>
  <c r="N45" i="1"/>
</calcChain>
</file>

<file path=xl/sharedStrings.xml><?xml version="1.0" encoding="utf-8"?>
<sst xmlns="http://schemas.openxmlformats.org/spreadsheetml/2006/main" count="693" uniqueCount="313">
  <si>
    <t xml:space="preserve">No. </t>
  </si>
  <si>
    <t>Clase</t>
  </si>
  <si>
    <t>Fuente</t>
  </si>
  <si>
    <t>Tipo</t>
  </si>
  <si>
    <t xml:space="preserve">Probabilidad </t>
  </si>
  <si>
    <t>Impacto</t>
  </si>
  <si>
    <t xml:space="preserve">Valoración del riesgo </t>
  </si>
  <si>
    <t xml:space="preserve">Categoría </t>
  </si>
  <si>
    <t>A quién se le asigna?</t>
  </si>
  <si>
    <t xml:space="preserve">Impacto después del tratamiento </t>
  </si>
  <si>
    <t xml:space="preserve">General </t>
  </si>
  <si>
    <t>Monitoreo y Revisión</t>
  </si>
  <si>
    <t xml:space="preserve">Interno </t>
  </si>
  <si>
    <t xml:space="preserve">Operacional </t>
  </si>
  <si>
    <t xml:space="preserve">Declaratoria de desierto del proceso de contratación </t>
  </si>
  <si>
    <t xml:space="preserve">El mismo día de la declaratoria de desierta del proceso de contratación </t>
  </si>
  <si>
    <t xml:space="preserve">Específico </t>
  </si>
  <si>
    <t xml:space="preserve">Externo </t>
  </si>
  <si>
    <t>En caso que la compañía seleccionada hubiere sido único proponente, la Entidad deberá adelantar un nuevo proceso de selección. Si en el proceso hay más de un proponente, la Entidad debe analizar la conveniencia jurídica, técnica y económica de adjudicar el proceso al proponente que ocupó el segundo lugar</t>
  </si>
  <si>
    <t xml:space="preserve">Al proponente adjudicatario </t>
  </si>
  <si>
    <t xml:space="preserve">Al contratista </t>
  </si>
  <si>
    <t>Económicos</t>
  </si>
  <si>
    <t xml:space="preserve">Riesgo bajo </t>
  </si>
  <si>
    <t>Incumplimiento de condiciones y/o requisitos habilitantes por parte de todos los proponentes que generen el rechazo de todas las ofertas</t>
  </si>
  <si>
    <t xml:space="preserve">Durante la elaboración de los Estudios Previos del nuevo proceso de contratación y hasta el último plazo para la expedición de Adendas  </t>
  </si>
  <si>
    <t xml:space="preserve">El día de cierre del proceso de contratación </t>
  </si>
  <si>
    <t xml:space="preserve">Mediante el análisis de los motivos que dieron lugar a la declaratoria de desierta. Iguamente, a través de la revisión y respuesta a las observaciones presentadas por los interesados durante el proceso de contratación </t>
  </si>
  <si>
    <t xml:space="preserve">No aplica por ser un riesgo externo </t>
  </si>
  <si>
    <t xml:space="preserve">La Entidad Contratante / EL contratista </t>
  </si>
  <si>
    <t xml:space="preserve">Jurídico </t>
  </si>
  <si>
    <t xml:space="preserve">Al cumplimiento de los requisitos de legalización por parte del contratista </t>
  </si>
  <si>
    <t xml:space="preserve">Revisando el cumplimiento de todos los requisitos de legalización por parte del contratista a partir de la adjudicación del contrato </t>
  </si>
  <si>
    <t xml:space="preserve">Jurídico/Técnico/Económico </t>
  </si>
  <si>
    <t xml:space="preserve">Incumplimiento por parte del contratista de sus obligaciones contractuales </t>
  </si>
  <si>
    <t xml:space="preserve">Imposición de sanciones y/o terminación del contrato </t>
  </si>
  <si>
    <t xml:space="preserve">El contratista </t>
  </si>
  <si>
    <t xml:space="preserve">Establecer en los documentos del proceso, las sanciones y/o consecuencias del incumplimiento de alguna o algunas de las obligaciones contractuales asumidas por el contratista. Seguimiento y supervisión permanente a las obligaciones del contratista </t>
  </si>
  <si>
    <t xml:space="preserve">Si, por el incumplimiento del contratista de las obligaciones específicas del contrato </t>
  </si>
  <si>
    <t>A través de a revisión del cumplimiento de todas y cada una de las obligaciones pactadas entre las partes</t>
  </si>
  <si>
    <t xml:space="preserve">Al proponente </t>
  </si>
  <si>
    <t xml:space="preserve">Descripción (Qué puede pasar y, 
si es posible, cómo puede pasar) </t>
  </si>
  <si>
    <t xml:space="preserve">Consecuencia de la ocurrencia 
del evento </t>
  </si>
  <si>
    <t>Persona Responsable por 
implementar el tratamiento</t>
  </si>
  <si>
    <t>Fecha estimada en que 
se inicia el tratamiento</t>
  </si>
  <si>
    <t>Fecha estimada en que 
se completa el tratamiento</t>
  </si>
  <si>
    <t>Cómo se realiza
 el monitoreo?</t>
  </si>
  <si>
    <t>Periodicidad 
Cuando?</t>
  </si>
  <si>
    <t xml:space="preserve">Afecta la ejecución 
del contrato? </t>
  </si>
  <si>
    <t xml:space="preserve">Tratamiento / Controles a 
ser implementados </t>
  </si>
  <si>
    <t>Probabilidad</t>
  </si>
  <si>
    <t>Valoración de riesgo</t>
  </si>
  <si>
    <t>Categoria</t>
  </si>
  <si>
    <t>No, toda vez que el proceso se declaró desierto. Se afecta el cumplimiento de los planes, la ejecución de actividades y la atención de la necesidad.</t>
  </si>
  <si>
    <t>Durante la etapa de planeación y la etapa precotractual del proceso de contratación.</t>
  </si>
  <si>
    <t>Establecer claramente en los documentos del proceso de contratación, las sanciones y consecuencias a las que se vería expuesto el adjudicatario por el no cumplimiento del objeto contractual.</t>
  </si>
  <si>
    <t>Si, teniendo en cuenta que si el adjudicatario era único proponente, la Entidad debe adelantar un nuevo proceso de selección. En caso que sea viable adjudicar al proponente calificado en segundo lugar.</t>
  </si>
  <si>
    <t xml:space="preserve">El mismo día de la declaratoria de incumplimiento del proceso de contratación </t>
  </si>
  <si>
    <t>El Supervisor verifica el cumplimiento del objeto contractual.</t>
  </si>
  <si>
    <t>Retraso en el inicio del Contrato</t>
  </si>
  <si>
    <t>No legalización del contrato por parte del contratista.</t>
  </si>
  <si>
    <t>Si, debido al retraso en el inicio del contrato.</t>
  </si>
  <si>
    <t xml:space="preserve">No cumplimiento del objeto contractual (Incumplimiento) </t>
  </si>
  <si>
    <t>X</t>
  </si>
  <si>
    <t>Económico</t>
  </si>
  <si>
    <t>Especifico</t>
  </si>
  <si>
    <t>Externo</t>
  </si>
  <si>
    <t>Mensual</t>
  </si>
  <si>
    <t>Social o político</t>
  </si>
  <si>
    <t>General</t>
  </si>
  <si>
    <t>Obstruye la ejecución del contrato de manera intrascendete</t>
  </si>
  <si>
    <t>De acuerdo a la posibilidad de ocurrencia</t>
  </si>
  <si>
    <t>Operacional</t>
  </si>
  <si>
    <t>Interno</t>
  </si>
  <si>
    <t>Afecta la ejecución del contrato sin alterar el beneficio para las partes</t>
  </si>
  <si>
    <t>Diario</t>
  </si>
  <si>
    <t>Financiero</t>
  </si>
  <si>
    <t>Regulatorio</t>
  </si>
  <si>
    <t xml:space="preserve">Cambios en las tarifas, cambios en los regímenes especiales, expedición de normas de carácter técnico o calidad </t>
  </si>
  <si>
    <t>De la naturaleza</t>
  </si>
  <si>
    <t>Temblores, inundaciones, lluvías, sequías, entre otros, siempre y cuando los mismos puedan preverse</t>
  </si>
  <si>
    <t>En la periodicidad del evento</t>
  </si>
  <si>
    <t>Ambiental</t>
  </si>
  <si>
    <t>Obligaciones que emanan de las licencias ambientales, de los planes de manejo ambiental, de las condiciones ambientales o ecológicas exigidas</t>
  </si>
  <si>
    <t>PLANEACION</t>
  </si>
  <si>
    <t>SELECCIÓN</t>
  </si>
  <si>
    <t>CONTRATACION</t>
  </si>
  <si>
    <t>EJECUCIÓN</t>
  </si>
  <si>
    <t>POSTENTREGA</t>
  </si>
  <si>
    <t>ETAPA</t>
  </si>
  <si>
    <t>Cambios en las condiciones y/o necesidades con fecha posterior al cierre del proceso.</t>
  </si>
  <si>
    <t>Modificación del objeto del Contrato para adecuarlo a las nuevas condiciones acorde a las necesidades.</t>
  </si>
  <si>
    <t>Durante el proceso precontractual y en la ejecución del contrato se debe realizar un seguimiento permanente a las condiciones que originaron la necesidad.</t>
  </si>
  <si>
    <t>Si, teniendo en cuenta que se deberá justificar la nueva necesidad acorde con el contrato suscrito, firmar la documentación correspondiente, actualizar las pólizas y cumplir las condiciones en el lapso de tiempo establecido.</t>
  </si>
  <si>
    <t>El mismo día en que la Entidad tiene conocimiento de los cambios en lo que respecta a la necesidad.</t>
  </si>
  <si>
    <t xml:space="preserve">Al momento del cumplimiento de los requisitos. </t>
  </si>
  <si>
    <t>El supervisor y la dependencia solicitante verificaran el cumplimiento del objeto contractual el cual debe ser acorde con las necesidades.</t>
  </si>
  <si>
    <t>Durante toda la ejecución del contrato.</t>
  </si>
  <si>
    <t>Cambios o modificaciones en la normatividad aplicable Al objeto del contrato.</t>
  </si>
  <si>
    <t>Modificación de los requerimientos establecidos por la Entidad para adecuarlos a las nuevas disposiciones.</t>
  </si>
  <si>
    <t>Seguimiento permanente a las disposiciones y/o regulaciones aplicables al objeto del Contrato.</t>
  </si>
  <si>
    <t>El mismo día en que la Entidad tiene conocimiento de los cambios en la normatividad aplicable al objeto del Contrato.</t>
  </si>
  <si>
    <t>El supervisor y la dependencia solicitante verificarán el cumplimiento del objeto contractual el cual debe ser acorde con las necesidades.</t>
  </si>
  <si>
    <t>Durante el proceso de selección, contratación y ejecución del contrato.</t>
  </si>
  <si>
    <t xml:space="preserve">Cambios políticos o reformas de las condiciones económicas del mercado a nivel interno y externo que conlleven a cambios significativos en los precios contratados. </t>
  </si>
  <si>
    <t>Modificación de los términos establecidos en el Contrato.</t>
  </si>
  <si>
    <t>Durante la ejecución del Contrato.</t>
  </si>
  <si>
    <t>El Incumplimiento del Objeto Contractual o la Modificación de los términos establecidos en el Contrato.</t>
  </si>
  <si>
    <t>Existencias de inadecuados procesos, procedimientos, parámetros, sistemas de información y tecnológicos, equipos humanos o técnicos.</t>
  </si>
  <si>
    <t>Fallas en la ejecución del contrato.</t>
  </si>
  <si>
    <t>Consulta de alteraciones de orden público a las autoridades respectivas</t>
  </si>
  <si>
    <t>Incumplimiento por parte del contratista.</t>
  </si>
  <si>
    <t>Obstruye la ejecución del contrato pero aún así permite la consecución del objeto contractual.</t>
  </si>
  <si>
    <t>Altera la capacidad del contratista para ejecutar de manera oportuna el contrato, pero aún así permite la consecución del objeto contractual</t>
  </si>
  <si>
    <t>Revisión de los informes, directrices y Resoluciones expedidas por los entes reguladores</t>
  </si>
  <si>
    <t>Desde el momento en que se detecte la ocurrencia del riesgo.</t>
  </si>
  <si>
    <t>Al momento en que se adopten medidas administrativas orientadas a subsanar la ocurrencia del evento.</t>
  </si>
  <si>
    <t xml:space="preserve">Retroalimentación con el Contratista y seguimiento al Contrato. </t>
  </si>
  <si>
    <t xml:space="preserve">EL contratista </t>
  </si>
  <si>
    <t>Imposición de sanciones y/o terminación del contrato, 
El Incumplimiento del Objeto Contractual</t>
  </si>
  <si>
    <t>Durante el proceso de  ejecución del contrato.</t>
  </si>
  <si>
    <t xml:space="preserve">A partir de la adjudicación del contrarto y hasta el cumplimiento de todos los requisitos de legalización del mismo </t>
  </si>
  <si>
    <t xml:space="preserve">Jurídicos/Financieros </t>
  </si>
  <si>
    <t>Desde la etapa de planeación del proceso de contratación del Programa de Polizas de la Entidad</t>
  </si>
  <si>
    <t>A través de la revisión del cumplimiento de todas y cada una de las obligaciones pactadas entre las partes</t>
  </si>
  <si>
    <t>Revisión de las publicaciones de los índicadores financieros y estudio del sector de las entidades reguladoras, previo a la formulación de actas parciales</t>
  </si>
  <si>
    <t>Riesgos de consecución de financiación, riesgos de liquidez, y el riesgo de las condiciones financieras</t>
  </si>
  <si>
    <t>Verificar los requerimientos en lo que respecta a la capacidad financiera del futuro contratista y Revisión de las publicaciones de los entes  reguladores</t>
  </si>
  <si>
    <t>Semanal y de acuerdo a la ocurrencia del fenómeno</t>
  </si>
  <si>
    <t>El Supervisor del Contrato.</t>
  </si>
  <si>
    <t xml:space="preserve">Jurídicos/Financieros/Regulatorios </t>
  </si>
  <si>
    <t xml:space="preserve">Riesgo medio </t>
  </si>
  <si>
    <t xml:space="preserve">Si, por el incumplimiento del contratista. </t>
  </si>
  <si>
    <t xml:space="preserve">Iniciacion de ejecucion del contrato </t>
  </si>
  <si>
    <t xml:space="preserve">Terminacion de ejecucion del contrato </t>
  </si>
  <si>
    <t xml:space="preserve">En los informes de ejecucion que debe presentar al supervisor </t>
  </si>
  <si>
    <t xml:space="preserve">Las reuniones permanentes y su verificacion evitan los errores </t>
  </si>
  <si>
    <t>No</t>
  </si>
  <si>
    <t>Si, supervisor del contrato por parte de la entidad</t>
  </si>
  <si>
    <t>Retroalimentación con los equipos de trabajo tecnico, juridico y financiero.</t>
  </si>
  <si>
    <t>Si, Afecta la ejecución del contrato sin alterar el beneficio para las partes</t>
  </si>
  <si>
    <t>terminacion de ejecucion del contrato y su respectivo seguimiento post-contractual</t>
  </si>
  <si>
    <t xml:space="preserve">conforme a lo definido en el contrato.  </t>
  </si>
  <si>
    <t>Precontractual</t>
  </si>
  <si>
    <t>No obtencion de informacion oportuna por parte de las autoridades para verificacion documental de las propuestas</t>
  </si>
  <si>
    <t>No poder establecer la veracidad de los documentos</t>
  </si>
  <si>
    <t>Contratista 50%</t>
  </si>
  <si>
    <t>Mayor tiempo para la verificacion de documentos</t>
  </si>
  <si>
    <t>Si, evaluadores por parte de la entidad</t>
  </si>
  <si>
    <t>Cuando se requiera</t>
  </si>
  <si>
    <t>Especificos</t>
  </si>
  <si>
    <t xml:space="preserve">No satisfaccion de la necesidad de la entidad </t>
  </si>
  <si>
    <t xml:space="preserve">A la Entidad 100% </t>
  </si>
  <si>
    <t>Condiciones claras y elaboracion de documentos con la suficiente anticipacion</t>
  </si>
  <si>
    <t>Area ejecutora</t>
  </si>
  <si>
    <t>Acompañamiento permanente</t>
  </si>
  <si>
    <t xml:space="preserve">El día de la audiencia de adjudicacion </t>
  </si>
  <si>
    <t xml:space="preserve">Iniciacion de audiencia de adjudicacion </t>
  </si>
  <si>
    <t>Impacto negativo en los logros planteados frente al cronograma de actividades y servicio ofrecido</t>
  </si>
  <si>
    <t>La no claridad de los valores ofertados y cambios repentinos e injustificados.</t>
  </si>
  <si>
    <t>Retroalimentación en visitas a las sedes y seguimiento.</t>
  </si>
  <si>
    <t>Visita extraordinarias a las sedes.</t>
  </si>
  <si>
    <t>Observaciones y visita a las sedes de ejecucución del contrato.</t>
  </si>
  <si>
    <t>Revisión de las exigencias ambientales  aplicables a contratos de vigilancia en el Distrito D.C.</t>
  </si>
  <si>
    <t xml:space="preserve">Riesgo de perdida de equipos, documentos y/o destrucción,
deterioro o robo de los bienes en custodia del contratista antes de la
entrega de los mismos, correrá por cuenta y riesgo del oferente
adjudicatario, quien deberá soportar los riesgos.
</t>
  </si>
  <si>
    <t>Daño de bienes o personas</t>
  </si>
  <si>
    <t>Para el contratista 100%</t>
  </si>
  <si>
    <t>Prevision y control por parte del contratista</t>
  </si>
  <si>
    <t>Si</t>
  </si>
  <si>
    <t>Poliza</t>
  </si>
  <si>
    <t>Contratista y supervisor</t>
  </si>
  <si>
    <t>Supervision</t>
  </si>
  <si>
    <t>Reposicion del bien, sobrecostos para el contratista</t>
  </si>
  <si>
    <t>Riesgo medio</t>
  </si>
  <si>
    <t>Supervision, Seguimiento y control  permanente.</t>
  </si>
  <si>
    <t>Retraso en los plazos de pago</t>
  </si>
  <si>
    <t>Incumplimiento de las obligaciones del contrato</t>
  </si>
  <si>
    <t>Oportuna presentacion y tramite de cuentas, solicitud del PAC.</t>
  </si>
  <si>
    <t>Si, debido al retraso en el tramite de la cuenta de cobro.</t>
  </si>
  <si>
    <t>Terminacion de ejecucion del contrato y su respectivo seguimiento post-contractual</t>
  </si>
  <si>
    <t>Acompañamiento mensual</t>
  </si>
  <si>
    <t>Incumplimiento del objeto contractual</t>
  </si>
  <si>
    <t>Tener convenientemente personal adicional disponible</t>
  </si>
  <si>
    <t>No aplica</t>
  </si>
  <si>
    <t>Demora por parte del contratista en la suscripcion del contrato o conformacion de la garantia unica</t>
  </si>
  <si>
    <t>Retraso en el inicio y ejecucion del Contrato</t>
  </si>
  <si>
    <t xml:space="preserve">No aplica  </t>
  </si>
  <si>
    <t>No suscripcion del contrato o conformacion de garantia unica</t>
  </si>
  <si>
    <t>Siniestrar poliza de seriedad de la oferta</t>
  </si>
  <si>
    <t>Que la informacion recolectada no sea veraz</t>
  </si>
  <si>
    <t xml:space="preserve">Verificacion de la informacion de la ultima ejecucion </t>
  </si>
  <si>
    <t>Revision de las necesidades de las sedes</t>
  </si>
  <si>
    <t xml:space="preserve">Diariamente </t>
  </si>
  <si>
    <t>Area financiera</t>
  </si>
  <si>
    <t>Transgrede el principio de transparencia y economia.</t>
  </si>
  <si>
    <t>En la evaluacion y verificacion tecnica, juridica y financiera</t>
  </si>
  <si>
    <t>Se adjudica en forma inapropiada</t>
  </si>
  <si>
    <t>En la adjudicacion</t>
  </si>
  <si>
    <t>Valorizacion de la probabilidad de la colusion</t>
  </si>
  <si>
    <t>Diariamente según cronograma del proceso.</t>
  </si>
  <si>
    <t>Incumplimiento del objeto del contrato</t>
  </si>
  <si>
    <t>Proponente</t>
  </si>
  <si>
    <t>Supervisor y contratista.</t>
  </si>
  <si>
    <t>Seguimiento a informes del supervisor</t>
  </si>
  <si>
    <t>Trimestral</t>
  </si>
  <si>
    <t>Supervision del contrato para cumplimiento por parte del contratista de las normas vigentes</t>
  </si>
  <si>
    <t>bimensual</t>
  </si>
  <si>
    <t>Raro (puede ocurrir excepcionalmente)</t>
  </si>
  <si>
    <t>Improbable (puede ocurrir ocasionalmente)</t>
  </si>
  <si>
    <t>Posible (puede ocurrir en cualquier momento futuro)</t>
  </si>
  <si>
    <t>Probable (probablemente va a ocurrir)</t>
  </si>
  <si>
    <t>Casi cierto (ocurre en la mayoria de las circunstancias)</t>
  </si>
  <si>
    <t>VALORACION</t>
  </si>
  <si>
    <t>PROBABILIDAD</t>
  </si>
  <si>
    <t>CATEGORIA DEL RIESGO</t>
  </si>
  <si>
    <t xml:space="preserve">Contratista </t>
  </si>
  <si>
    <t xml:space="preserve">Firma de acta de inicio del contrato </t>
  </si>
  <si>
    <t xml:space="preserve">En el plazo de ejecucion del contrato </t>
  </si>
  <si>
    <t>Juridico</t>
  </si>
  <si>
    <t>RANGOS</t>
  </si>
  <si>
    <t>4 a 6 Riesgo Medio</t>
  </si>
  <si>
    <t>7 a 9 Riesgo Alto</t>
  </si>
  <si>
    <t>&gt; a 10 Riesgo Extremo</t>
  </si>
  <si>
    <t>1  a 3  Riesgo Bajo</t>
  </si>
  <si>
    <t>Que la normatividad economica y financiera, con la cual se estructura el presupuesto cambie sustancialmente</t>
  </si>
  <si>
    <t>Reslizar inspecciones y seguimiento permanente</t>
  </si>
  <si>
    <t>Productos terminados sin autorizacion de control de calidad</t>
  </si>
  <si>
    <t>Uso indebido de materiales o componentes.</t>
  </si>
  <si>
    <t>Perdida de bienes o daño por negligencia del contratista</t>
  </si>
  <si>
    <t>Ocurrencia de cituaciones de orden publico, paros, huelgas, actos terroristas, estados de excepción o los efectos derivados y ocasionados por los mismos.</t>
  </si>
  <si>
    <t>Impacto negativo en los logros planteados frente al cronograma de actividades, al diseño y producto ofertado</t>
  </si>
  <si>
    <t xml:space="preserve">Evitar todos los eventos que afecten al normal desarrollo del contrato. </t>
  </si>
  <si>
    <t>Variacion en la estimacion del presupuesto y nuevas obligaciones para las partes</t>
  </si>
  <si>
    <t>Gestionar los recursos adicionales y la entidad debe mantenerse actualizada en los cambios normativos.</t>
  </si>
  <si>
    <t>Revision de la normatividad y por parte del supervisor de los informes.</t>
  </si>
  <si>
    <t>Con la suscripcion del Acta de recibo a satisfaccion</t>
  </si>
  <si>
    <t>Consulta de alteraciones de orden público a las autoridades pertinentes y mantener actualizada la normatividad.</t>
  </si>
  <si>
    <t>Cambio de regimen politico - inestabilidad juridica</t>
  </si>
  <si>
    <t>Concertar nuevas obligaciones para las partes</t>
  </si>
  <si>
    <t>La entidad debe manter constantemente la actualizacion de los cambios normativos</t>
  </si>
  <si>
    <t>Desde la planeacion y en el momento en que se detecte la ocurrencia del riesgo.</t>
  </si>
  <si>
    <t>Al momento del cierre del proceso</t>
  </si>
  <si>
    <t>Economico</t>
  </si>
  <si>
    <t xml:space="preserve">Solicitud de cambio </t>
  </si>
  <si>
    <t>EL contratista 100%</t>
  </si>
  <si>
    <t>Aplica el debido proceso</t>
  </si>
  <si>
    <t>Afecta la ejecución del contrato</t>
  </si>
  <si>
    <t xml:space="preserve">El inadecuado calculo y proyeccion de costos de la propuesta economica. </t>
  </si>
  <si>
    <t>Falta de capacidad operacional, administrativa y economica</t>
  </si>
  <si>
    <t xml:space="preserve">declaratoria de desierto del proceso de contratación y/o revocatoria </t>
  </si>
  <si>
    <t>Para el proponente y/o contratista 100%</t>
  </si>
  <si>
    <t>Carta de aceptacion de la oferta en la cual manifiesta que posee solvencia.</t>
  </si>
  <si>
    <t>Afecta la ejecución del contrato.</t>
  </si>
  <si>
    <t>Informe de evaluacion y el Supervisor verifica el cumplimiento de las etapas del contrato..</t>
  </si>
  <si>
    <t>Presentacion de oferta economica con precios artificialmente bajos</t>
  </si>
  <si>
    <t>Mala calidad de los bienes</t>
  </si>
  <si>
    <t>Requerimiento al oferente para que explique las razones de los precios</t>
  </si>
  <si>
    <t>Si, teniendo en cuenta que se deberá justificar los valores ofertados y cumplir las condiciones en el lapso de tiempo establecido.</t>
  </si>
  <si>
    <t xml:space="preserve">En la etapa de evaluacion </t>
  </si>
  <si>
    <t>Riesgo Medio</t>
  </si>
  <si>
    <t>Que no se adjudique el proceso de contratacion</t>
  </si>
  <si>
    <t>Incumplimiento en la NTC, calidad de materiales  elementos y bienes</t>
  </si>
  <si>
    <t xml:space="preserve">Deficiente calidad de los materiales y mal funcionamiento de los elementos y bienes </t>
  </si>
  <si>
    <t>Si, afecta el cumplimiento de la entrega a los brigadistas.</t>
  </si>
  <si>
    <t>Riesgo de oferentes que no cumplan con la totalidad de los requisitos habilitantes o en curso de inhabilidades o incompactibilidad</t>
  </si>
  <si>
    <t xml:space="preserve">Cuando las dotacion no cumplan con los requisitos minimos de estandares de calidad </t>
  </si>
  <si>
    <t>S U B D I R E C C I O N       R E G I O N A L      D E     A P O Y O    C E N T R A L</t>
  </si>
  <si>
    <t>S E C C I O N     D E     G E S T I O N     C O N T R A C T U A L   -   R E G I O N A L     C E N T R A L</t>
  </si>
  <si>
    <t>Error involuntarios que se presentan en la Invitacion Publica, unidades, especificaciones tecnicas, descripcion del proyecto, estudios previos, operaciones aritmeticas, etc.</t>
  </si>
  <si>
    <t>En caso de la expedición de un acto general y abstracto proveniente de otra autoridad diferente a la FGN-Regional Central, que a su vez rompa la ecuación financiera del contrato. Las partes estudiarán el restablecimiento de la ecuación contractual.</t>
  </si>
  <si>
    <t>Baja calidad y deficiencia de los componentes de los articulos objeto del presente proceso contractual</t>
  </si>
  <si>
    <t>Supervisor, la FNG-Regional Central, designará una persona natural como Supervisor el cual ejercera el control y vigilancia de la ejecucion del contrato.</t>
  </si>
  <si>
    <t>Que los valores por los que finalmente sea adjudicado el proceso  se asumen como precios fijos sin formula de reajuste ni variación alguna durante el plazo de ejecución del contrato y en la eventualidad de alguna variación, ellas será asumida por el contratista en el 100%.</t>
  </si>
  <si>
    <t>Inexactitud en la necesidad de la FGN-Regional Central.</t>
  </si>
  <si>
    <t xml:space="preserve">La FGN-Regional Central 100% </t>
  </si>
  <si>
    <t xml:space="preserve">La FGN-Regional Central. / EL contratista </t>
  </si>
  <si>
    <t xml:space="preserve">La FGN -Regional Central. / EL contratista </t>
  </si>
  <si>
    <t>Al contratista / A la FGN - Regional Central.</t>
  </si>
  <si>
    <t xml:space="preserve">La FGN-Regional Central. 100% </t>
  </si>
  <si>
    <t>Al contratista / A la FGN-Regional Central.</t>
  </si>
  <si>
    <t>FGN-Regional Central.</t>
  </si>
  <si>
    <t>Retroalimentación en la verificacion de los elementos, visitas y seguimiento.</t>
  </si>
  <si>
    <t xml:space="preserve">Establecer claramente en la Invitacion Publica, los requisitos de legalización y el término para su cumplimiento por parte del contratista </t>
  </si>
  <si>
    <t xml:space="preserve">Por ser un riesgo externo ajeno al contratista y a la FGN-Regional Central, no podrían implementarse controles que prevengan la ocurrencia del riesgo </t>
  </si>
  <si>
    <t xml:space="preserve">Identificación de los responsables por parte del Contratista, en la entrega los extintores. </t>
  </si>
  <si>
    <t>Si, teniendo en cuenta que una vez producido el riesgo, el contatista procedería a realizar las solicitudes que correspondan ante la FGN-Regional Central.</t>
  </si>
  <si>
    <t>Los funcionarios encargados de acompañar la solicitud de necesidad y los encargados de la Seccion de Gestion Contractual - Regional Central.</t>
  </si>
  <si>
    <t>El Supervisor del Contrato y los funcionarios encargados de la Seccion de Gestion Contractual-Regional Central.</t>
  </si>
  <si>
    <t>Los funcionarios del area ejecutora y los encargados de la Seccion de Gestion Contractual-Regional Central.</t>
  </si>
  <si>
    <t>Comité evaluador FGN -Regional Central y asesores de la entidad.</t>
  </si>
  <si>
    <t>Comité evaluador FGN -Regional Central y Equipo del contratista que presenta la oferta</t>
  </si>
  <si>
    <t>Los funcionarios encargados de acompañar la solicitud de necesidad y los encargados de la Seccion de Gestion Contractual- Regional Central.</t>
  </si>
  <si>
    <t>Los funcionarios encargados de la Seccion de gestion Contractual-Regional Central.</t>
  </si>
  <si>
    <t>El Supervisor del Contrato y los funcionarios encargados de la Seccion de Gestion Contractual - Regional Central.</t>
  </si>
  <si>
    <t>Supervisor y  Seccion de gestion Contractual-Regional Central.</t>
  </si>
  <si>
    <t>El Supervisor del Contrato y los funcionarios encargados de la Seccion de Gestion Contractual- Regional Central.</t>
  </si>
  <si>
    <t>Los funcionarios encargados de acompañar la solicitud de necesidad y los encargados de la Seccion de Gestion Contratual - Regional Central.</t>
  </si>
  <si>
    <t>El Supervisor del Contrato y los funcionarios encargados de la Seccion de Gestion Contractal - Regional Central.</t>
  </si>
  <si>
    <t xml:space="preserve">Durante la etapa planeacion, estudios previos y en la Invitacion Publica.  </t>
  </si>
  <si>
    <t xml:space="preserve">Durante la etapa precontractual del proceso y en la Invitacion Publica. </t>
  </si>
  <si>
    <t>El mismo día en que la FGN-Regional Central tenga conocimiento de los cambios en la normatividad aplicable al objeto del Contrato.</t>
  </si>
  <si>
    <t>Durante la etapa precontractual del proceso y en la Invitacion Publica</t>
  </si>
  <si>
    <t>Evaluar según la Invitacion Publica.</t>
  </si>
  <si>
    <t xml:space="preserve">Revisión de las publicaciones de las entidades reguladoras, previo al recibo parcial o total del objeto contractual. </t>
  </si>
  <si>
    <t>Elaboro: Hernan D. Cortes Villegas - Profesional de Gestion II</t>
  </si>
  <si>
    <t>Seccion Gestión Contractual - Regional Central.</t>
  </si>
  <si>
    <t>M A T R I Z      D E      R I E S G O S       R E C A R G A  - M A N T E N I M I E N T O     D E    E X T I N T O R E S   -   2 0 1 9</t>
  </si>
  <si>
    <t>Riesgo de colusión</t>
  </si>
  <si>
    <t>Falta de aptitud tecnica para la induccion de uso de los elementos.</t>
  </si>
  <si>
    <t>Uso indevido de los componentes de los elementos, materiales, etc produciendo lesiones fisicas y/o incapacidades del usuario</t>
  </si>
  <si>
    <t>Revisión de las exigencias ambientales  aplicables a contratos en el Distrito D.C, Boyaca, Cundinamarca y Amazonas.</t>
  </si>
  <si>
    <t>El diseño de procedimientos en la adjudicacion para minimizar riesgos de colusión.</t>
  </si>
  <si>
    <t xml:space="preserve">Revisión de las condiciones jurídicas, técnicas, financieras y operacionales habilitantes y revisión posterior de la invitacion publica para verificar que las mismas son claras, precisas y no inducen a error. </t>
  </si>
  <si>
    <t>Febrero 11 de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</si>
</sst>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_-;\-* #,##0_-;_-* &quot;-&quot;??_-;_-@_-"/>
  </numFmts>
  <fonts count="9" x14ac:knownFonts="1">
    <font>
      <sz val="11"/>
      <color theme="1"/>
      <name val="Calibri"/>
      <family val="2"/>
      <scheme val="minor"/>
    </font>
    <font>
      <sz val="11"/>
      <color indexed="8"/>
      <name val="Arial Narrow"/>
      <family val="2"/>
    </font>
    <font>
      <sz val="8"/>
      <name val="Calibri"/>
      <family val="2"/>
    </font>
    <font>
      <b/>
      <sz val="11"/>
      <color indexed="8"/>
      <name val="Arial Narrow"/>
      <family val="2"/>
    </font>
    <font>
      <sz val="11"/>
      <color rgb="FF444444"/>
      <name val="Arial"/>
      <family val="2"/>
    </font>
    <font>
      <b/>
      <sz val="11"/>
      <color indexed="8"/>
      <name val="Arial"/>
      <family val="2"/>
    </font>
    <font>
      <sz val="11"/>
      <color indexed="8"/>
      <name val="Arial"/>
      <family val="2"/>
    </font>
    <font>
      <b/>
      <sz val="14"/>
      <color indexed="8"/>
      <name val="Arial"/>
      <family val="2"/>
    </font>
    <font>
      <sz val="11"/>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43" fontId="8" fillId="0" borderId="0" applyFont="0" applyFill="0" applyBorder="0" applyAlignment="0" applyProtection="0"/>
  </cellStyleXfs>
  <cellXfs count="98">
    <xf numFmtId="0" fontId="0" fillId="0" borderId="0" xfId="0"/>
    <xf numFmtId="0" fontId="1" fillId="0" borderId="0" xfId="0" applyFont="1"/>
    <xf numFmtId="0" fontId="3" fillId="0" borderId="0" xfId="0" applyFont="1" applyAlignment="1">
      <alignment horizontal="center" vertical="center" wrapText="1"/>
    </xf>
    <xf numFmtId="0" fontId="1" fillId="0" borderId="0" xfId="0" applyFont="1" applyAlignment="1">
      <alignment vertical="center" wrapText="1"/>
    </xf>
    <xf numFmtId="0" fontId="4" fillId="0" borderId="0" xfId="0" applyFont="1" applyAlignment="1">
      <alignment horizontal="justify" wrapText="1"/>
    </xf>
    <xf numFmtId="0" fontId="1" fillId="2" borderId="0" xfId="0" applyFont="1" applyFill="1"/>
    <xf numFmtId="0" fontId="1" fillId="0" borderId="0" xfId="0" applyFont="1" applyFill="1"/>
    <xf numFmtId="0" fontId="3" fillId="0" borderId="0" xfId="0" applyFont="1" applyFill="1" applyAlignment="1">
      <alignment horizontal="center" vertical="center" wrapText="1"/>
    </xf>
    <xf numFmtId="0" fontId="1" fillId="0" borderId="0" xfId="0" applyFont="1" applyFill="1" applyAlignment="1">
      <alignment vertical="top" wrapText="1"/>
    </xf>
    <xf numFmtId="0" fontId="1" fillId="0" borderId="0" xfId="0" applyFont="1" applyFill="1" applyAlignment="1">
      <alignment wrapText="1"/>
    </xf>
    <xf numFmtId="0" fontId="6"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6" fillId="0" borderId="1" xfId="0" applyFont="1" applyFill="1" applyBorder="1" applyAlignment="1">
      <alignment horizontal="justify" vertical="center" wrapText="1"/>
    </xf>
    <xf numFmtId="0" fontId="6" fillId="0" borderId="1" xfId="0" applyFont="1" applyFill="1" applyBorder="1" applyAlignment="1">
      <alignment horizontal="center"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6" fillId="0" borderId="9" xfId="0" applyFont="1" applyFill="1" applyBorder="1" applyAlignment="1">
      <alignment horizontal="center" vertical="center"/>
    </xf>
    <xf numFmtId="0" fontId="6" fillId="0" borderId="9" xfId="0" applyFont="1" applyFill="1" applyBorder="1" applyAlignment="1">
      <alignment horizontal="justify" vertical="center"/>
    </xf>
    <xf numFmtId="0" fontId="6" fillId="0" borderId="9" xfId="0" applyFont="1" applyFill="1" applyBorder="1" applyAlignment="1">
      <alignment horizontal="center" vertical="center" wrapText="1"/>
    </xf>
    <xf numFmtId="0" fontId="6" fillId="0" borderId="9" xfId="0" applyFont="1" applyFill="1" applyBorder="1" applyAlignment="1">
      <alignment horizontal="justify" vertical="center" wrapText="1"/>
    </xf>
    <xf numFmtId="0" fontId="6" fillId="0" borderId="10"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justify" vertical="center"/>
    </xf>
    <xf numFmtId="0" fontId="5" fillId="0" borderId="9" xfId="0" applyFont="1" applyFill="1" applyBorder="1" applyAlignment="1">
      <alignment horizontal="center" vertical="center" textRotation="90"/>
    </xf>
    <xf numFmtId="0" fontId="5" fillId="0" borderId="1" xfId="0" applyFont="1" applyFill="1" applyBorder="1" applyAlignment="1">
      <alignment horizontal="center" vertical="center" textRotation="90"/>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top"/>
    </xf>
    <xf numFmtId="0" fontId="5" fillId="0" borderId="4" xfId="0" applyFont="1" applyFill="1" applyBorder="1" applyAlignment="1">
      <alignment horizontal="center" vertical="center" wrapText="1"/>
    </xf>
    <xf numFmtId="0" fontId="6" fillId="0" borderId="0" xfId="0" applyFont="1"/>
    <xf numFmtId="0" fontId="1" fillId="0" borderId="0" xfId="0" applyFont="1" applyAlignment="1">
      <alignment horizontal="center"/>
    </xf>
    <xf numFmtId="0" fontId="6" fillId="0" borderId="1" xfId="0" applyFont="1" applyFill="1" applyBorder="1" applyAlignment="1">
      <alignment horizontal="center" vertical="top" wrapText="1"/>
    </xf>
    <xf numFmtId="0" fontId="5" fillId="3" borderId="3" xfId="0" applyFont="1" applyFill="1" applyBorder="1" applyAlignment="1">
      <alignment horizontal="center" vertical="center"/>
    </xf>
    <xf numFmtId="0" fontId="5" fillId="3" borderId="34" xfId="0" applyFont="1" applyFill="1" applyBorder="1" applyAlignment="1">
      <alignment horizontal="center" vertical="center"/>
    </xf>
    <xf numFmtId="0" fontId="5" fillId="0" borderId="36" xfId="0" applyFont="1" applyFill="1" applyBorder="1" applyAlignment="1">
      <alignment horizontal="center" vertical="center" textRotation="90"/>
    </xf>
    <xf numFmtId="0" fontId="5" fillId="0" borderId="37" xfId="0" applyFont="1" applyFill="1" applyBorder="1" applyAlignment="1">
      <alignment horizontal="center" vertical="center" textRotation="90" wrapText="1"/>
    </xf>
    <xf numFmtId="0" fontId="5" fillId="0" borderId="37" xfId="0" applyFont="1" applyFill="1" applyBorder="1" applyAlignment="1">
      <alignment horizontal="center" vertical="center" textRotation="90"/>
    </xf>
    <xf numFmtId="0" fontId="5" fillId="0" borderId="38" xfId="0" applyFont="1" applyFill="1" applyBorder="1" applyAlignment="1">
      <alignment horizontal="center" vertical="center" textRotation="90" wrapText="1"/>
    </xf>
    <xf numFmtId="0" fontId="6" fillId="0" borderId="4" xfId="0" applyFont="1" applyFill="1" applyBorder="1" applyAlignment="1">
      <alignment horizontal="center" vertical="center"/>
    </xf>
    <xf numFmtId="164" fontId="0" fillId="0" borderId="0" xfId="1" applyNumberFormat="1" applyFont="1"/>
    <xf numFmtId="43" fontId="0" fillId="0" borderId="0" xfId="1" applyNumberFormat="1" applyFont="1"/>
    <xf numFmtId="0" fontId="6" fillId="0" borderId="7" xfId="0" applyFont="1" applyBorder="1" applyAlignment="1">
      <alignment horizontal="center"/>
    </xf>
    <xf numFmtId="0" fontId="6" fillId="0" borderId="0" xfId="0" applyFont="1" applyBorder="1" applyAlignment="1">
      <alignment horizontal="center"/>
    </xf>
    <xf numFmtId="0" fontId="5" fillId="0" borderId="17" xfId="0" applyFont="1" applyBorder="1" applyAlignment="1">
      <alignment horizontal="center" vertical="center"/>
    </xf>
    <xf numFmtId="0" fontId="5" fillId="0" borderId="19"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20" xfId="0" applyFont="1" applyBorder="1" applyAlignment="1">
      <alignment horizontal="center" vertical="center"/>
    </xf>
    <xf numFmtId="0" fontId="5" fillId="0" borderId="22" xfId="0" applyFont="1" applyBorder="1" applyAlignment="1">
      <alignment horizontal="center" vertical="center"/>
    </xf>
    <xf numFmtId="0" fontId="5" fillId="0" borderId="31" xfId="0" applyFont="1" applyBorder="1" applyAlignment="1">
      <alignment horizontal="center"/>
    </xf>
    <xf numFmtId="0" fontId="5" fillId="0" borderId="32" xfId="0" applyFont="1" applyBorder="1" applyAlignment="1">
      <alignment horizontal="center"/>
    </xf>
    <xf numFmtId="0" fontId="5" fillId="0" borderId="23" xfId="0" applyFont="1" applyBorder="1" applyAlignment="1">
      <alignment horizontal="left"/>
    </xf>
    <xf numFmtId="0" fontId="5" fillId="0" borderId="24" xfId="0" applyFont="1" applyBorder="1" applyAlignment="1">
      <alignment horizontal="left"/>
    </xf>
    <xf numFmtId="0" fontId="5" fillId="0" borderId="3" xfId="0" applyFont="1" applyBorder="1" applyAlignment="1">
      <alignment horizontal="left"/>
    </xf>
    <xf numFmtId="0" fontId="5" fillId="0" borderId="2" xfId="0" applyFont="1" applyBorder="1" applyAlignment="1">
      <alignment horizontal="left"/>
    </xf>
    <xf numFmtId="0" fontId="5" fillId="0" borderId="26" xfId="0" applyFont="1" applyBorder="1" applyAlignment="1">
      <alignment horizontal="left"/>
    </xf>
    <xf numFmtId="0" fontId="5" fillId="0" borderId="5" xfId="0" applyFont="1" applyBorder="1" applyAlignment="1">
      <alignment horizontal="left"/>
    </xf>
    <xf numFmtId="0" fontId="5" fillId="0" borderId="29" xfId="0" applyFont="1" applyBorder="1" applyAlignment="1">
      <alignment horizontal="center"/>
    </xf>
    <xf numFmtId="0" fontId="5" fillId="0" borderId="30" xfId="0" applyFont="1" applyBorder="1" applyAlignment="1">
      <alignment horizontal="center"/>
    </xf>
    <xf numFmtId="0" fontId="5" fillId="0" borderId="26" xfId="0" applyFont="1" applyBorder="1" applyAlignment="1">
      <alignment horizontal="center"/>
    </xf>
    <xf numFmtId="0" fontId="5" fillId="0" borderId="27" xfId="0" applyFont="1" applyBorder="1" applyAlignment="1">
      <alignment horizontal="center"/>
    </xf>
    <xf numFmtId="0" fontId="6" fillId="0" borderId="23" xfId="0" applyFont="1" applyBorder="1" applyAlignment="1">
      <alignment horizontal="left"/>
    </xf>
    <xf numFmtId="0" fontId="6" fillId="0" borderId="6" xfId="0" applyFont="1" applyBorder="1" applyAlignment="1">
      <alignment horizontal="left"/>
    </xf>
    <xf numFmtId="0" fontId="6" fillId="0" borderId="28" xfId="0" applyFont="1" applyBorder="1" applyAlignment="1">
      <alignment horizontal="left"/>
    </xf>
    <xf numFmtId="0" fontId="6" fillId="0" borderId="3" xfId="0" applyFont="1" applyBorder="1" applyAlignment="1">
      <alignment horizontal="left"/>
    </xf>
    <xf numFmtId="0" fontId="6" fillId="0" borderId="1" xfId="0" applyFont="1" applyBorder="1" applyAlignment="1">
      <alignment horizontal="left"/>
    </xf>
    <xf numFmtId="0" fontId="6" fillId="0" borderId="25" xfId="0" applyFont="1" applyBorder="1" applyAlignment="1">
      <alignment horizontal="left"/>
    </xf>
    <xf numFmtId="0" fontId="6" fillId="0" borderId="26" xfId="0" applyFont="1" applyBorder="1" applyAlignment="1">
      <alignment horizontal="left"/>
    </xf>
    <xf numFmtId="0" fontId="6" fillId="0" borderId="4" xfId="0" applyFont="1" applyBorder="1" applyAlignment="1">
      <alignment horizontal="left"/>
    </xf>
    <xf numFmtId="0" fontId="6" fillId="0" borderId="27" xfId="0" applyFont="1" applyBorder="1" applyAlignment="1">
      <alignment horizontal="left"/>
    </xf>
    <xf numFmtId="0" fontId="5" fillId="0" borderId="33" xfId="0" applyFont="1" applyBorder="1" applyAlignment="1">
      <alignment horizontal="center"/>
    </xf>
    <xf numFmtId="0" fontId="5" fillId="0" borderId="23" xfId="0" applyFont="1" applyBorder="1" applyAlignment="1">
      <alignment horizontal="center"/>
    </xf>
    <xf numFmtId="0" fontId="5" fillId="0" borderId="28" xfId="0" applyFont="1" applyBorder="1" applyAlignment="1">
      <alignment horizontal="center"/>
    </xf>
    <xf numFmtId="0" fontId="7" fillId="0" borderId="20" xfId="0" applyFont="1" applyBorder="1" applyAlignment="1">
      <alignment horizontal="center"/>
    </xf>
    <xf numFmtId="0" fontId="7" fillId="0" borderId="21" xfId="0" applyFont="1" applyBorder="1" applyAlignment="1">
      <alignment horizontal="center"/>
    </xf>
    <xf numFmtId="0" fontId="7" fillId="0" borderId="22" xfId="0" applyFont="1" applyBorder="1" applyAlignment="1">
      <alignment horizontal="center"/>
    </xf>
    <xf numFmtId="0" fontId="7" fillId="0" borderId="17" xfId="0" applyFont="1" applyBorder="1" applyAlignment="1">
      <alignment horizontal="center"/>
    </xf>
    <xf numFmtId="0" fontId="7" fillId="0" borderId="18" xfId="0" applyFont="1" applyBorder="1" applyAlignment="1">
      <alignment horizontal="center"/>
    </xf>
    <xf numFmtId="0" fontId="7" fillId="0" borderId="19" xfId="0" applyFont="1" applyBorder="1" applyAlignment="1">
      <alignment horizontal="center"/>
    </xf>
    <xf numFmtId="0" fontId="7" fillId="0" borderId="7" xfId="0" applyFont="1" applyBorder="1" applyAlignment="1">
      <alignment horizontal="center"/>
    </xf>
    <xf numFmtId="0" fontId="7" fillId="0" borderId="0" xfId="0" applyFont="1" applyBorder="1" applyAlignment="1">
      <alignment horizontal="center"/>
    </xf>
    <xf numFmtId="0" fontId="7" fillId="0" borderId="8" xfId="0" applyFont="1" applyBorder="1" applyAlignment="1">
      <alignment horizontal="center"/>
    </xf>
    <xf numFmtId="0" fontId="5" fillId="0" borderId="12" xfId="0" applyFont="1" applyFill="1" applyBorder="1" applyAlignment="1">
      <alignment horizontal="center" vertical="center" textRotation="90" wrapText="1"/>
    </xf>
    <xf numFmtId="0" fontId="5" fillId="0" borderId="36" xfId="0" applyFont="1" applyFill="1" applyBorder="1" applyAlignment="1">
      <alignment horizontal="center" vertical="center"/>
    </xf>
    <xf numFmtId="0" fontId="5" fillId="0" borderId="36" xfId="0" applyFont="1" applyFill="1" applyBorder="1" applyAlignment="1">
      <alignment horizontal="center" vertical="center" textRotation="90" wrapText="1"/>
    </xf>
    <xf numFmtId="0" fontId="5" fillId="0" borderId="13" xfId="0" applyFont="1" applyFill="1" applyBorder="1" applyAlignment="1">
      <alignment horizontal="center" vertical="center" wrapText="1"/>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16" xfId="0" applyFont="1" applyFill="1" applyBorder="1" applyAlignment="1">
      <alignment horizontal="center" vertical="center" wrapText="1"/>
    </xf>
    <xf numFmtId="0" fontId="5" fillId="0" borderId="11" xfId="0" applyFont="1" applyFill="1" applyBorder="1" applyAlignment="1">
      <alignment horizontal="center" vertical="center" textRotation="90" wrapText="1"/>
    </xf>
    <xf numFmtId="0" fontId="5" fillId="0" borderId="35" xfId="0" applyFont="1" applyFill="1" applyBorder="1" applyAlignment="1">
      <alignment horizontal="center" vertical="center"/>
    </xf>
    <xf numFmtId="0" fontId="5" fillId="0" borderId="36" xfId="0" applyFont="1" applyFill="1" applyBorder="1" applyAlignment="1">
      <alignment horizontal="center" vertical="center" wrapText="1"/>
    </xf>
    <xf numFmtId="0" fontId="5" fillId="0" borderId="3" xfId="0" applyFont="1" applyBorder="1" applyAlignment="1">
      <alignment horizontal="center"/>
    </xf>
    <xf numFmtId="0" fontId="5" fillId="0" borderId="25" xfId="0" applyFont="1" applyBorder="1" applyAlignment="1">
      <alignment horizontal="center"/>
    </xf>
    <xf numFmtId="0" fontId="5" fillId="0" borderId="14" xfId="0" applyFont="1" applyFill="1" applyBorder="1" applyAlignment="1">
      <alignment horizontal="center" vertical="center" wrapText="1"/>
    </xf>
    <xf numFmtId="0" fontId="5" fillId="0" borderId="15"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A53"/>
  <sheetViews>
    <sheetView tabSelected="1" zoomScale="70" zoomScaleNormal="70" workbookViewId="0">
      <selection activeCell="Q59" sqref="Q59"/>
    </sheetView>
  </sheetViews>
  <sheetFormatPr baseColWidth="10" defaultRowHeight="16.5" x14ac:dyDescent="0.3"/>
  <cols>
    <col min="1" max="1" width="5" style="1" customWidth="1"/>
    <col min="2" max="2" width="11" style="1" customWidth="1"/>
    <col min="3" max="3" width="8.28515625" style="1" customWidth="1"/>
    <col min="4" max="8" width="4.28515625" style="1" customWidth="1"/>
    <col min="9" max="9" width="15.140625" style="1" customWidth="1"/>
    <col min="10" max="10" width="22.42578125" style="1" customWidth="1"/>
    <col min="11" max="11" width="21.5703125" style="3" customWidth="1"/>
    <col min="12" max="13" width="3.7109375" style="1" bestFit="1" customWidth="1"/>
    <col min="14" max="14" width="3.7109375" style="1" customWidth="1"/>
    <col min="15" max="15" width="8.7109375" style="32" customWidth="1"/>
    <col min="16" max="16" width="16.85546875" style="1" customWidth="1"/>
    <col min="17" max="17" width="23.28515625" style="1" customWidth="1"/>
    <col min="18" max="18" width="3.7109375" style="1" bestFit="1" customWidth="1"/>
    <col min="19" max="19" width="3.7109375" style="1" customWidth="1"/>
    <col min="20" max="20" width="4.5703125" style="1" customWidth="1"/>
    <col min="21" max="21" width="8" style="1" customWidth="1"/>
    <col min="22" max="22" width="21.140625" style="1" customWidth="1"/>
    <col min="23" max="23" width="18.85546875" style="1" customWidth="1"/>
    <col min="24" max="24" width="16.42578125" style="1" customWidth="1"/>
    <col min="25" max="25" width="18" style="1" customWidth="1"/>
    <col min="26" max="26" width="24.140625" style="1" customWidth="1"/>
    <col min="27" max="27" width="20.7109375" style="1" customWidth="1"/>
    <col min="28" max="105" width="11.42578125" style="6"/>
    <col min="106" max="16384" width="11.42578125" style="1"/>
  </cols>
  <sheetData>
    <row r="1" spans="1:105" ht="17.25" thickBot="1" x14ac:dyDescent="0.35"/>
    <row r="2" spans="1:105" ht="18.75" x14ac:dyDescent="0.3">
      <c r="A2" s="78" t="s">
        <v>265</v>
      </c>
      <c r="B2" s="79"/>
      <c r="C2" s="79"/>
      <c r="D2" s="79"/>
      <c r="E2" s="79"/>
      <c r="F2" s="79"/>
      <c r="G2" s="79"/>
      <c r="H2" s="79"/>
      <c r="I2" s="79"/>
      <c r="J2" s="79"/>
      <c r="K2" s="79"/>
      <c r="L2" s="79"/>
      <c r="M2" s="79"/>
      <c r="N2" s="79"/>
      <c r="O2" s="79"/>
      <c r="P2" s="79"/>
      <c r="Q2" s="79"/>
      <c r="R2" s="79"/>
      <c r="S2" s="79"/>
      <c r="T2" s="79"/>
      <c r="U2" s="79"/>
      <c r="V2" s="79"/>
      <c r="W2" s="79"/>
      <c r="X2" s="79"/>
      <c r="Y2" s="79"/>
      <c r="Z2" s="79"/>
      <c r="AA2" s="80"/>
    </row>
    <row r="3" spans="1:105" ht="18.75" x14ac:dyDescent="0.3">
      <c r="A3" s="81" t="s">
        <v>266</v>
      </c>
      <c r="B3" s="82"/>
      <c r="C3" s="82"/>
      <c r="D3" s="82"/>
      <c r="E3" s="82"/>
      <c r="F3" s="82"/>
      <c r="G3" s="82"/>
      <c r="H3" s="82"/>
      <c r="I3" s="82"/>
      <c r="J3" s="82"/>
      <c r="K3" s="82"/>
      <c r="L3" s="82"/>
      <c r="M3" s="82"/>
      <c r="N3" s="82"/>
      <c r="O3" s="82"/>
      <c r="P3" s="82"/>
      <c r="Q3" s="82"/>
      <c r="R3" s="82"/>
      <c r="S3" s="82"/>
      <c r="T3" s="82"/>
      <c r="U3" s="82"/>
      <c r="V3" s="82"/>
      <c r="W3" s="82"/>
      <c r="X3" s="82"/>
      <c r="Y3" s="82"/>
      <c r="Z3" s="82"/>
      <c r="AA3" s="83"/>
    </row>
    <row r="4" spans="1:105" ht="19.5" thickBot="1" x14ac:dyDescent="0.35">
      <c r="A4" s="75" t="s">
        <v>305</v>
      </c>
      <c r="B4" s="76"/>
      <c r="C4" s="76"/>
      <c r="D4" s="76"/>
      <c r="E4" s="76"/>
      <c r="F4" s="76"/>
      <c r="G4" s="76"/>
      <c r="H4" s="76"/>
      <c r="I4" s="76"/>
      <c r="J4" s="76"/>
      <c r="K4" s="76"/>
      <c r="L4" s="76"/>
      <c r="M4" s="76"/>
      <c r="N4" s="76"/>
      <c r="O4" s="76"/>
      <c r="P4" s="76"/>
      <c r="Q4" s="76"/>
      <c r="R4" s="76"/>
      <c r="S4" s="76"/>
      <c r="T4" s="76"/>
      <c r="U4" s="76"/>
      <c r="V4" s="76"/>
      <c r="W4" s="76"/>
      <c r="X4" s="76"/>
      <c r="Y4" s="76"/>
      <c r="Z4" s="76"/>
      <c r="AA4" s="77"/>
    </row>
    <row r="5" spans="1:105" s="2" customFormat="1" ht="48.75" customHeight="1" x14ac:dyDescent="0.25">
      <c r="A5" s="91" t="s">
        <v>0</v>
      </c>
      <c r="B5" s="84" t="s">
        <v>1</v>
      </c>
      <c r="C5" s="84" t="s">
        <v>2</v>
      </c>
      <c r="D5" s="87" t="s">
        <v>88</v>
      </c>
      <c r="E5" s="96"/>
      <c r="F5" s="96"/>
      <c r="G5" s="96"/>
      <c r="H5" s="97"/>
      <c r="I5" s="84" t="s">
        <v>3</v>
      </c>
      <c r="J5" s="84" t="s">
        <v>40</v>
      </c>
      <c r="K5" s="84" t="s">
        <v>41</v>
      </c>
      <c r="L5" s="84" t="s">
        <v>4</v>
      </c>
      <c r="M5" s="84" t="s">
        <v>5</v>
      </c>
      <c r="N5" s="84" t="s">
        <v>6</v>
      </c>
      <c r="O5" s="84" t="s">
        <v>7</v>
      </c>
      <c r="P5" s="84" t="s">
        <v>8</v>
      </c>
      <c r="Q5" s="84" t="s">
        <v>48</v>
      </c>
      <c r="R5" s="87" t="s">
        <v>9</v>
      </c>
      <c r="S5" s="88"/>
      <c r="T5" s="88"/>
      <c r="U5" s="89"/>
      <c r="V5" s="84" t="s">
        <v>47</v>
      </c>
      <c r="W5" s="84" t="s">
        <v>42</v>
      </c>
      <c r="X5" s="84" t="s">
        <v>43</v>
      </c>
      <c r="Y5" s="84" t="s">
        <v>44</v>
      </c>
      <c r="Z5" s="87" t="s">
        <v>11</v>
      </c>
      <c r="AA5" s="90"/>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row>
    <row r="6" spans="1:105" s="2" customFormat="1" ht="102" customHeight="1" thickBot="1" x14ac:dyDescent="0.3">
      <c r="A6" s="92"/>
      <c r="B6" s="85"/>
      <c r="C6" s="85"/>
      <c r="D6" s="36" t="s">
        <v>83</v>
      </c>
      <c r="E6" s="36" t="s">
        <v>84</v>
      </c>
      <c r="F6" s="36" t="s">
        <v>85</v>
      </c>
      <c r="G6" s="36" t="s">
        <v>86</v>
      </c>
      <c r="H6" s="36" t="s">
        <v>87</v>
      </c>
      <c r="I6" s="85"/>
      <c r="J6" s="85"/>
      <c r="K6" s="93"/>
      <c r="L6" s="85"/>
      <c r="M6" s="85"/>
      <c r="N6" s="85"/>
      <c r="O6" s="85"/>
      <c r="P6" s="85"/>
      <c r="Q6" s="85"/>
      <c r="R6" s="37" t="s">
        <v>49</v>
      </c>
      <c r="S6" s="37" t="s">
        <v>5</v>
      </c>
      <c r="T6" s="38" t="s">
        <v>50</v>
      </c>
      <c r="U6" s="37" t="s">
        <v>51</v>
      </c>
      <c r="V6" s="85"/>
      <c r="W6" s="86"/>
      <c r="X6" s="86"/>
      <c r="Y6" s="86"/>
      <c r="Z6" s="37" t="s">
        <v>45</v>
      </c>
      <c r="AA6" s="39" t="s">
        <v>46</v>
      </c>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row>
    <row r="7" spans="1:105" s="15" customFormat="1" ht="114" x14ac:dyDescent="0.25">
      <c r="A7" s="35">
        <v>1</v>
      </c>
      <c r="B7" s="16" t="s">
        <v>64</v>
      </c>
      <c r="C7" s="17" t="s">
        <v>65</v>
      </c>
      <c r="D7" s="26" t="s">
        <v>62</v>
      </c>
      <c r="E7" s="26"/>
      <c r="F7" s="26"/>
      <c r="G7" s="26" t="s">
        <v>62</v>
      </c>
      <c r="H7" s="26"/>
      <c r="I7" s="18" t="s">
        <v>76</v>
      </c>
      <c r="J7" s="18" t="s">
        <v>223</v>
      </c>
      <c r="K7" s="18" t="s">
        <v>231</v>
      </c>
      <c r="L7" s="16">
        <v>2</v>
      </c>
      <c r="M7" s="16">
        <v>3</v>
      </c>
      <c r="N7" s="16">
        <f t="shared" ref="N7:N45" si="0">SUM(L7:M7)</f>
        <v>5</v>
      </c>
      <c r="O7" s="18" t="s">
        <v>258</v>
      </c>
      <c r="P7" s="18" t="s">
        <v>151</v>
      </c>
      <c r="Q7" s="18" t="s">
        <v>232</v>
      </c>
      <c r="R7" s="19">
        <v>1</v>
      </c>
      <c r="S7" s="19">
        <v>2</v>
      </c>
      <c r="T7" s="18">
        <f t="shared" ref="T7:T45" si="1">SUM(R7:S7)</f>
        <v>3</v>
      </c>
      <c r="U7" s="10" t="s">
        <v>22</v>
      </c>
      <c r="V7" s="18" t="s">
        <v>167</v>
      </c>
      <c r="W7" s="18" t="s">
        <v>192</v>
      </c>
      <c r="X7" s="18" t="s">
        <v>114</v>
      </c>
      <c r="Y7" s="18" t="s">
        <v>115</v>
      </c>
      <c r="Z7" s="18" t="s">
        <v>233</v>
      </c>
      <c r="AA7" s="20" t="s">
        <v>127</v>
      </c>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row>
    <row r="8" spans="1:105" s="15" customFormat="1" ht="142.5" x14ac:dyDescent="0.25">
      <c r="A8" s="34">
        <v>2</v>
      </c>
      <c r="B8" s="13" t="s">
        <v>64</v>
      </c>
      <c r="C8" s="25" t="s">
        <v>65</v>
      </c>
      <c r="D8" s="27" t="s">
        <v>62</v>
      </c>
      <c r="E8" s="27"/>
      <c r="F8" s="27"/>
      <c r="G8" s="27" t="s">
        <v>62</v>
      </c>
      <c r="H8" s="27"/>
      <c r="I8" s="10" t="s">
        <v>76</v>
      </c>
      <c r="J8" s="10" t="s">
        <v>236</v>
      </c>
      <c r="K8" s="10" t="s">
        <v>237</v>
      </c>
      <c r="L8" s="13">
        <v>1</v>
      </c>
      <c r="M8" s="13">
        <v>1</v>
      </c>
      <c r="N8" s="13">
        <f t="shared" si="0"/>
        <v>2</v>
      </c>
      <c r="O8" s="10" t="s">
        <v>22</v>
      </c>
      <c r="P8" s="10" t="s">
        <v>151</v>
      </c>
      <c r="Q8" s="10" t="s">
        <v>238</v>
      </c>
      <c r="R8" s="12">
        <v>1</v>
      </c>
      <c r="S8" s="12">
        <v>1</v>
      </c>
      <c r="T8" s="10">
        <f t="shared" si="1"/>
        <v>2</v>
      </c>
      <c r="U8" s="10" t="s">
        <v>22</v>
      </c>
      <c r="V8" s="10" t="s">
        <v>73</v>
      </c>
      <c r="W8" s="10" t="s">
        <v>285</v>
      </c>
      <c r="X8" s="10" t="s">
        <v>239</v>
      </c>
      <c r="Y8" s="10" t="s">
        <v>240</v>
      </c>
      <c r="Z8" s="10" t="s">
        <v>138</v>
      </c>
      <c r="AA8" s="21" t="s">
        <v>127</v>
      </c>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c r="CZ8" s="14"/>
      <c r="DA8" s="14"/>
    </row>
    <row r="9" spans="1:105" s="15" customFormat="1" ht="114" x14ac:dyDescent="0.25">
      <c r="A9" s="34">
        <v>3</v>
      </c>
      <c r="B9" s="13" t="s">
        <v>64</v>
      </c>
      <c r="C9" s="25" t="s">
        <v>72</v>
      </c>
      <c r="D9" s="27" t="s">
        <v>62</v>
      </c>
      <c r="E9" s="27"/>
      <c r="F9" s="27"/>
      <c r="G9" s="27"/>
      <c r="H9" s="27"/>
      <c r="I9" s="10" t="s">
        <v>71</v>
      </c>
      <c r="J9" s="10" t="s">
        <v>188</v>
      </c>
      <c r="K9" s="10" t="s">
        <v>272</v>
      </c>
      <c r="L9" s="13">
        <v>1</v>
      </c>
      <c r="M9" s="13">
        <v>2</v>
      </c>
      <c r="N9" s="13">
        <f t="shared" si="0"/>
        <v>3</v>
      </c>
      <c r="O9" s="10" t="s">
        <v>22</v>
      </c>
      <c r="P9" s="10" t="s">
        <v>151</v>
      </c>
      <c r="Q9" s="10" t="s">
        <v>189</v>
      </c>
      <c r="R9" s="12">
        <v>1</v>
      </c>
      <c r="S9" s="12">
        <v>2</v>
      </c>
      <c r="T9" s="10">
        <f t="shared" si="1"/>
        <v>3</v>
      </c>
      <c r="U9" s="10" t="s">
        <v>22</v>
      </c>
      <c r="V9" s="10" t="s">
        <v>136</v>
      </c>
      <c r="W9" s="10" t="s">
        <v>153</v>
      </c>
      <c r="X9" s="10" t="s">
        <v>297</v>
      </c>
      <c r="Y9" s="10" t="s">
        <v>115</v>
      </c>
      <c r="Z9" s="10" t="s">
        <v>190</v>
      </c>
      <c r="AA9" s="21" t="s">
        <v>191</v>
      </c>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row>
    <row r="10" spans="1:105" ht="128.25" x14ac:dyDescent="0.3">
      <c r="A10" s="34">
        <v>4</v>
      </c>
      <c r="B10" s="12" t="s">
        <v>16</v>
      </c>
      <c r="C10" s="12" t="s">
        <v>17</v>
      </c>
      <c r="D10" s="28" t="s">
        <v>62</v>
      </c>
      <c r="E10" s="28"/>
      <c r="F10" s="28"/>
      <c r="G10" s="28"/>
      <c r="H10" s="28"/>
      <c r="I10" s="10" t="s">
        <v>13</v>
      </c>
      <c r="J10" s="10" t="s">
        <v>267</v>
      </c>
      <c r="K10" s="10" t="s">
        <v>157</v>
      </c>
      <c r="L10" s="10">
        <v>1</v>
      </c>
      <c r="M10" s="10">
        <v>1</v>
      </c>
      <c r="N10" s="13">
        <f t="shared" si="0"/>
        <v>2</v>
      </c>
      <c r="O10" s="10" t="s">
        <v>22</v>
      </c>
      <c r="P10" s="10" t="s">
        <v>273</v>
      </c>
      <c r="Q10" s="10" t="s">
        <v>135</v>
      </c>
      <c r="R10" s="10">
        <v>2</v>
      </c>
      <c r="S10" s="10">
        <v>3</v>
      </c>
      <c r="T10" s="10">
        <f t="shared" si="1"/>
        <v>5</v>
      </c>
      <c r="U10" s="10" t="s">
        <v>130</v>
      </c>
      <c r="V10" s="10" t="s">
        <v>136</v>
      </c>
      <c r="W10" s="10" t="s">
        <v>137</v>
      </c>
      <c r="X10" s="10" t="s">
        <v>132</v>
      </c>
      <c r="Y10" s="10" t="s">
        <v>133</v>
      </c>
      <c r="Z10" s="10" t="s">
        <v>138</v>
      </c>
      <c r="AA10" s="21" t="s">
        <v>74</v>
      </c>
      <c r="AB10" s="8"/>
    </row>
    <row r="11" spans="1:105" ht="114" x14ac:dyDescent="0.3">
      <c r="A11" s="34">
        <v>5</v>
      </c>
      <c r="B11" s="13" t="s">
        <v>68</v>
      </c>
      <c r="C11" s="13" t="s">
        <v>72</v>
      </c>
      <c r="D11" s="24" t="s">
        <v>62</v>
      </c>
      <c r="E11" s="24" t="s">
        <v>62</v>
      </c>
      <c r="F11" s="24" t="s">
        <v>62</v>
      </c>
      <c r="G11" s="24" t="s">
        <v>62</v>
      </c>
      <c r="H11" s="24"/>
      <c r="I11" s="13" t="s">
        <v>71</v>
      </c>
      <c r="J11" s="10" t="s">
        <v>107</v>
      </c>
      <c r="K11" s="10" t="s">
        <v>108</v>
      </c>
      <c r="L11" s="10">
        <v>1</v>
      </c>
      <c r="M11" s="10">
        <v>2</v>
      </c>
      <c r="N11" s="13">
        <f t="shared" si="0"/>
        <v>3</v>
      </c>
      <c r="O11" s="10" t="s">
        <v>22</v>
      </c>
      <c r="P11" s="10" t="s">
        <v>274</v>
      </c>
      <c r="Q11" s="10" t="s">
        <v>280</v>
      </c>
      <c r="R11" s="10">
        <v>1</v>
      </c>
      <c r="S11" s="10">
        <v>1</v>
      </c>
      <c r="T11" s="10">
        <f t="shared" si="1"/>
        <v>2</v>
      </c>
      <c r="U11" s="10" t="s">
        <v>22</v>
      </c>
      <c r="V11" s="10" t="s">
        <v>73</v>
      </c>
      <c r="W11" s="10" t="s">
        <v>286</v>
      </c>
      <c r="X11" s="10" t="s">
        <v>114</v>
      </c>
      <c r="Y11" s="10" t="s">
        <v>115</v>
      </c>
      <c r="Z11" s="10" t="s">
        <v>159</v>
      </c>
      <c r="AA11" s="21" t="s">
        <v>74</v>
      </c>
    </row>
    <row r="12" spans="1:105" ht="114" x14ac:dyDescent="0.3">
      <c r="A12" s="34">
        <v>6</v>
      </c>
      <c r="B12" s="13" t="s">
        <v>68</v>
      </c>
      <c r="C12" s="13" t="s">
        <v>72</v>
      </c>
      <c r="D12" s="24" t="s">
        <v>62</v>
      </c>
      <c r="E12" s="24"/>
      <c r="F12" s="24"/>
      <c r="G12" s="24" t="s">
        <v>62</v>
      </c>
      <c r="H12" s="24"/>
      <c r="I12" s="13" t="s">
        <v>75</v>
      </c>
      <c r="J12" s="10" t="s">
        <v>125</v>
      </c>
      <c r="K12" s="10" t="s">
        <v>110</v>
      </c>
      <c r="L12" s="10">
        <v>1</v>
      </c>
      <c r="M12" s="10">
        <v>2</v>
      </c>
      <c r="N12" s="13">
        <f t="shared" si="0"/>
        <v>3</v>
      </c>
      <c r="O12" s="10" t="s">
        <v>22</v>
      </c>
      <c r="P12" s="10" t="s">
        <v>28</v>
      </c>
      <c r="Q12" s="10" t="s">
        <v>126</v>
      </c>
      <c r="R12" s="10">
        <v>1</v>
      </c>
      <c r="S12" s="10">
        <v>1</v>
      </c>
      <c r="T12" s="10">
        <f t="shared" si="1"/>
        <v>2</v>
      </c>
      <c r="U12" s="10" t="s">
        <v>22</v>
      </c>
      <c r="V12" s="10" t="s">
        <v>112</v>
      </c>
      <c r="W12" s="10" t="s">
        <v>286</v>
      </c>
      <c r="X12" s="10" t="s">
        <v>114</v>
      </c>
      <c r="Y12" s="33" t="s">
        <v>115</v>
      </c>
      <c r="Z12" s="10" t="s">
        <v>38</v>
      </c>
      <c r="AA12" s="21" t="s">
        <v>105</v>
      </c>
    </row>
    <row r="13" spans="1:105" ht="114" x14ac:dyDescent="0.3">
      <c r="A13" s="34">
        <v>7</v>
      </c>
      <c r="B13" s="13" t="s">
        <v>64</v>
      </c>
      <c r="C13" s="13" t="s">
        <v>65</v>
      </c>
      <c r="D13" s="24" t="s">
        <v>62</v>
      </c>
      <c r="E13" s="24"/>
      <c r="F13" s="24"/>
      <c r="G13" s="24" t="s">
        <v>62</v>
      </c>
      <c r="H13" s="24" t="s">
        <v>62</v>
      </c>
      <c r="I13" s="13" t="s">
        <v>76</v>
      </c>
      <c r="J13" s="10" t="s">
        <v>77</v>
      </c>
      <c r="K13" s="10" t="s">
        <v>104</v>
      </c>
      <c r="L13" s="10">
        <v>1</v>
      </c>
      <c r="M13" s="10">
        <v>1</v>
      </c>
      <c r="N13" s="13">
        <f t="shared" si="0"/>
        <v>2</v>
      </c>
      <c r="O13" s="10" t="s">
        <v>22</v>
      </c>
      <c r="P13" s="10" t="s">
        <v>275</v>
      </c>
      <c r="Q13" s="10" t="s">
        <v>113</v>
      </c>
      <c r="R13" s="10">
        <v>1</v>
      </c>
      <c r="S13" s="10">
        <v>1</v>
      </c>
      <c r="T13" s="10">
        <f t="shared" si="1"/>
        <v>2</v>
      </c>
      <c r="U13" s="10" t="s">
        <v>22</v>
      </c>
      <c r="V13" s="10" t="s">
        <v>112</v>
      </c>
      <c r="W13" s="10" t="s">
        <v>286</v>
      </c>
      <c r="X13" s="10" t="s">
        <v>114</v>
      </c>
      <c r="Y13" s="10" t="s">
        <v>115</v>
      </c>
      <c r="Z13" s="10" t="s">
        <v>38</v>
      </c>
      <c r="AA13" s="21" t="s">
        <v>105</v>
      </c>
    </row>
    <row r="14" spans="1:105" ht="114" x14ac:dyDescent="0.3">
      <c r="A14" s="34">
        <v>8</v>
      </c>
      <c r="B14" s="13" t="s">
        <v>68</v>
      </c>
      <c r="C14" s="13" t="s">
        <v>65</v>
      </c>
      <c r="D14" s="24" t="s">
        <v>62</v>
      </c>
      <c r="E14" s="24"/>
      <c r="F14" s="24"/>
      <c r="G14" s="24" t="s">
        <v>62</v>
      </c>
      <c r="H14" s="24" t="s">
        <v>62</v>
      </c>
      <c r="I14" s="13" t="s">
        <v>78</v>
      </c>
      <c r="J14" s="10" t="s">
        <v>79</v>
      </c>
      <c r="K14" s="10" t="s">
        <v>106</v>
      </c>
      <c r="L14" s="10">
        <v>1</v>
      </c>
      <c r="M14" s="10">
        <v>2</v>
      </c>
      <c r="N14" s="13">
        <f t="shared" si="0"/>
        <v>3</v>
      </c>
      <c r="O14" s="10" t="s">
        <v>22</v>
      </c>
      <c r="P14" s="10" t="s">
        <v>274</v>
      </c>
      <c r="Q14" s="10" t="s">
        <v>160</v>
      </c>
      <c r="R14" s="10">
        <v>1</v>
      </c>
      <c r="S14" s="10">
        <v>1</v>
      </c>
      <c r="T14" s="10">
        <f t="shared" si="1"/>
        <v>2</v>
      </c>
      <c r="U14" s="10" t="s">
        <v>22</v>
      </c>
      <c r="V14" s="10" t="s">
        <v>112</v>
      </c>
      <c r="W14" s="10" t="s">
        <v>286</v>
      </c>
      <c r="X14" s="10" t="s">
        <v>114</v>
      </c>
      <c r="Y14" s="10" t="s">
        <v>115</v>
      </c>
      <c r="Z14" s="10" t="s">
        <v>161</v>
      </c>
      <c r="AA14" s="21" t="s">
        <v>80</v>
      </c>
    </row>
    <row r="15" spans="1:105" ht="114" x14ac:dyDescent="0.3">
      <c r="A15" s="34">
        <v>9</v>
      </c>
      <c r="B15" s="13" t="s">
        <v>64</v>
      </c>
      <c r="C15" s="13" t="s">
        <v>72</v>
      </c>
      <c r="D15" s="24" t="s">
        <v>62</v>
      </c>
      <c r="E15" s="24"/>
      <c r="F15" s="24"/>
      <c r="G15" s="24" t="s">
        <v>62</v>
      </c>
      <c r="H15" s="24" t="s">
        <v>62</v>
      </c>
      <c r="I15" s="13" t="s">
        <v>81</v>
      </c>
      <c r="J15" s="10" t="s">
        <v>82</v>
      </c>
      <c r="K15" s="10" t="s">
        <v>104</v>
      </c>
      <c r="L15" s="10">
        <v>1</v>
      </c>
      <c r="M15" s="10">
        <v>2</v>
      </c>
      <c r="N15" s="13">
        <f t="shared" si="0"/>
        <v>3</v>
      </c>
      <c r="O15" s="10" t="s">
        <v>22</v>
      </c>
      <c r="P15" s="10" t="s">
        <v>274</v>
      </c>
      <c r="Q15" s="10" t="s">
        <v>309</v>
      </c>
      <c r="R15" s="10">
        <v>1</v>
      </c>
      <c r="S15" s="10">
        <v>1</v>
      </c>
      <c r="T15" s="10">
        <f t="shared" si="1"/>
        <v>2</v>
      </c>
      <c r="U15" s="10" t="s">
        <v>22</v>
      </c>
      <c r="V15" s="10" t="s">
        <v>112</v>
      </c>
      <c r="W15" s="10" t="s">
        <v>286</v>
      </c>
      <c r="X15" s="10" t="s">
        <v>114</v>
      </c>
      <c r="Y15" s="10" t="s">
        <v>115</v>
      </c>
      <c r="Z15" s="10" t="s">
        <v>162</v>
      </c>
      <c r="AA15" s="21" t="s">
        <v>74</v>
      </c>
    </row>
    <row r="16" spans="1:105" s="15" customFormat="1" ht="99.75" x14ac:dyDescent="0.25">
      <c r="A16" s="34">
        <v>10</v>
      </c>
      <c r="B16" s="13" t="s">
        <v>68</v>
      </c>
      <c r="C16" s="25" t="s">
        <v>12</v>
      </c>
      <c r="D16" s="27"/>
      <c r="E16" s="27" t="s">
        <v>62</v>
      </c>
      <c r="F16" s="27"/>
      <c r="G16" s="27"/>
      <c r="H16" s="27"/>
      <c r="I16" s="10" t="s">
        <v>142</v>
      </c>
      <c r="J16" s="10" t="s">
        <v>143</v>
      </c>
      <c r="K16" s="10" t="s">
        <v>144</v>
      </c>
      <c r="L16" s="13">
        <v>2</v>
      </c>
      <c r="M16" s="13">
        <v>3</v>
      </c>
      <c r="N16" s="13">
        <f>SUM(L16:M16)</f>
        <v>5</v>
      </c>
      <c r="O16" s="10" t="s">
        <v>172</v>
      </c>
      <c r="P16" s="13" t="s">
        <v>145</v>
      </c>
      <c r="Q16" s="10" t="s">
        <v>146</v>
      </c>
      <c r="R16" s="12">
        <v>3</v>
      </c>
      <c r="S16" s="12">
        <v>2</v>
      </c>
      <c r="T16" s="10">
        <f>SUM(R16:S16)</f>
        <v>5</v>
      </c>
      <c r="U16" s="10" t="s">
        <v>130</v>
      </c>
      <c r="V16" s="10" t="s">
        <v>131</v>
      </c>
      <c r="W16" s="10" t="s">
        <v>147</v>
      </c>
      <c r="X16" s="10" t="s">
        <v>132</v>
      </c>
      <c r="Y16" s="10" t="s">
        <v>133</v>
      </c>
      <c r="Z16" s="10" t="s">
        <v>134</v>
      </c>
      <c r="AA16" s="21" t="s">
        <v>148</v>
      </c>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row>
    <row r="17" spans="1:105" s="15" customFormat="1" ht="114" x14ac:dyDescent="0.25">
      <c r="A17" s="34">
        <v>11</v>
      </c>
      <c r="B17" s="13" t="s">
        <v>10</v>
      </c>
      <c r="C17" s="25" t="s">
        <v>65</v>
      </c>
      <c r="D17" s="27"/>
      <c r="E17" s="27" t="s">
        <v>62</v>
      </c>
      <c r="F17" s="27"/>
      <c r="G17" s="27"/>
      <c r="H17" s="27"/>
      <c r="I17" s="10" t="s">
        <v>71</v>
      </c>
      <c r="J17" s="10" t="s">
        <v>247</v>
      </c>
      <c r="K17" s="10" t="s">
        <v>248</v>
      </c>
      <c r="L17" s="13">
        <v>2</v>
      </c>
      <c r="M17" s="13">
        <v>3</v>
      </c>
      <c r="N17" s="13">
        <f>SUM(L17:M17)</f>
        <v>5</v>
      </c>
      <c r="O17" s="10" t="s">
        <v>172</v>
      </c>
      <c r="P17" s="10" t="s">
        <v>249</v>
      </c>
      <c r="Q17" s="10" t="s">
        <v>250</v>
      </c>
      <c r="R17" s="12">
        <v>2</v>
      </c>
      <c r="S17" s="12">
        <v>3</v>
      </c>
      <c r="T17" s="10">
        <f>SUM(R17:S17)</f>
        <v>5</v>
      </c>
      <c r="U17" s="10" t="s">
        <v>172</v>
      </c>
      <c r="V17" s="10" t="s">
        <v>251</v>
      </c>
      <c r="W17" s="10" t="s">
        <v>287</v>
      </c>
      <c r="X17" s="10" t="s">
        <v>114</v>
      </c>
      <c r="Y17" s="10" t="s">
        <v>115</v>
      </c>
      <c r="Z17" s="12" t="s">
        <v>252</v>
      </c>
      <c r="AA17" s="21" t="s">
        <v>102</v>
      </c>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row>
    <row r="18" spans="1:105" s="15" customFormat="1" ht="114" x14ac:dyDescent="0.25">
      <c r="A18" s="34">
        <v>12</v>
      </c>
      <c r="B18" s="13" t="s">
        <v>68</v>
      </c>
      <c r="C18" s="25" t="s">
        <v>65</v>
      </c>
      <c r="D18" s="27"/>
      <c r="E18" s="27" t="s">
        <v>62</v>
      </c>
      <c r="F18" s="27"/>
      <c r="G18" s="27"/>
      <c r="H18" s="27"/>
      <c r="I18" s="10" t="s">
        <v>241</v>
      </c>
      <c r="J18" s="10" t="s">
        <v>253</v>
      </c>
      <c r="K18" s="10" t="s">
        <v>254</v>
      </c>
      <c r="L18" s="13">
        <v>2</v>
      </c>
      <c r="M18" s="13">
        <v>3</v>
      </c>
      <c r="N18" s="13">
        <f>SUM(L18:M18)</f>
        <v>5</v>
      </c>
      <c r="O18" s="10" t="s">
        <v>172</v>
      </c>
      <c r="P18" s="10" t="s">
        <v>249</v>
      </c>
      <c r="Q18" s="10" t="s">
        <v>255</v>
      </c>
      <c r="R18" s="12">
        <v>2</v>
      </c>
      <c r="S18" s="12">
        <v>3</v>
      </c>
      <c r="T18" s="10">
        <f>SUM(R18:S18)</f>
        <v>5</v>
      </c>
      <c r="U18" s="10" t="s">
        <v>172</v>
      </c>
      <c r="V18" s="10" t="s">
        <v>256</v>
      </c>
      <c r="W18" s="10" t="s">
        <v>288</v>
      </c>
      <c r="X18" s="10" t="s">
        <v>114</v>
      </c>
      <c r="Y18" s="10" t="s">
        <v>94</v>
      </c>
      <c r="Z18" s="12" t="s">
        <v>257</v>
      </c>
      <c r="AA18" s="21" t="s">
        <v>119</v>
      </c>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row>
    <row r="19" spans="1:105" s="15" customFormat="1" ht="114" x14ac:dyDescent="0.25">
      <c r="A19" s="34">
        <v>13</v>
      </c>
      <c r="B19" s="13" t="s">
        <v>64</v>
      </c>
      <c r="C19" s="25" t="s">
        <v>72</v>
      </c>
      <c r="D19" s="27"/>
      <c r="E19" s="27" t="s">
        <v>62</v>
      </c>
      <c r="F19" s="27"/>
      <c r="G19" s="27"/>
      <c r="H19" s="27"/>
      <c r="I19" s="10" t="s">
        <v>71</v>
      </c>
      <c r="J19" s="10" t="s">
        <v>263</v>
      </c>
      <c r="K19" s="10" t="s">
        <v>193</v>
      </c>
      <c r="L19" s="13">
        <v>2</v>
      </c>
      <c r="M19" s="13">
        <v>3</v>
      </c>
      <c r="N19" s="13">
        <f t="shared" si="0"/>
        <v>5</v>
      </c>
      <c r="O19" s="10" t="s">
        <v>172</v>
      </c>
      <c r="P19" s="10" t="s">
        <v>165</v>
      </c>
      <c r="Q19" s="10" t="s">
        <v>173</v>
      </c>
      <c r="R19" s="12">
        <v>2</v>
      </c>
      <c r="S19" s="12">
        <v>3</v>
      </c>
      <c r="T19" s="10">
        <f t="shared" si="1"/>
        <v>5</v>
      </c>
      <c r="U19" s="10" t="s">
        <v>130</v>
      </c>
      <c r="V19" s="10" t="s">
        <v>136</v>
      </c>
      <c r="W19" s="10" t="s">
        <v>289</v>
      </c>
      <c r="X19" s="10" t="s">
        <v>194</v>
      </c>
      <c r="Y19" s="10" t="s">
        <v>115</v>
      </c>
      <c r="Z19" s="10" t="s">
        <v>301</v>
      </c>
      <c r="AA19" s="21" t="s">
        <v>191</v>
      </c>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row>
    <row r="20" spans="1:105" s="15" customFormat="1" ht="71.25" x14ac:dyDescent="0.25">
      <c r="A20" s="34">
        <v>14</v>
      </c>
      <c r="B20" s="13" t="s">
        <v>68</v>
      </c>
      <c r="C20" s="25" t="s">
        <v>65</v>
      </c>
      <c r="D20" s="27"/>
      <c r="E20" s="27" t="s">
        <v>62</v>
      </c>
      <c r="F20" s="27"/>
      <c r="G20" s="27"/>
      <c r="H20" s="27"/>
      <c r="I20" s="10" t="s">
        <v>71</v>
      </c>
      <c r="J20" s="10" t="s">
        <v>306</v>
      </c>
      <c r="K20" s="10" t="s">
        <v>195</v>
      </c>
      <c r="L20" s="13">
        <v>1</v>
      </c>
      <c r="M20" s="13">
        <v>2</v>
      </c>
      <c r="N20" s="13">
        <f t="shared" si="0"/>
        <v>3</v>
      </c>
      <c r="O20" s="10" t="s">
        <v>22</v>
      </c>
      <c r="P20" s="10" t="s">
        <v>165</v>
      </c>
      <c r="Q20" s="10" t="s">
        <v>310</v>
      </c>
      <c r="R20" s="12">
        <v>1</v>
      </c>
      <c r="S20" s="12">
        <v>2</v>
      </c>
      <c r="T20" s="10">
        <f t="shared" si="1"/>
        <v>3</v>
      </c>
      <c r="U20" s="10" t="s">
        <v>22</v>
      </c>
      <c r="V20" s="10" t="s">
        <v>167</v>
      </c>
      <c r="W20" s="10" t="s">
        <v>153</v>
      </c>
      <c r="X20" s="10" t="s">
        <v>194</v>
      </c>
      <c r="Y20" s="10" t="s">
        <v>196</v>
      </c>
      <c r="Z20" s="10" t="s">
        <v>197</v>
      </c>
      <c r="AA20" s="21" t="s">
        <v>198</v>
      </c>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row>
    <row r="21" spans="1:105" ht="156.75" x14ac:dyDescent="0.3">
      <c r="A21" s="34">
        <v>15</v>
      </c>
      <c r="B21" s="10" t="s">
        <v>10</v>
      </c>
      <c r="C21" s="10" t="s">
        <v>12</v>
      </c>
      <c r="D21" s="28"/>
      <c r="E21" s="28" t="s">
        <v>62</v>
      </c>
      <c r="F21" s="28"/>
      <c r="G21" s="28"/>
      <c r="H21" s="28"/>
      <c r="I21" s="10" t="s">
        <v>13</v>
      </c>
      <c r="J21" s="10" t="s">
        <v>23</v>
      </c>
      <c r="K21" s="10" t="s">
        <v>14</v>
      </c>
      <c r="L21" s="10">
        <v>1</v>
      </c>
      <c r="M21" s="10">
        <v>2</v>
      </c>
      <c r="N21" s="13">
        <f t="shared" si="0"/>
        <v>3</v>
      </c>
      <c r="O21" s="10" t="s">
        <v>22</v>
      </c>
      <c r="P21" s="10" t="s">
        <v>39</v>
      </c>
      <c r="Q21" s="10" t="s">
        <v>311</v>
      </c>
      <c r="R21" s="12">
        <v>1</v>
      </c>
      <c r="S21" s="12">
        <v>1</v>
      </c>
      <c r="T21" s="10">
        <f t="shared" si="1"/>
        <v>2</v>
      </c>
      <c r="U21" s="10" t="s">
        <v>22</v>
      </c>
      <c r="V21" s="10" t="s">
        <v>52</v>
      </c>
      <c r="W21" s="10" t="s">
        <v>290</v>
      </c>
      <c r="X21" s="10" t="s">
        <v>15</v>
      </c>
      <c r="Y21" s="10" t="s">
        <v>25</v>
      </c>
      <c r="Z21" s="10" t="s">
        <v>26</v>
      </c>
      <c r="AA21" s="21" t="s">
        <v>53</v>
      </c>
    </row>
    <row r="22" spans="1:105" ht="99.75" x14ac:dyDescent="0.3">
      <c r="A22" s="34">
        <v>16</v>
      </c>
      <c r="B22" s="10" t="s">
        <v>10</v>
      </c>
      <c r="C22" s="10" t="s">
        <v>17</v>
      </c>
      <c r="D22" s="28"/>
      <c r="E22" s="28" t="s">
        <v>62</v>
      </c>
      <c r="F22" s="28"/>
      <c r="G22" s="28"/>
      <c r="H22" s="28"/>
      <c r="I22" s="10" t="s">
        <v>29</v>
      </c>
      <c r="J22" s="10" t="s">
        <v>59</v>
      </c>
      <c r="K22" s="10" t="s">
        <v>58</v>
      </c>
      <c r="L22" s="10">
        <v>1</v>
      </c>
      <c r="M22" s="10">
        <v>2</v>
      </c>
      <c r="N22" s="13">
        <f t="shared" si="0"/>
        <v>3</v>
      </c>
      <c r="O22" s="10" t="s">
        <v>22</v>
      </c>
      <c r="P22" s="10" t="s">
        <v>276</v>
      </c>
      <c r="Q22" s="10" t="s">
        <v>281</v>
      </c>
      <c r="R22" s="10">
        <v>1</v>
      </c>
      <c r="S22" s="10">
        <v>1</v>
      </c>
      <c r="T22" s="10">
        <f t="shared" si="1"/>
        <v>2</v>
      </c>
      <c r="U22" s="10" t="s">
        <v>22</v>
      </c>
      <c r="V22" s="10" t="s">
        <v>60</v>
      </c>
      <c r="W22" s="10" t="s">
        <v>291</v>
      </c>
      <c r="X22" s="10" t="s">
        <v>298</v>
      </c>
      <c r="Y22" s="10" t="s">
        <v>30</v>
      </c>
      <c r="Z22" s="10" t="s">
        <v>31</v>
      </c>
      <c r="AA22" s="21" t="s">
        <v>120</v>
      </c>
      <c r="AB22" s="8"/>
    </row>
    <row r="23" spans="1:105" ht="199.5" x14ac:dyDescent="0.3">
      <c r="A23" s="34">
        <v>17</v>
      </c>
      <c r="B23" s="12" t="s">
        <v>16</v>
      </c>
      <c r="C23" s="12" t="s">
        <v>17</v>
      </c>
      <c r="D23" s="28"/>
      <c r="E23" s="28" t="s">
        <v>62</v>
      </c>
      <c r="F23" s="28" t="s">
        <v>62</v>
      </c>
      <c r="G23" s="28" t="s">
        <v>62</v>
      </c>
      <c r="H23" s="28"/>
      <c r="I23" s="12" t="s">
        <v>121</v>
      </c>
      <c r="J23" s="10" t="s">
        <v>97</v>
      </c>
      <c r="K23" s="10" t="s">
        <v>98</v>
      </c>
      <c r="L23" s="10">
        <v>1</v>
      </c>
      <c r="M23" s="10">
        <v>2</v>
      </c>
      <c r="N23" s="13">
        <f t="shared" si="0"/>
        <v>3</v>
      </c>
      <c r="O23" s="10" t="s">
        <v>22</v>
      </c>
      <c r="P23" s="10" t="s">
        <v>20</v>
      </c>
      <c r="Q23" s="10" t="s">
        <v>99</v>
      </c>
      <c r="R23" s="10">
        <v>1</v>
      </c>
      <c r="S23" s="10">
        <v>1</v>
      </c>
      <c r="T23" s="10">
        <f t="shared" si="1"/>
        <v>2</v>
      </c>
      <c r="U23" s="10" t="s">
        <v>22</v>
      </c>
      <c r="V23" s="10" t="s">
        <v>92</v>
      </c>
      <c r="W23" s="10" t="s">
        <v>292</v>
      </c>
      <c r="X23" s="10" t="s">
        <v>100</v>
      </c>
      <c r="Y23" s="10" t="s">
        <v>94</v>
      </c>
      <c r="Z23" s="10" t="s">
        <v>101</v>
      </c>
      <c r="AA23" s="21" t="s">
        <v>102</v>
      </c>
      <c r="AB23" s="9"/>
      <c r="AC23" s="9"/>
      <c r="AD23" s="9"/>
      <c r="AE23" s="9"/>
      <c r="AF23" s="9"/>
    </row>
    <row r="24" spans="1:105" s="5" customFormat="1" ht="199.5" x14ac:dyDescent="0.3">
      <c r="A24" s="34">
        <v>18</v>
      </c>
      <c r="B24" s="10" t="s">
        <v>16</v>
      </c>
      <c r="C24" s="10" t="s">
        <v>17</v>
      </c>
      <c r="D24" s="28"/>
      <c r="E24" s="28" t="s">
        <v>62</v>
      </c>
      <c r="F24" s="28" t="s">
        <v>62</v>
      </c>
      <c r="G24" s="28" t="s">
        <v>62</v>
      </c>
      <c r="H24" s="28"/>
      <c r="I24" s="10" t="s">
        <v>129</v>
      </c>
      <c r="J24" s="10" t="s">
        <v>268</v>
      </c>
      <c r="K24" s="10" t="s">
        <v>98</v>
      </c>
      <c r="L24" s="10">
        <v>1</v>
      </c>
      <c r="M24" s="10">
        <v>2</v>
      </c>
      <c r="N24" s="13">
        <f t="shared" si="0"/>
        <v>3</v>
      </c>
      <c r="O24" s="10" t="s">
        <v>22</v>
      </c>
      <c r="P24" s="10" t="s">
        <v>20</v>
      </c>
      <c r="Q24" s="10" t="s">
        <v>99</v>
      </c>
      <c r="R24" s="10">
        <v>1</v>
      </c>
      <c r="S24" s="10">
        <v>1</v>
      </c>
      <c r="T24" s="10">
        <f t="shared" si="1"/>
        <v>2</v>
      </c>
      <c r="U24" s="10" t="s">
        <v>22</v>
      </c>
      <c r="V24" s="10" t="s">
        <v>92</v>
      </c>
      <c r="W24" s="10" t="s">
        <v>292</v>
      </c>
      <c r="X24" s="10" t="s">
        <v>299</v>
      </c>
      <c r="Y24" s="10" t="s">
        <v>94</v>
      </c>
      <c r="Z24" s="10" t="s">
        <v>101</v>
      </c>
      <c r="AA24" s="21" t="s">
        <v>119</v>
      </c>
      <c r="AB24" s="9"/>
      <c r="AC24" s="9"/>
      <c r="AD24" s="9"/>
      <c r="AE24" s="9"/>
      <c r="AF24" s="9"/>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row>
    <row r="25" spans="1:105" ht="93" customHeight="1" x14ac:dyDescent="0.3">
      <c r="A25" s="34">
        <v>19</v>
      </c>
      <c r="B25" s="13" t="s">
        <v>68</v>
      </c>
      <c r="C25" s="25" t="s">
        <v>72</v>
      </c>
      <c r="D25" s="29"/>
      <c r="E25" s="24"/>
      <c r="F25" s="24" t="s">
        <v>62</v>
      </c>
      <c r="G25" s="24"/>
      <c r="H25" s="29"/>
      <c r="I25" s="10" t="s">
        <v>217</v>
      </c>
      <c r="J25" s="10" t="s">
        <v>186</v>
      </c>
      <c r="K25" s="10" t="s">
        <v>187</v>
      </c>
      <c r="L25" s="10">
        <v>2</v>
      </c>
      <c r="M25" s="10">
        <v>3</v>
      </c>
      <c r="N25" s="13">
        <f t="shared" si="0"/>
        <v>5</v>
      </c>
      <c r="O25" s="10" t="s">
        <v>172</v>
      </c>
      <c r="P25" s="10" t="s">
        <v>165</v>
      </c>
      <c r="Q25" s="10" t="s">
        <v>173</v>
      </c>
      <c r="R25" s="12">
        <v>1</v>
      </c>
      <c r="S25" s="12">
        <v>2</v>
      </c>
      <c r="T25" s="10">
        <f t="shared" si="1"/>
        <v>3</v>
      </c>
      <c r="U25" s="10" t="s">
        <v>22</v>
      </c>
      <c r="V25" s="10" t="s">
        <v>167</v>
      </c>
      <c r="W25" s="10" t="s">
        <v>293</v>
      </c>
      <c r="X25" s="10" t="s">
        <v>300</v>
      </c>
      <c r="Y25" s="10" t="s">
        <v>178</v>
      </c>
      <c r="Z25" s="10" t="s">
        <v>173</v>
      </c>
      <c r="AA25" s="21" t="s">
        <v>182</v>
      </c>
    </row>
    <row r="26" spans="1:105" ht="114" x14ac:dyDescent="0.3">
      <c r="A26" s="34">
        <v>20</v>
      </c>
      <c r="B26" s="13" t="s">
        <v>64</v>
      </c>
      <c r="C26" s="13" t="s">
        <v>65</v>
      </c>
      <c r="D26" s="24"/>
      <c r="E26" s="24"/>
      <c r="F26" s="24" t="s">
        <v>62</v>
      </c>
      <c r="G26" s="24" t="s">
        <v>62</v>
      </c>
      <c r="H26" s="24" t="s">
        <v>62</v>
      </c>
      <c r="I26" s="13" t="s">
        <v>63</v>
      </c>
      <c r="J26" s="10" t="s">
        <v>158</v>
      </c>
      <c r="K26" s="11" t="s">
        <v>106</v>
      </c>
      <c r="L26" s="10">
        <v>1</v>
      </c>
      <c r="M26" s="10">
        <v>2</v>
      </c>
      <c r="N26" s="13">
        <f t="shared" si="0"/>
        <v>3</v>
      </c>
      <c r="O26" s="10" t="s">
        <v>22</v>
      </c>
      <c r="P26" s="10" t="s">
        <v>274</v>
      </c>
      <c r="Q26" s="10" t="s">
        <v>124</v>
      </c>
      <c r="R26" s="10">
        <v>1</v>
      </c>
      <c r="S26" s="10">
        <v>1</v>
      </c>
      <c r="T26" s="10">
        <f t="shared" si="1"/>
        <v>2</v>
      </c>
      <c r="U26" s="10" t="s">
        <v>22</v>
      </c>
      <c r="V26" s="10" t="s">
        <v>111</v>
      </c>
      <c r="W26" s="10" t="s">
        <v>294</v>
      </c>
      <c r="X26" s="10" t="s">
        <v>114</v>
      </c>
      <c r="Y26" s="10" t="s">
        <v>115</v>
      </c>
      <c r="Z26" s="10" t="s">
        <v>302</v>
      </c>
      <c r="AA26" s="21" t="s">
        <v>66</v>
      </c>
    </row>
    <row r="27" spans="1:105" ht="114" x14ac:dyDescent="0.3">
      <c r="A27" s="34">
        <v>21</v>
      </c>
      <c r="B27" s="13" t="s">
        <v>68</v>
      </c>
      <c r="C27" s="25" t="s">
        <v>72</v>
      </c>
      <c r="D27" s="29"/>
      <c r="E27" s="24"/>
      <c r="F27" s="24" t="s">
        <v>62</v>
      </c>
      <c r="G27" s="24"/>
      <c r="H27" s="29"/>
      <c r="I27" s="10" t="s">
        <v>217</v>
      </c>
      <c r="J27" s="10" t="s">
        <v>183</v>
      </c>
      <c r="K27" s="10" t="s">
        <v>184</v>
      </c>
      <c r="L27" s="10">
        <v>2</v>
      </c>
      <c r="M27" s="10">
        <v>3</v>
      </c>
      <c r="N27" s="13">
        <f t="shared" si="0"/>
        <v>5</v>
      </c>
      <c r="O27" s="10" t="s">
        <v>172</v>
      </c>
      <c r="P27" s="10" t="s">
        <v>277</v>
      </c>
      <c r="Q27" s="10" t="s">
        <v>173</v>
      </c>
      <c r="R27" s="12">
        <v>1</v>
      </c>
      <c r="S27" s="12">
        <v>1</v>
      </c>
      <c r="T27" s="10">
        <f t="shared" si="1"/>
        <v>2</v>
      </c>
      <c r="U27" s="10" t="s">
        <v>22</v>
      </c>
      <c r="V27" s="10" t="s">
        <v>167</v>
      </c>
      <c r="W27" s="10" t="s">
        <v>128</v>
      </c>
      <c r="X27" s="10" t="s">
        <v>114</v>
      </c>
      <c r="Y27" s="10" t="s">
        <v>115</v>
      </c>
      <c r="Z27" s="10" t="s">
        <v>170</v>
      </c>
      <c r="AA27" s="21" t="s">
        <v>185</v>
      </c>
    </row>
    <row r="28" spans="1:105" ht="270.75" x14ac:dyDescent="0.3">
      <c r="A28" s="34">
        <v>22</v>
      </c>
      <c r="B28" s="10" t="s">
        <v>10</v>
      </c>
      <c r="C28" s="10" t="s">
        <v>17</v>
      </c>
      <c r="D28" s="28"/>
      <c r="E28" s="28"/>
      <c r="F28" s="28" t="s">
        <v>62</v>
      </c>
      <c r="G28" s="28"/>
      <c r="H28" s="28"/>
      <c r="I28" s="10" t="s">
        <v>217</v>
      </c>
      <c r="J28" s="10" t="s">
        <v>61</v>
      </c>
      <c r="K28" s="10" t="s">
        <v>18</v>
      </c>
      <c r="L28" s="10">
        <v>1</v>
      </c>
      <c r="M28" s="10">
        <v>2</v>
      </c>
      <c r="N28" s="13">
        <f t="shared" si="0"/>
        <v>3</v>
      </c>
      <c r="O28" s="10" t="s">
        <v>22</v>
      </c>
      <c r="P28" s="10" t="s">
        <v>19</v>
      </c>
      <c r="Q28" s="10" t="s">
        <v>54</v>
      </c>
      <c r="R28" s="10">
        <v>1</v>
      </c>
      <c r="S28" s="10">
        <v>1</v>
      </c>
      <c r="T28" s="10">
        <f t="shared" si="1"/>
        <v>2</v>
      </c>
      <c r="U28" s="10" t="s">
        <v>22</v>
      </c>
      <c r="V28" s="10" t="s">
        <v>55</v>
      </c>
      <c r="W28" s="10" t="s">
        <v>295</v>
      </c>
      <c r="X28" s="10" t="s">
        <v>56</v>
      </c>
      <c r="Y28" s="12" t="s">
        <v>25</v>
      </c>
      <c r="Z28" s="12" t="s">
        <v>57</v>
      </c>
      <c r="AA28" s="21" t="s">
        <v>24</v>
      </c>
      <c r="AB28" s="8"/>
    </row>
    <row r="29" spans="1:105" ht="199.5" x14ac:dyDescent="0.3">
      <c r="A29" s="34">
        <v>23</v>
      </c>
      <c r="B29" s="12" t="s">
        <v>16</v>
      </c>
      <c r="C29" s="12" t="s">
        <v>17</v>
      </c>
      <c r="D29" s="28"/>
      <c r="E29" s="28"/>
      <c r="F29" s="28" t="s">
        <v>62</v>
      </c>
      <c r="G29" s="28" t="s">
        <v>62</v>
      </c>
      <c r="H29" s="28"/>
      <c r="I29" s="10" t="s">
        <v>217</v>
      </c>
      <c r="J29" s="10" t="s">
        <v>89</v>
      </c>
      <c r="K29" s="10" t="s">
        <v>90</v>
      </c>
      <c r="L29" s="10">
        <v>1</v>
      </c>
      <c r="M29" s="10">
        <v>2</v>
      </c>
      <c r="N29" s="13">
        <f t="shared" si="0"/>
        <v>3</v>
      </c>
      <c r="O29" s="10" t="s">
        <v>22</v>
      </c>
      <c r="P29" s="10" t="s">
        <v>278</v>
      </c>
      <c r="Q29" s="10" t="s">
        <v>91</v>
      </c>
      <c r="R29" s="10">
        <v>1</v>
      </c>
      <c r="S29" s="10">
        <v>1</v>
      </c>
      <c r="T29" s="10">
        <f t="shared" si="1"/>
        <v>2</v>
      </c>
      <c r="U29" s="10" t="s">
        <v>22</v>
      </c>
      <c r="V29" s="10" t="s">
        <v>92</v>
      </c>
      <c r="W29" s="10" t="s">
        <v>285</v>
      </c>
      <c r="X29" s="10" t="s">
        <v>93</v>
      </c>
      <c r="Y29" s="10" t="s">
        <v>94</v>
      </c>
      <c r="Z29" s="10" t="s">
        <v>95</v>
      </c>
      <c r="AA29" s="21" t="s">
        <v>96</v>
      </c>
      <c r="AB29" s="8"/>
    </row>
    <row r="30" spans="1:105" ht="128.25" x14ac:dyDescent="0.3">
      <c r="A30" s="34">
        <v>24</v>
      </c>
      <c r="B30" s="10" t="s">
        <v>16</v>
      </c>
      <c r="C30" s="10" t="s">
        <v>17</v>
      </c>
      <c r="D30" s="28"/>
      <c r="E30" s="28"/>
      <c r="F30" s="28"/>
      <c r="G30" s="28" t="s">
        <v>62</v>
      </c>
      <c r="H30" s="28"/>
      <c r="I30" s="10" t="s">
        <v>21</v>
      </c>
      <c r="J30" s="10" t="s">
        <v>103</v>
      </c>
      <c r="K30" s="11" t="s">
        <v>104</v>
      </c>
      <c r="L30" s="10">
        <v>1</v>
      </c>
      <c r="M30" s="10">
        <v>2</v>
      </c>
      <c r="N30" s="13">
        <f t="shared" si="0"/>
        <v>3</v>
      </c>
      <c r="O30" s="10" t="s">
        <v>22</v>
      </c>
      <c r="P30" s="10" t="s">
        <v>274</v>
      </c>
      <c r="Q30" s="10" t="s">
        <v>282</v>
      </c>
      <c r="R30" s="10">
        <v>1</v>
      </c>
      <c r="S30" s="10">
        <v>1</v>
      </c>
      <c r="T30" s="10">
        <f t="shared" si="1"/>
        <v>2</v>
      </c>
      <c r="U30" s="10" t="s">
        <v>22</v>
      </c>
      <c r="V30" s="10" t="s">
        <v>284</v>
      </c>
      <c r="W30" s="10" t="s">
        <v>296</v>
      </c>
      <c r="X30" s="10" t="s">
        <v>114</v>
      </c>
      <c r="Y30" s="10" t="s">
        <v>115</v>
      </c>
      <c r="Z30" s="10" t="s">
        <v>27</v>
      </c>
      <c r="AA30" s="21" t="s">
        <v>27</v>
      </c>
    </row>
    <row r="31" spans="1:105" s="15" customFormat="1" ht="114" x14ac:dyDescent="0.25">
      <c r="A31" s="34">
        <v>25</v>
      </c>
      <c r="B31" s="13" t="s">
        <v>64</v>
      </c>
      <c r="C31" s="25" t="s">
        <v>72</v>
      </c>
      <c r="D31" s="27"/>
      <c r="E31" s="27"/>
      <c r="F31" s="27"/>
      <c r="G31" s="27" t="s">
        <v>62</v>
      </c>
      <c r="H31" s="27"/>
      <c r="I31" s="10" t="s">
        <v>71</v>
      </c>
      <c r="J31" s="10" t="s">
        <v>307</v>
      </c>
      <c r="K31" s="10" t="s">
        <v>308</v>
      </c>
      <c r="L31" s="13">
        <v>1</v>
      </c>
      <c r="M31" s="13">
        <v>2</v>
      </c>
      <c r="N31" s="13">
        <f t="shared" si="0"/>
        <v>3</v>
      </c>
      <c r="O31" s="10" t="s">
        <v>22</v>
      </c>
      <c r="P31" s="10" t="s">
        <v>165</v>
      </c>
      <c r="Q31" s="10" t="s">
        <v>224</v>
      </c>
      <c r="R31" s="12">
        <v>2</v>
      </c>
      <c r="S31" s="12">
        <v>1</v>
      </c>
      <c r="T31" s="10">
        <f t="shared" si="1"/>
        <v>3</v>
      </c>
      <c r="U31" s="10" t="s">
        <v>22</v>
      </c>
      <c r="V31" s="10" t="s">
        <v>167</v>
      </c>
      <c r="W31" s="10" t="s">
        <v>214</v>
      </c>
      <c r="X31" s="10" t="s">
        <v>215</v>
      </c>
      <c r="Y31" s="10" t="s">
        <v>216</v>
      </c>
      <c r="Z31" s="10" t="s">
        <v>224</v>
      </c>
      <c r="AA31" s="21" t="s">
        <v>127</v>
      </c>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row>
    <row r="32" spans="1:105" s="15" customFormat="1" ht="85.5" x14ac:dyDescent="0.25">
      <c r="A32" s="34">
        <v>26</v>
      </c>
      <c r="B32" s="13" t="s">
        <v>64</v>
      </c>
      <c r="C32" s="25" t="s">
        <v>72</v>
      </c>
      <c r="D32" s="27"/>
      <c r="E32" s="27"/>
      <c r="F32" s="27"/>
      <c r="G32" s="27" t="s">
        <v>62</v>
      </c>
      <c r="H32" s="27"/>
      <c r="I32" s="10" t="s">
        <v>71</v>
      </c>
      <c r="J32" s="10" t="s">
        <v>269</v>
      </c>
      <c r="K32" s="10" t="s">
        <v>261</v>
      </c>
      <c r="L32" s="13">
        <v>3</v>
      </c>
      <c r="M32" s="13">
        <v>2</v>
      </c>
      <c r="N32" s="13">
        <f t="shared" si="0"/>
        <v>5</v>
      </c>
      <c r="O32" s="10" t="s">
        <v>172</v>
      </c>
      <c r="P32" s="10" t="s">
        <v>165</v>
      </c>
      <c r="Q32" s="10" t="s">
        <v>173</v>
      </c>
      <c r="R32" s="12">
        <v>2</v>
      </c>
      <c r="S32" s="12">
        <v>3</v>
      </c>
      <c r="T32" s="10">
        <f t="shared" si="1"/>
        <v>5</v>
      </c>
      <c r="U32" s="10" t="s">
        <v>130</v>
      </c>
      <c r="V32" s="10" t="s">
        <v>167</v>
      </c>
      <c r="W32" s="10" t="s">
        <v>214</v>
      </c>
      <c r="X32" s="10" t="s">
        <v>215</v>
      </c>
      <c r="Y32" s="10" t="s">
        <v>216</v>
      </c>
      <c r="Z32" s="10" t="s">
        <v>173</v>
      </c>
      <c r="AA32" s="21" t="s">
        <v>127</v>
      </c>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row>
    <row r="33" spans="1:105" s="15" customFormat="1" ht="71.25" x14ac:dyDescent="0.25">
      <c r="A33" s="34">
        <v>27</v>
      </c>
      <c r="B33" s="13" t="s">
        <v>64</v>
      </c>
      <c r="C33" s="25" t="s">
        <v>65</v>
      </c>
      <c r="D33" s="27"/>
      <c r="E33" s="27"/>
      <c r="F33" s="27"/>
      <c r="G33" s="27" t="s">
        <v>62</v>
      </c>
      <c r="H33" s="27"/>
      <c r="I33" s="10" t="s">
        <v>71</v>
      </c>
      <c r="J33" s="10" t="s">
        <v>260</v>
      </c>
      <c r="K33" s="10" t="s">
        <v>225</v>
      </c>
      <c r="L33" s="13">
        <v>2</v>
      </c>
      <c r="M33" s="13">
        <v>3</v>
      </c>
      <c r="N33" s="13">
        <f t="shared" si="0"/>
        <v>5</v>
      </c>
      <c r="O33" s="10" t="s">
        <v>172</v>
      </c>
      <c r="P33" s="10" t="s">
        <v>165</v>
      </c>
      <c r="Q33" s="10" t="s">
        <v>204</v>
      </c>
      <c r="R33" s="12">
        <v>2</v>
      </c>
      <c r="S33" s="12">
        <v>3</v>
      </c>
      <c r="T33" s="10">
        <f t="shared" si="1"/>
        <v>5</v>
      </c>
      <c r="U33" s="10" t="s">
        <v>130</v>
      </c>
      <c r="V33" s="10" t="s">
        <v>167</v>
      </c>
      <c r="W33" s="10" t="s">
        <v>201</v>
      </c>
      <c r="X33" s="10" t="s">
        <v>132</v>
      </c>
      <c r="Y33" s="10" t="s">
        <v>133</v>
      </c>
      <c r="Z33" s="10" t="s">
        <v>202</v>
      </c>
      <c r="AA33" s="21" t="s">
        <v>205</v>
      </c>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row>
    <row r="34" spans="1:105" s="15" customFormat="1" ht="42.75" x14ac:dyDescent="0.25">
      <c r="A34" s="34">
        <v>28</v>
      </c>
      <c r="B34" s="13" t="s">
        <v>64</v>
      </c>
      <c r="C34" s="25" t="s">
        <v>65</v>
      </c>
      <c r="D34" s="27"/>
      <c r="E34" s="27"/>
      <c r="F34" s="27"/>
      <c r="G34" s="27" t="s">
        <v>62</v>
      </c>
      <c r="H34" s="27"/>
      <c r="I34" s="10" t="s">
        <v>71</v>
      </c>
      <c r="J34" s="10" t="s">
        <v>226</v>
      </c>
      <c r="K34" s="10" t="s">
        <v>199</v>
      </c>
      <c r="L34" s="13">
        <v>1</v>
      </c>
      <c r="M34" s="13">
        <v>2</v>
      </c>
      <c r="N34" s="13">
        <f t="shared" si="0"/>
        <v>3</v>
      </c>
      <c r="O34" s="10" t="s">
        <v>22</v>
      </c>
      <c r="P34" s="13" t="s">
        <v>200</v>
      </c>
      <c r="Q34" s="10" t="s">
        <v>173</v>
      </c>
      <c r="R34" s="12">
        <v>1</v>
      </c>
      <c r="S34" s="12">
        <v>1</v>
      </c>
      <c r="T34" s="10">
        <f t="shared" si="1"/>
        <v>2</v>
      </c>
      <c r="U34" s="10" t="s">
        <v>22</v>
      </c>
      <c r="V34" s="10" t="s">
        <v>167</v>
      </c>
      <c r="W34" s="10" t="s">
        <v>201</v>
      </c>
      <c r="X34" s="10" t="s">
        <v>132</v>
      </c>
      <c r="Y34" s="10" t="s">
        <v>133</v>
      </c>
      <c r="Z34" s="10" t="s">
        <v>202</v>
      </c>
      <c r="AA34" s="21" t="s">
        <v>203</v>
      </c>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row>
    <row r="35" spans="1:105" ht="71.25" x14ac:dyDescent="0.3">
      <c r="A35" s="34">
        <v>29</v>
      </c>
      <c r="B35" s="13" t="s">
        <v>149</v>
      </c>
      <c r="C35" s="25" t="s">
        <v>12</v>
      </c>
      <c r="D35" s="29"/>
      <c r="E35" s="24"/>
      <c r="F35" s="29"/>
      <c r="G35" s="24" t="s">
        <v>62</v>
      </c>
      <c r="H35" s="29"/>
      <c r="I35" s="12" t="s">
        <v>142</v>
      </c>
      <c r="J35" s="10" t="s">
        <v>259</v>
      </c>
      <c r="K35" s="10" t="s">
        <v>150</v>
      </c>
      <c r="L35" s="10">
        <v>2</v>
      </c>
      <c r="M35" s="10">
        <v>3</v>
      </c>
      <c r="N35" s="13">
        <f t="shared" si="0"/>
        <v>5</v>
      </c>
      <c r="O35" s="10" t="s">
        <v>130</v>
      </c>
      <c r="P35" s="10" t="s">
        <v>151</v>
      </c>
      <c r="Q35" s="10" t="s">
        <v>152</v>
      </c>
      <c r="R35" s="12">
        <v>2</v>
      </c>
      <c r="S35" s="12">
        <v>2</v>
      </c>
      <c r="T35" s="10">
        <f t="shared" si="1"/>
        <v>4</v>
      </c>
      <c r="U35" s="10" t="s">
        <v>130</v>
      </c>
      <c r="V35" s="10" t="s">
        <v>262</v>
      </c>
      <c r="W35" s="10" t="s">
        <v>153</v>
      </c>
      <c r="X35" s="10" t="s">
        <v>156</v>
      </c>
      <c r="Y35" s="10" t="s">
        <v>155</v>
      </c>
      <c r="Z35" s="10" t="s">
        <v>154</v>
      </c>
      <c r="AA35" s="21" t="s">
        <v>53</v>
      </c>
    </row>
    <row r="36" spans="1:105" ht="85.5" x14ac:dyDescent="0.3">
      <c r="A36" s="34">
        <v>30</v>
      </c>
      <c r="B36" s="13" t="s">
        <v>149</v>
      </c>
      <c r="C36" s="25" t="s">
        <v>72</v>
      </c>
      <c r="D36" s="29"/>
      <c r="E36" s="24"/>
      <c r="F36" s="29"/>
      <c r="G36" s="24" t="s">
        <v>62</v>
      </c>
      <c r="H36" s="29"/>
      <c r="I36" s="10" t="s">
        <v>71</v>
      </c>
      <c r="J36" s="10" t="s">
        <v>164</v>
      </c>
      <c r="K36" s="10" t="s">
        <v>168</v>
      </c>
      <c r="L36" s="10">
        <v>1</v>
      </c>
      <c r="M36" s="10">
        <v>2</v>
      </c>
      <c r="N36" s="13">
        <f t="shared" si="0"/>
        <v>3</v>
      </c>
      <c r="O36" s="10" t="s">
        <v>22</v>
      </c>
      <c r="P36" s="10" t="s">
        <v>165</v>
      </c>
      <c r="Q36" s="10" t="s">
        <v>166</v>
      </c>
      <c r="R36" s="12">
        <v>1</v>
      </c>
      <c r="S36" s="12">
        <v>2</v>
      </c>
      <c r="T36" s="10">
        <f t="shared" si="1"/>
        <v>3</v>
      </c>
      <c r="U36" s="10" t="s">
        <v>22</v>
      </c>
      <c r="V36" s="10" t="s">
        <v>136</v>
      </c>
      <c r="W36" s="10" t="s">
        <v>169</v>
      </c>
      <c r="X36" s="10" t="s">
        <v>300</v>
      </c>
      <c r="Y36" s="10" t="s">
        <v>178</v>
      </c>
      <c r="Z36" s="10" t="s">
        <v>170</v>
      </c>
      <c r="AA36" s="21" t="s">
        <v>154</v>
      </c>
    </row>
    <row r="37" spans="1:105" ht="114" x14ac:dyDescent="0.3">
      <c r="A37" s="34">
        <v>31</v>
      </c>
      <c r="B37" s="13" t="s">
        <v>68</v>
      </c>
      <c r="C37" s="25" t="s">
        <v>72</v>
      </c>
      <c r="D37" s="29"/>
      <c r="E37" s="24"/>
      <c r="F37" s="29"/>
      <c r="G37" s="24" t="s">
        <v>62</v>
      </c>
      <c r="H37" s="29"/>
      <c r="I37" s="10" t="s">
        <v>71</v>
      </c>
      <c r="J37" s="10" t="s">
        <v>264</v>
      </c>
      <c r="K37" s="10" t="s">
        <v>180</v>
      </c>
      <c r="L37" s="10">
        <v>1</v>
      </c>
      <c r="M37" s="10">
        <v>2</v>
      </c>
      <c r="N37" s="13">
        <f t="shared" si="0"/>
        <v>3</v>
      </c>
      <c r="O37" s="10" t="s">
        <v>22</v>
      </c>
      <c r="P37" s="10" t="s">
        <v>165</v>
      </c>
      <c r="Q37" s="10" t="s">
        <v>181</v>
      </c>
      <c r="R37" s="12">
        <v>1</v>
      </c>
      <c r="S37" s="12">
        <v>2</v>
      </c>
      <c r="T37" s="10">
        <f t="shared" si="1"/>
        <v>3</v>
      </c>
      <c r="U37" s="10" t="s">
        <v>22</v>
      </c>
      <c r="V37" s="10" t="s">
        <v>73</v>
      </c>
      <c r="W37" s="10" t="s">
        <v>169</v>
      </c>
      <c r="X37" s="10" t="s">
        <v>114</v>
      </c>
      <c r="Y37" s="10" t="s">
        <v>115</v>
      </c>
      <c r="Z37" s="10" t="s">
        <v>170</v>
      </c>
      <c r="AA37" s="21" t="s">
        <v>154</v>
      </c>
    </row>
    <row r="38" spans="1:105" ht="114" x14ac:dyDescent="0.3">
      <c r="A38" s="34">
        <v>32</v>
      </c>
      <c r="B38" s="13" t="s">
        <v>68</v>
      </c>
      <c r="C38" s="25" t="s">
        <v>72</v>
      </c>
      <c r="D38" s="29"/>
      <c r="E38" s="24"/>
      <c r="F38" s="29"/>
      <c r="G38" s="24" t="s">
        <v>62</v>
      </c>
      <c r="H38" s="29"/>
      <c r="I38" s="10" t="s">
        <v>75</v>
      </c>
      <c r="J38" s="10" t="s">
        <v>174</v>
      </c>
      <c r="K38" s="10" t="s">
        <v>175</v>
      </c>
      <c r="L38" s="10">
        <v>1</v>
      </c>
      <c r="M38" s="10">
        <v>1</v>
      </c>
      <c r="N38" s="13">
        <f t="shared" si="0"/>
        <v>2</v>
      </c>
      <c r="O38" s="10" t="s">
        <v>22</v>
      </c>
      <c r="P38" s="10" t="s">
        <v>274</v>
      </c>
      <c r="Q38" s="10" t="s">
        <v>176</v>
      </c>
      <c r="R38" s="12">
        <v>1</v>
      </c>
      <c r="S38" s="12">
        <v>1</v>
      </c>
      <c r="T38" s="10">
        <f t="shared" si="1"/>
        <v>2</v>
      </c>
      <c r="U38" s="10" t="s">
        <v>22</v>
      </c>
      <c r="V38" s="10" t="s">
        <v>177</v>
      </c>
      <c r="W38" s="10" t="s">
        <v>169</v>
      </c>
      <c r="X38" s="10" t="s">
        <v>114</v>
      </c>
      <c r="Y38" s="10" t="s">
        <v>115</v>
      </c>
      <c r="Z38" s="10" t="s">
        <v>170</v>
      </c>
      <c r="AA38" s="21" t="s">
        <v>179</v>
      </c>
    </row>
    <row r="39" spans="1:105" ht="85.5" x14ac:dyDescent="0.3">
      <c r="A39" s="34">
        <v>33</v>
      </c>
      <c r="B39" s="13" t="s">
        <v>149</v>
      </c>
      <c r="C39" s="25" t="s">
        <v>72</v>
      </c>
      <c r="D39" s="29"/>
      <c r="E39" s="24"/>
      <c r="F39" s="29"/>
      <c r="G39" s="24" t="s">
        <v>62</v>
      </c>
      <c r="H39" s="29"/>
      <c r="I39" s="10" t="s">
        <v>71</v>
      </c>
      <c r="J39" s="10" t="s">
        <v>227</v>
      </c>
      <c r="K39" s="10" t="s">
        <v>171</v>
      </c>
      <c r="L39" s="10">
        <v>2</v>
      </c>
      <c r="M39" s="10">
        <v>3</v>
      </c>
      <c r="N39" s="13">
        <f t="shared" si="0"/>
        <v>5</v>
      </c>
      <c r="O39" s="10" t="s">
        <v>172</v>
      </c>
      <c r="P39" s="10" t="s">
        <v>165</v>
      </c>
      <c r="Q39" s="10" t="s">
        <v>173</v>
      </c>
      <c r="R39" s="12">
        <v>2</v>
      </c>
      <c r="S39" s="12">
        <v>3</v>
      </c>
      <c r="T39" s="10">
        <f t="shared" si="1"/>
        <v>5</v>
      </c>
      <c r="U39" s="10" t="s">
        <v>130</v>
      </c>
      <c r="V39" s="10" t="s">
        <v>136</v>
      </c>
      <c r="W39" s="10" t="s">
        <v>169</v>
      </c>
      <c r="X39" s="10" t="s">
        <v>114</v>
      </c>
      <c r="Y39" s="10" t="s">
        <v>140</v>
      </c>
      <c r="Z39" s="10" t="s">
        <v>170</v>
      </c>
      <c r="AA39" s="21" t="s">
        <v>154</v>
      </c>
    </row>
    <row r="40" spans="1:105" ht="213.75" x14ac:dyDescent="0.3">
      <c r="A40" s="34">
        <v>34</v>
      </c>
      <c r="B40" s="10" t="s">
        <v>16</v>
      </c>
      <c r="C40" s="10" t="s">
        <v>17</v>
      </c>
      <c r="D40" s="28"/>
      <c r="E40" s="28"/>
      <c r="F40" s="28"/>
      <c r="G40" s="28" t="s">
        <v>62</v>
      </c>
      <c r="H40" s="28"/>
      <c r="I40" s="10" t="s">
        <v>32</v>
      </c>
      <c r="J40" s="10" t="s">
        <v>33</v>
      </c>
      <c r="K40" s="10" t="s">
        <v>34</v>
      </c>
      <c r="L40" s="10">
        <v>1</v>
      </c>
      <c r="M40" s="10">
        <v>2</v>
      </c>
      <c r="N40" s="13">
        <f t="shared" si="0"/>
        <v>3</v>
      </c>
      <c r="O40" s="10" t="s">
        <v>22</v>
      </c>
      <c r="P40" s="10" t="s">
        <v>35</v>
      </c>
      <c r="Q40" s="10" t="s">
        <v>36</v>
      </c>
      <c r="R40" s="10">
        <v>1</v>
      </c>
      <c r="S40" s="10">
        <v>1</v>
      </c>
      <c r="T40" s="10">
        <f t="shared" si="1"/>
        <v>2</v>
      </c>
      <c r="U40" s="10" t="s">
        <v>22</v>
      </c>
      <c r="V40" s="10" t="s">
        <v>37</v>
      </c>
      <c r="W40" s="10" t="s">
        <v>292</v>
      </c>
      <c r="X40" s="10" t="s">
        <v>122</v>
      </c>
      <c r="Y40" s="10" t="s">
        <v>115</v>
      </c>
      <c r="Z40" s="10" t="s">
        <v>123</v>
      </c>
      <c r="AA40" s="21" t="s">
        <v>105</v>
      </c>
    </row>
    <row r="41" spans="1:105" ht="128.25" x14ac:dyDescent="0.3">
      <c r="A41" s="34">
        <v>35</v>
      </c>
      <c r="B41" s="13" t="s">
        <v>68</v>
      </c>
      <c r="C41" s="13" t="s">
        <v>65</v>
      </c>
      <c r="D41" s="24"/>
      <c r="E41" s="24"/>
      <c r="F41" s="24"/>
      <c r="G41" s="24" t="s">
        <v>62</v>
      </c>
      <c r="H41" s="24"/>
      <c r="I41" s="10" t="s">
        <v>67</v>
      </c>
      <c r="J41" s="10" t="s">
        <v>228</v>
      </c>
      <c r="K41" s="11" t="s">
        <v>106</v>
      </c>
      <c r="L41" s="10">
        <v>1</v>
      </c>
      <c r="M41" s="10">
        <v>1</v>
      </c>
      <c r="N41" s="13">
        <f t="shared" si="0"/>
        <v>2</v>
      </c>
      <c r="O41" s="10" t="s">
        <v>22</v>
      </c>
      <c r="P41" s="10" t="s">
        <v>274</v>
      </c>
      <c r="Q41" s="10" t="s">
        <v>109</v>
      </c>
      <c r="R41" s="10">
        <v>1</v>
      </c>
      <c r="S41" s="10">
        <v>1</v>
      </c>
      <c r="T41" s="10">
        <f t="shared" si="1"/>
        <v>2</v>
      </c>
      <c r="U41" s="10" t="s">
        <v>22</v>
      </c>
      <c r="V41" s="10" t="s">
        <v>69</v>
      </c>
      <c r="W41" s="10" t="s">
        <v>286</v>
      </c>
      <c r="X41" s="10" t="s">
        <v>114</v>
      </c>
      <c r="Y41" s="10" t="s">
        <v>234</v>
      </c>
      <c r="Z41" s="10" t="s">
        <v>235</v>
      </c>
      <c r="AA41" s="21" t="s">
        <v>70</v>
      </c>
    </row>
    <row r="42" spans="1:105" ht="111.75" customHeight="1" x14ac:dyDescent="0.3">
      <c r="A42" s="34">
        <v>36</v>
      </c>
      <c r="B42" s="10" t="s">
        <v>16</v>
      </c>
      <c r="C42" s="13" t="s">
        <v>72</v>
      </c>
      <c r="D42" s="24"/>
      <c r="E42" s="24"/>
      <c r="F42" s="24"/>
      <c r="G42" s="24" t="s">
        <v>62</v>
      </c>
      <c r="H42" s="24"/>
      <c r="I42" s="13" t="s">
        <v>71</v>
      </c>
      <c r="J42" s="10" t="s">
        <v>270</v>
      </c>
      <c r="K42" s="10" t="s">
        <v>229</v>
      </c>
      <c r="L42" s="10">
        <v>1</v>
      </c>
      <c r="M42" s="10">
        <v>1</v>
      </c>
      <c r="N42" s="13">
        <f t="shared" si="0"/>
        <v>2</v>
      </c>
      <c r="O42" s="10" t="s">
        <v>22</v>
      </c>
      <c r="P42" s="10" t="s">
        <v>279</v>
      </c>
      <c r="Q42" s="10" t="s">
        <v>230</v>
      </c>
      <c r="R42" s="10">
        <v>1</v>
      </c>
      <c r="S42" s="10">
        <v>2</v>
      </c>
      <c r="T42" s="10">
        <f t="shared" si="1"/>
        <v>3</v>
      </c>
      <c r="U42" s="10" t="s">
        <v>22</v>
      </c>
      <c r="V42" s="10" t="s">
        <v>139</v>
      </c>
      <c r="W42" s="10" t="s">
        <v>128</v>
      </c>
      <c r="X42" s="10" t="s">
        <v>132</v>
      </c>
      <c r="Y42" s="10" t="s">
        <v>140</v>
      </c>
      <c r="Z42" s="10" t="s">
        <v>134</v>
      </c>
      <c r="AA42" s="21" t="s">
        <v>141</v>
      </c>
    </row>
    <row r="43" spans="1:105" ht="111.75" customHeight="1" x14ac:dyDescent="0.3">
      <c r="A43" s="34">
        <v>37</v>
      </c>
      <c r="B43" s="10" t="s">
        <v>68</v>
      </c>
      <c r="C43" s="13" t="s">
        <v>65</v>
      </c>
      <c r="D43" s="24"/>
      <c r="E43" s="24"/>
      <c r="F43" s="24"/>
      <c r="G43" s="24" t="s">
        <v>62</v>
      </c>
      <c r="H43" s="24"/>
      <c r="I43" s="13" t="s">
        <v>241</v>
      </c>
      <c r="J43" s="10" t="s">
        <v>246</v>
      </c>
      <c r="K43" s="11" t="s">
        <v>242</v>
      </c>
      <c r="L43" s="10">
        <v>1</v>
      </c>
      <c r="M43" s="10">
        <v>1</v>
      </c>
      <c r="N43" s="13">
        <f t="shared" si="0"/>
        <v>2</v>
      </c>
      <c r="O43" s="10" t="s">
        <v>22</v>
      </c>
      <c r="P43" s="10" t="s">
        <v>243</v>
      </c>
      <c r="Q43" s="10" t="s">
        <v>244</v>
      </c>
      <c r="R43" s="10">
        <v>1</v>
      </c>
      <c r="S43" s="10">
        <v>1</v>
      </c>
      <c r="T43" s="10">
        <f t="shared" si="1"/>
        <v>2</v>
      </c>
      <c r="U43" s="10" t="s">
        <v>22</v>
      </c>
      <c r="V43" s="10" t="s">
        <v>245</v>
      </c>
      <c r="W43" s="10" t="s">
        <v>286</v>
      </c>
      <c r="X43" s="10" t="s">
        <v>114</v>
      </c>
      <c r="Y43" s="10" t="s">
        <v>115</v>
      </c>
      <c r="Z43" s="10" t="s">
        <v>116</v>
      </c>
      <c r="AA43" s="21" t="s">
        <v>105</v>
      </c>
    </row>
    <row r="44" spans="1:105" ht="174.75" customHeight="1" x14ac:dyDescent="0.3">
      <c r="A44" s="34">
        <v>38</v>
      </c>
      <c r="B44" s="13" t="s">
        <v>68</v>
      </c>
      <c r="C44" s="13" t="s">
        <v>72</v>
      </c>
      <c r="D44" s="24"/>
      <c r="E44" s="24"/>
      <c r="F44" s="24"/>
      <c r="G44" s="24" t="s">
        <v>62</v>
      </c>
      <c r="H44" s="24" t="s">
        <v>62</v>
      </c>
      <c r="I44" s="13" t="s">
        <v>71</v>
      </c>
      <c r="J44" s="10" t="s">
        <v>163</v>
      </c>
      <c r="K44" s="10" t="s">
        <v>108</v>
      </c>
      <c r="L44" s="10">
        <v>1</v>
      </c>
      <c r="M44" s="10">
        <v>2</v>
      </c>
      <c r="N44" s="13">
        <f t="shared" si="0"/>
        <v>3</v>
      </c>
      <c r="O44" s="10" t="s">
        <v>22</v>
      </c>
      <c r="P44" s="10" t="s">
        <v>117</v>
      </c>
      <c r="Q44" s="10" t="s">
        <v>283</v>
      </c>
      <c r="R44" s="10">
        <v>1</v>
      </c>
      <c r="S44" s="10">
        <v>1</v>
      </c>
      <c r="T44" s="10">
        <f t="shared" si="1"/>
        <v>2</v>
      </c>
      <c r="U44" s="10" t="s">
        <v>22</v>
      </c>
      <c r="V44" s="10" t="s">
        <v>73</v>
      </c>
      <c r="W44" s="10" t="s">
        <v>128</v>
      </c>
      <c r="X44" s="10" t="s">
        <v>114</v>
      </c>
      <c r="Y44" s="10" t="s">
        <v>115</v>
      </c>
      <c r="Z44" s="10" t="s">
        <v>116</v>
      </c>
      <c r="AA44" s="21" t="s">
        <v>74</v>
      </c>
    </row>
    <row r="45" spans="1:105" s="5" customFormat="1" ht="214.5" thickBot="1" x14ac:dyDescent="0.35">
      <c r="A45" s="34">
        <v>39</v>
      </c>
      <c r="B45" s="22" t="s">
        <v>16</v>
      </c>
      <c r="C45" s="22" t="s">
        <v>17</v>
      </c>
      <c r="D45" s="30"/>
      <c r="E45" s="30"/>
      <c r="F45" s="30"/>
      <c r="G45" s="30" t="s">
        <v>62</v>
      </c>
      <c r="H45" s="30"/>
      <c r="I45" s="22" t="s">
        <v>32</v>
      </c>
      <c r="J45" s="22" t="s">
        <v>271</v>
      </c>
      <c r="K45" s="22" t="s">
        <v>118</v>
      </c>
      <c r="L45" s="22">
        <v>1</v>
      </c>
      <c r="M45" s="22">
        <v>2</v>
      </c>
      <c r="N45" s="40">
        <f t="shared" si="0"/>
        <v>3</v>
      </c>
      <c r="O45" s="22" t="s">
        <v>22</v>
      </c>
      <c r="P45" s="22" t="s">
        <v>275</v>
      </c>
      <c r="Q45" s="22" t="s">
        <v>36</v>
      </c>
      <c r="R45" s="22">
        <v>1</v>
      </c>
      <c r="S45" s="22">
        <v>1</v>
      </c>
      <c r="T45" s="22">
        <f t="shared" si="1"/>
        <v>2</v>
      </c>
      <c r="U45" s="22" t="s">
        <v>22</v>
      </c>
      <c r="V45" s="22" t="s">
        <v>37</v>
      </c>
      <c r="W45" s="22" t="s">
        <v>286</v>
      </c>
      <c r="X45" s="22" t="s">
        <v>122</v>
      </c>
      <c r="Y45" s="22" t="s">
        <v>115</v>
      </c>
      <c r="Z45" s="22" t="s">
        <v>123</v>
      </c>
      <c r="AA45" s="23" t="s">
        <v>105</v>
      </c>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row>
    <row r="46" spans="1:105" x14ac:dyDescent="0.3">
      <c r="A46" s="1" t="s">
        <v>303</v>
      </c>
      <c r="J46" s="4"/>
    </row>
    <row r="47" spans="1:105" ht="17.25" thickBot="1" x14ac:dyDescent="0.35">
      <c r="A47" s="1" t="s">
        <v>304</v>
      </c>
    </row>
    <row r="48" spans="1:105" ht="17.25" thickBot="1" x14ac:dyDescent="0.35">
      <c r="A48" s="1" t="s">
        <v>312</v>
      </c>
      <c r="I48" s="31"/>
      <c r="J48" s="59" t="s">
        <v>213</v>
      </c>
      <c r="K48" s="60"/>
      <c r="L48" s="60"/>
      <c r="M48" s="60"/>
      <c r="N48" s="60"/>
      <c r="O48" s="51" t="s">
        <v>211</v>
      </c>
      <c r="P48" s="72"/>
      <c r="Q48" s="51" t="s">
        <v>218</v>
      </c>
      <c r="R48" s="52"/>
    </row>
    <row r="49" spans="8:18" x14ac:dyDescent="0.3">
      <c r="H49" s="45" t="s">
        <v>212</v>
      </c>
      <c r="I49" s="46"/>
      <c r="J49" s="63" t="s">
        <v>206</v>
      </c>
      <c r="K49" s="64"/>
      <c r="L49" s="64"/>
      <c r="M49" s="64"/>
      <c r="N49" s="65"/>
      <c r="O49" s="73">
        <v>1</v>
      </c>
      <c r="P49" s="74"/>
      <c r="Q49" s="53" t="s">
        <v>222</v>
      </c>
      <c r="R49" s="54"/>
    </row>
    <row r="50" spans="8:18" x14ac:dyDescent="0.3">
      <c r="H50" s="47"/>
      <c r="I50" s="48"/>
      <c r="J50" s="66" t="s">
        <v>207</v>
      </c>
      <c r="K50" s="67"/>
      <c r="L50" s="67"/>
      <c r="M50" s="67"/>
      <c r="N50" s="68"/>
      <c r="O50" s="94">
        <v>2</v>
      </c>
      <c r="P50" s="95"/>
      <c r="Q50" s="55" t="s">
        <v>219</v>
      </c>
      <c r="R50" s="56"/>
    </row>
    <row r="51" spans="8:18" x14ac:dyDescent="0.3">
      <c r="H51" s="47"/>
      <c r="I51" s="48"/>
      <c r="J51" s="66" t="s">
        <v>208</v>
      </c>
      <c r="K51" s="67"/>
      <c r="L51" s="67"/>
      <c r="M51" s="67"/>
      <c r="N51" s="68"/>
      <c r="O51" s="94">
        <v>3</v>
      </c>
      <c r="P51" s="95"/>
      <c r="Q51" s="55" t="s">
        <v>220</v>
      </c>
      <c r="R51" s="56"/>
    </row>
    <row r="52" spans="8:18" ht="17.25" thickBot="1" x14ac:dyDescent="0.35">
      <c r="H52" s="47"/>
      <c r="I52" s="48"/>
      <c r="J52" s="66" t="s">
        <v>209</v>
      </c>
      <c r="K52" s="67"/>
      <c r="L52" s="67"/>
      <c r="M52" s="67"/>
      <c r="N52" s="68"/>
      <c r="O52" s="94">
        <v>4</v>
      </c>
      <c r="P52" s="95"/>
      <c r="Q52" s="57" t="s">
        <v>221</v>
      </c>
      <c r="R52" s="58"/>
    </row>
    <row r="53" spans="8:18" ht="17.25" thickBot="1" x14ac:dyDescent="0.35">
      <c r="H53" s="49"/>
      <c r="I53" s="50"/>
      <c r="J53" s="69" t="s">
        <v>210</v>
      </c>
      <c r="K53" s="70"/>
      <c r="L53" s="70"/>
      <c r="M53" s="70"/>
      <c r="N53" s="71"/>
      <c r="O53" s="61">
        <v>5</v>
      </c>
      <c r="P53" s="62"/>
      <c r="Q53" s="43"/>
      <c r="R53" s="44"/>
    </row>
  </sheetData>
  <mergeCells count="41">
    <mergeCell ref="O50:P50"/>
    <mergeCell ref="O51:P51"/>
    <mergeCell ref="O52:P52"/>
    <mergeCell ref="X5:X6"/>
    <mergeCell ref="C5:C6"/>
    <mergeCell ref="I5:I6"/>
    <mergeCell ref="J5:J6"/>
    <mergeCell ref="D5:H5"/>
    <mergeCell ref="Q5:Q6"/>
    <mergeCell ref="A4:AA4"/>
    <mergeCell ref="A2:AA2"/>
    <mergeCell ref="A3:AA3"/>
    <mergeCell ref="P5:P6"/>
    <mergeCell ref="W5:W6"/>
    <mergeCell ref="Y5:Y6"/>
    <mergeCell ref="V5:V6"/>
    <mergeCell ref="R5:U5"/>
    <mergeCell ref="Z5:AA5"/>
    <mergeCell ref="L5:L6"/>
    <mergeCell ref="M5:M6"/>
    <mergeCell ref="N5:N6"/>
    <mergeCell ref="O5:O6"/>
    <mergeCell ref="A5:A6"/>
    <mergeCell ref="B5:B6"/>
    <mergeCell ref="K5:K6"/>
    <mergeCell ref="Q53:R53"/>
    <mergeCell ref="H49:I53"/>
    <mergeCell ref="Q48:R48"/>
    <mergeCell ref="Q49:R49"/>
    <mergeCell ref="Q50:R50"/>
    <mergeCell ref="Q51:R51"/>
    <mergeCell ref="Q52:R52"/>
    <mergeCell ref="J48:N48"/>
    <mergeCell ref="O53:P53"/>
    <mergeCell ref="J49:N49"/>
    <mergeCell ref="J50:N50"/>
    <mergeCell ref="J51:N51"/>
    <mergeCell ref="J52:N52"/>
    <mergeCell ref="J53:N53"/>
    <mergeCell ref="O48:P48"/>
    <mergeCell ref="O49:P49"/>
  </mergeCells>
  <phoneticPr fontId="0" type="noConversion"/>
  <printOptions horizontalCentered="1" verticalCentered="1"/>
  <pageMargins left="0.19685039370078741" right="0.19685039370078741" top="0.19685039370078741" bottom="0.19685039370078741" header="0.31496062992125984" footer="0.31496062992125984"/>
  <pageSetup paperSize="268" scale="50" fitToWidth="3" fitToHeight="4" orientation="landscape" horizont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14:N19"/>
  <sheetViews>
    <sheetView workbookViewId="0">
      <selection activeCell="I14" sqref="I14:N22"/>
    </sheetView>
  </sheetViews>
  <sheetFormatPr baseColWidth="10" defaultRowHeight="15" x14ac:dyDescent="0.25"/>
  <cols>
    <col min="7" max="7" width="15.140625" style="41" bestFit="1" customWidth="1"/>
    <col min="9" max="9" width="13.140625" style="41" bestFit="1" customWidth="1"/>
    <col min="10" max="10" width="11.5703125" style="41" bestFit="1" customWidth="1"/>
    <col min="11" max="11" width="13.5703125" style="41" bestFit="1" customWidth="1"/>
    <col min="12" max="12" width="11.42578125" style="41"/>
    <col min="13" max="13" width="13.140625" style="41" bestFit="1" customWidth="1"/>
    <col min="14" max="14" width="11.42578125" style="41"/>
  </cols>
  <sheetData>
    <row r="14" spans="9:13" x14ac:dyDescent="0.25">
      <c r="I14" s="42"/>
      <c r="J14" s="42"/>
      <c r="K14" s="42"/>
      <c r="L14" s="42"/>
    </row>
    <row r="15" spans="9:13" x14ac:dyDescent="0.25">
      <c r="K15" s="42"/>
    </row>
    <row r="16" spans="9:13" x14ac:dyDescent="0.25">
      <c r="K16" s="42"/>
      <c r="M16" s="42"/>
    </row>
    <row r="18" spans="9:11" x14ac:dyDescent="0.25">
      <c r="I18" s="42"/>
      <c r="J18" s="42"/>
      <c r="K18" s="42"/>
    </row>
    <row r="19" spans="9:11" x14ac:dyDescent="0.25">
      <c r="K19" s="42"/>
    </row>
  </sheetData>
  <phoneticPr fontId="2" type="noConversion"/>
  <pageMargins left="0.75" right="0.75" top="1" bottom="1" header="0" footer="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RIESGO EXTINTORES 2019</vt:lpstr>
      <vt:lpstr>Hoja1</vt:lpstr>
      <vt:lpstr>'MATRIZ RIESGO EXTINTORES 2019'!Área_de_impresión</vt:lpstr>
      <vt:lpstr>'MATRIZ RIESGO EXTINTORES 2019'!Títulos_a_imprimir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AOSPINA</dc:creator>
  <cp:lastModifiedBy>Subdirección Reg. de Apoyo - Central Contratos</cp:lastModifiedBy>
  <cp:lastPrinted>2018-04-10T21:32:04Z</cp:lastPrinted>
  <dcterms:created xsi:type="dcterms:W3CDTF">2013-12-19T15:31:11Z</dcterms:created>
  <dcterms:modified xsi:type="dcterms:W3CDTF">2019-02-12T21:20:42Z</dcterms:modified>
</cp:coreProperties>
</file>