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28" i="1"/>
  <c r="M28" s="1"/>
  <c r="N28" s="1"/>
  <c r="L8"/>
  <c r="M8"/>
  <c r="N8" s="1"/>
  <c r="L9"/>
  <c r="M9" s="1"/>
  <c r="N9" s="1"/>
  <c r="L10"/>
  <c r="M10" s="1"/>
  <c r="N10" s="1"/>
  <c r="L11"/>
  <c r="M11" s="1"/>
  <c r="N11" s="1"/>
  <c r="L12"/>
  <c r="M12"/>
  <c r="N12" s="1"/>
  <c r="L13"/>
  <c r="M13" s="1"/>
  <c r="N13" s="1"/>
  <c r="L14"/>
  <c r="M14" s="1"/>
  <c r="N14" s="1"/>
  <c r="L15"/>
  <c r="M15" s="1"/>
  <c r="N15" s="1"/>
  <c r="L16"/>
  <c r="M16"/>
  <c r="N16" s="1"/>
  <c r="L17"/>
  <c r="M17" s="1"/>
  <c r="N17" s="1"/>
  <c r="L18"/>
  <c r="M18" s="1"/>
  <c r="N18" s="1"/>
  <c r="L19"/>
  <c r="M19" s="1"/>
  <c r="N19" s="1"/>
  <c r="L20"/>
  <c r="M20"/>
  <c r="N20" s="1"/>
  <c r="L21"/>
  <c r="M21" s="1"/>
  <c r="N21" s="1"/>
  <c r="L22"/>
  <c r="M22" s="1"/>
  <c r="N22" s="1"/>
  <c r="L23"/>
  <c r="M23" s="1"/>
  <c r="N23" s="1"/>
  <c r="L24"/>
  <c r="M24"/>
  <c r="N24" s="1"/>
  <c r="L25"/>
  <c r="M25" s="1"/>
  <c r="N25" s="1"/>
  <c r="L26"/>
  <c r="M26" s="1"/>
  <c r="N26" s="1"/>
  <c r="L27"/>
  <c r="M27" s="1"/>
  <c r="N27" s="1"/>
  <c r="M7"/>
  <c r="N7" s="1"/>
  <c r="L7"/>
  <c r="N29" l="1"/>
</calcChain>
</file>

<file path=xl/sharedStrings.xml><?xml version="1.0" encoding="utf-8"?>
<sst xmlns="http://schemas.openxmlformats.org/spreadsheetml/2006/main" count="91" uniqueCount="64">
  <si>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</si>
  <si>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</si>
  <si>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</si>
  <si>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</si>
  <si>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</si>
  <si>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</si>
  <si>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</si>
  <si>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</si>
  <si>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</si>
  <si>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</si>
  <si>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</si>
  <si>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</si>
  <si>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</si>
  <si>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</si>
  <si>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</si>
  <si>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10</t>
  </si>
  <si>
    <t>PEGASTICK X 40 GRAMOS</t>
  </si>
  <si>
    <t>TIJERA OFICINA</t>
  </si>
  <si>
    <t>24</t>
  </si>
  <si>
    <t>CINTA TRANSPARENTE ANCHA 48MM X 100METROS</t>
  </si>
  <si>
    <t>ROLLO</t>
  </si>
  <si>
    <t>20</t>
  </si>
  <si>
    <t>CLIPS CORRIENTE</t>
  </si>
  <si>
    <t>CAJA</t>
  </si>
  <si>
    <t>30</t>
  </si>
  <si>
    <t>12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</si>
  <si>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</si>
  <si>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</si>
  <si>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</si>
  <si>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</si>
  <si>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</si>
  <si>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</si>
  <si>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</si>
  <si>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PAR</t>
  </si>
  <si>
    <t>MAYOR O IGUAL A 50% = 15 PTS MENOR AL 50% = 0 PTS</t>
  </si>
  <si>
    <t>SOBRE MANILA 25 X 35 OFICIO</t>
  </si>
  <si>
    <t>SOBRE DE MANILA TAMAÑO CARTA</t>
  </si>
  <si>
    <t>CARTULINA LEGAJADORA AMARILLA</t>
  </si>
  <si>
    <t>CUADERNO GRAPADO X 100 HOJAS</t>
  </si>
  <si>
    <t>SACAPUNTA METALICO</t>
  </si>
  <si>
    <t>BANDAS DE CAUCHO -  KILOS</t>
  </si>
  <si>
    <t>36</t>
  </si>
  <si>
    <t>LIBRO DE CONTABILIDAD DE 3 COL 200 FOLIOS</t>
  </si>
  <si>
    <t>TINTA EPSON T664120 NEGRA L200 BOTELLA X 70ML</t>
  </si>
  <si>
    <t>6</t>
  </si>
  <si>
    <t>4</t>
  </si>
  <si>
    <t>1 a 3 dias = 10 pts                  + 3 dias = 0 pts</t>
  </si>
  <si>
    <t>SI = 15 puntos      No = 0 Puntos</t>
  </si>
  <si>
    <t xml:space="preserve">ANEXO  No. 4
FORMATO SOLICITUD DE OFERTA DE PAPELERIA
RED  DE  SALUD  LADERA 
AÑO -  2022
CONVOCATORIA RSL-04-2022
</t>
  </si>
  <si>
    <t>MARCADOR PUNTA DELGADA NEGRO SHARPIE</t>
  </si>
  <si>
    <t>120</t>
  </si>
  <si>
    <t>300</t>
  </si>
  <si>
    <t>ARCHIVADOR FUELLE OFICIO</t>
  </si>
  <si>
    <t>96</t>
  </si>
  <si>
    <t>C.D. ROOM DE 700 MEGAS R CON SOBRE</t>
  </si>
  <si>
    <t>1000</t>
  </si>
  <si>
    <t>CINTA ENMASCARAR 19X40</t>
  </si>
  <si>
    <t>BORRADOR DE NATA RAPID BR-20</t>
  </si>
  <si>
    <t>CLIPS MARIPOSA</t>
  </si>
  <si>
    <r>
      <t xml:space="preserve">GANCHO PARA COSEDORA ESTÁNDAR </t>
    </r>
    <r>
      <rPr>
        <b/>
        <sz val="11"/>
        <rFont val="Calibri"/>
        <family val="2"/>
        <scheme val="minor"/>
      </rPr>
      <t>GALBANIZADO</t>
    </r>
  </si>
  <si>
    <t>PILA DOS AA VARTA</t>
  </si>
  <si>
    <t>PILA TRIPLE AAA VARTA</t>
  </si>
  <si>
    <t>CARPETA DESACIFICADA OFICIO ALETA BLANCA MARCA NORMA</t>
  </si>
  <si>
    <t>350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</si>
</sst>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2" fontId="12" fillId="0" borderId="7" xfId="5" applyFont="1" applyBorder="1" applyAlignment="1">
      <alignment horizontal="center" vertical="center"/>
    </xf>
    <xf numFmtId="42" fontId="12" fillId="0" borderId="2" xfId="5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zoomScale="80" zoomScaleNormal="80" workbookViewId="0">
      <selection activeCell="B7" sqref="B7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" customWidth="1"/>
    <col min="17" max="16384" width="11.42578125" style="1"/>
  </cols>
  <sheetData>
    <row r="1" spans="1:15" ht="21.95" customHeight="1">
      <c r="A1" s="35"/>
      <c r="B1" s="35"/>
      <c r="C1" s="40" t="s">
        <v>48</v>
      </c>
      <c r="D1" s="40"/>
      <c r="E1" s="40"/>
      <c r="F1" s="5"/>
      <c r="G1" s="2"/>
      <c r="H1" s="5"/>
      <c r="J1" s="39" t="s">
        <v>11</v>
      </c>
      <c r="K1" s="45" t="s">
        <v>10</v>
      </c>
      <c r="L1" s="45" t="s">
        <v>32</v>
      </c>
      <c r="N1" s="45" t="s">
        <v>12</v>
      </c>
      <c r="O1" s="11"/>
    </row>
    <row r="2" spans="1:15" ht="34.5" customHeight="1">
      <c r="A2" s="35"/>
      <c r="B2" s="35"/>
      <c r="C2" s="40"/>
      <c r="D2" s="40"/>
      <c r="E2" s="40"/>
      <c r="F2" s="9"/>
      <c r="G2" s="3"/>
      <c r="H2" s="5"/>
      <c r="J2" s="39"/>
      <c r="K2" s="45"/>
      <c r="L2" s="45"/>
      <c r="N2" s="45"/>
      <c r="O2" s="12"/>
    </row>
    <row r="3" spans="1:15" ht="21.75" customHeight="1">
      <c r="A3" s="35"/>
      <c r="B3" s="35"/>
      <c r="C3" s="40"/>
      <c r="D3" s="40"/>
      <c r="E3" s="40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35"/>
      <c r="B4" s="35"/>
      <c r="C4" s="40"/>
      <c r="D4" s="40"/>
      <c r="E4" s="40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28</v>
      </c>
      <c r="L5" s="14" t="s">
        <v>29</v>
      </c>
      <c r="M5" s="14" t="s">
        <v>30</v>
      </c>
      <c r="N5" s="14" t="s">
        <v>26</v>
      </c>
      <c r="O5" s="7" t="s">
        <v>27</v>
      </c>
    </row>
    <row r="6" spans="1:15" ht="34.5" customHeight="1">
      <c r="A6" s="36"/>
      <c r="B6" s="37"/>
      <c r="C6" s="8" t="s">
        <v>14</v>
      </c>
      <c r="D6" s="36"/>
      <c r="E6" s="38"/>
      <c r="F6" s="38"/>
      <c r="G6" s="19" t="s">
        <v>46</v>
      </c>
      <c r="H6" s="19" t="s">
        <v>47</v>
      </c>
      <c r="I6" s="19" t="s">
        <v>34</v>
      </c>
      <c r="J6" s="46"/>
      <c r="K6" s="46"/>
      <c r="L6" s="46"/>
      <c r="M6" s="46"/>
      <c r="N6" s="46"/>
      <c r="O6" s="46"/>
    </row>
    <row r="7" spans="1:15">
      <c r="A7" s="20">
        <v>1</v>
      </c>
      <c r="B7" s="23">
        <v>15180113512</v>
      </c>
      <c r="C7" s="24" t="s">
        <v>49</v>
      </c>
      <c r="D7" s="25" t="s">
        <v>13</v>
      </c>
      <c r="E7" s="26" t="s">
        <v>50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33">
        <v>2956</v>
      </c>
    </row>
    <row r="8" spans="1:15">
      <c r="A8" s="20">
        <v>2</v>
      </c>
      <c r="B8" s="23">
        <v>15180113513</v>
      </c>
      <c r="C8" s="24" t="s">
        <v>35</v>
      </c>
      <c r="D8" s="25" t="s">
        <v>13</v>
      </c>
      <c r="E8" s="26" t="s">
        <v>51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34">
        <v>112</v>
      </c>
    </row>
    <row r="9" spans="1:15">
      <c r="A9" s="20">
        <v>3</v>
      </c>
      <c r="B9" s="23">
        <v>15180113514</v>
      </c>
      <c r="C9" s="24" t="s">
        <v>36</v>
      </c>
      <c r="D9" s="25" t="s">
        <v>13</v>
      </c>
      <c r="E9" s="26" t="s">
        <v>51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34">
        <v>94</v>
      </c>
    </row>
    <row r="10" spans="1:15">
      <c r="A10" s="20">
        <v>4</v>
      </c>
      <c r="B10" s="23">
        <v>15180113515</v>
      </c>
      <c r="C10" s="24" t="s">
        <v>37</v>
      </c>
      <c r="D10" s="25" t="s">
        <v>13</v>
      </c>
      <c r="E10" s="26" t="s">
        <v>15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34">
        <v>28815</v>
      </c>
    </row>
    <row r="11" spans="1:15">
      <c r="A11" s="20">
        <v>5</v>
      </c>
      <c r="B11" s="23">
        <v>15180113522</v>
      </c>
      <c r="C11" s="24" t="s">
        <v>52</v>
      </c>
      <c r="D11" s="25" t="s">
        <v>13</v>
      </c>
      <c r="E11" s="26" t="s">
        <v>44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34">
        <v>6783</v>
      </c>
    </row>
    <row r="12" spans="1:15">
      <c r="A12" s="20">
        <v>6</v>
      </c>
      <c r="B12" s="23">
        <v>15180113523</v>
      </c>
      <c r="C12" s="24" t="s">
        <v>16</v>
      </c>
      <c r="D12" s="25" t="s">
        <v>13</v>
      </c>
      <c r="E12" s="26" t="s">
        <v>25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34">
        <v>7246</v>
      </c>
    </row>
    <row r="13" spans="1:15">
      <c r="A13" s="20">
        <v>7</v>
      </c>
      <c r="B13" s="23">
        <v>15180113526</v>
      </c>
      <c r="C13" s="24" t="s">
        <v>38</v>
      </c>
      <c r="D13" s="25" t="s">
        <v>13</v>
      </c>
      <c r="E13" s="26" t="s">
        <v>21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34">
        <v>2857</v>
      </c>
    </row>
    <row r="14" spans="1:15">
      <c r="A14" s="20">
        <v>8</v>
      </c>
      <c r="B14" s="23">
        <v>15180113527</v>
      </c>
      <c r="C14" s="24" t="s">
        <v>39</v>
      </c>
      <c r="D14" s="25" t="s">
        <v>13</v>
      </c>
      <c r="E14" s="26" t="s">
        <v>53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34">
        <v>352</v>
      </c>
    </row>
    <row r="15" spans="1:15">
      <c r="A15" s="20">
        <v>9</v>
      </c>
      <c r="B15" s="23">
        <v>15180113532</v>
      </c>
      <c r="C15" s="24" t="s">
        <v>40</v>
      </c>
      <c r="D15" s="25" t="s">
        <v>13</v>
      </c>
      <c r="E15" s="26" t="s">
        <v>15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34">
        <v>14450</v>
      </c>
    </row>
    <row r="16" spans="1:15">
      <c r="A16" s="20">
        <v>10</v>
      </c>
      <c r="B16" s="23">
        <v>15180113534</v>
      </c>
      <c r="C16" s="24" t="s">
        <v>17</v>
      </c>
      <c r="D16" s="25" t="s">
        <v>13</v>
      </c>
      <c r="E16" s="26" t="s">
        <v>18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34">
        <v>3400</v>
      </c>
    </row>
    <row r="17" spans="1:15">
      <c r="A17" s="20">
        <v>11</v>
      </c>
      <c r="B17" s="23">
        <v>15180113536</v>
      </c>
      <c r="C17" s="24" t="s">
        <v>54</v>
      </c>
      <c r="D17" s="25" t="s">
        <v>13</v>
      </c>
      <c r="E17" s="26" t="s">
        <v>55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34">
        <v>1700</v>
      </c>
    </row>
    <row r="18" spans="1:15">
      <c r="A18" s="20">
        <v>12</v>
      </c>
      <c r="B18" s="23">
        <v>15180113542</v>
      </c>
      <c r="C18" s="24" t="s">
        <v>56</v>
      </c>
      <c r="D18" s="25" t="s">
        <v>13</v>
      </c>
      <c r="E18" s="26" t="s">
        <v>53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34">
        <v>3485</v>
      </c>
    </row>
    <row r="19" spans="1:15">
      <c r="A19" s="20">
        <v>13</v>
      </c>
      <c r="B19" s="23">
        <v>15180113543</v>
      </c>
      <c r="C19" s="24" t="s">
        <v>57</v>
      </c>
      <c r="D19" s="25" t="s">
        <v>13</v>
      </c>
      <c r="E19" s="26" t="s">
        <v>53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34">
        <v>544</v>
      </c>
    </row>
    <row r="20" spans="1:15">
      <c r="A20" s="20">
        <v>14</v>
      </c>
      <c r="B20" s="23">
        <v>15180113545</v>
      </c>
      <c r="C20" s="24" t="s">
        <v>19</v>
      </c>
      <c r="D20" s="25" t="s">
        <v>20</v>
      </c>
      <c r="E20" s="26" t="s">
        <v>21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34">
        <v>6630</v>
      </c>
    </row>
    <row r="21" spans="1:15">
      <c r="A21" s="20">
        <v>15</v>
      </c>
      <c r="B21" s="23">
        <v>15180113550</v>
      </c>
      <c r="C21" s="24" t="s">
        <v>22</v>
      </c>
      <c r="D21" s="25" t="s">
        <v>13</v>
      </c>
      <c r="E21" s="26" t="s">
        <v>24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34">
        <v>850</v>
      </c>
    </row>
    <row r="22" spans="1:15">
      <c r="A22" s="20">
        <v>16</v>
      </c>
      <c r="B22" s="23">
        <v>15180113551</v>
      </c>
      <c r="C22" s="24" t="s">
        <v>58</v>
      </c>
      <c r="D22" s="25" t="s">
        <v>13</v>
      </c>
      <c r="E22" s="26" t="s">
        <v>24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34">
        <v>2805</v>
      </c>
    </row>
    <row r="23" spans="1:15">
      <c r="A23" s="20">
        <v>17</v>
      </c>
      <c r="B23" s="23">
        <v>15180113554</v>
      </c>
      <c r="C23" s="24" t="s">
        <v>59</v>
      </c>
      <c r="D23" s="25" t="s">
        <v>23</v>
      </c>
      <c r="E23" s="26" t="s">
        <v>24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34">
        <v>3264</v>
      </c>
    </row>
    <row r="24" spans="1:15">
      <c r="A24" s="20">
        <v>18</v>
      </c>
      <c r="B24" s="23">
        <v>15180113556</v>
      </c>
      <c r="C24" s="24" t="s">
        <v>42</v>
      </c>
      <c r="D24" s="25" t="s">
        <v>13</v>
      </c>
      <c r="E24" s="26" t="s">
        <v>21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34">
        <v>16660</v>
      </c>
    </row>
    <row r="25" spans="1:15">
      <c r="A25" s="20">
        <v>19</v>
      </c>
      <c r="B25" s="23">
        <v>15180113559</v>
      </c>
      <c r="C25" s="24" t="s">
        <v>43</v>
      </c>
      <c r="D25" s="25" t="s">
        <v>13</v>
      </c>
      <c r="E25" s="26" t="s">
        <v>45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34">
        <v>43860</v>
      </c>
    </row>
    <row r="26" spans="1:15">
      <c r="A26" s="20">
        <v>20</v>
      </c>
      <c r="B26" s="20">
        <v>15180127504</v>
      </c>
      <c r="C26" s="24" t="s">
        <v>60</v>
      </c>
      <c r="D26" s="25" t="s">
        <v>33</v>
      </c>
      <c r="E26" s="26" t="s">
        <v>50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34">
        <v>5066</v>
      </c>
    </row>
    <row r="27" spans="1:15">
      <c r="A27" s="20">
        <v>21</v>
      </c>
      <c r="B27" s="27">
        <v>15180127505</v>
      </c>
      <c r="C27" s="28" t="s">
        <v>61</v>
      </c>
      <c r="D27" s="29" t="s">
        <v>33</v>
      </c>
      <c r="E27" s="30" t="s">
        <v>41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34">
        <v>5066</v>
      </c>
    </row>
    <row r="28" spans="1:15">
      <c r="A28" s="20">
        <v>22</v>
      </c>
      <c r="B28" s="20">
        <v>15180113586</v>
      </c>
      <c r="C28" s="31" t="s">
        <v>62</v>
      </c>
      <c r="D28" s="22" t="s">
        <v>3</v>
      </c>
      <c r="E28" s="32" t="s">
        <v>63</v>
      </c>
      <c r="F28" s="20"/>
      <c r="G28" s="20"/>
      <c r="H28" s="20"/>
      <c r="I28" s="20"/>
      <c r="J28" s="20"/>
      <c r="K28" s="18"/>
      <c r="L28" s="15">
        <f t="shared" ref="L28" si="3">K28*0.19</f>
        <v>0</v>
      </c>
      <c r="M28" s="15">
        <f t="shared" ref="M28" si="4">K28+L28</f>
        <v>0</v>
      </c>
      <c r="N28" s="15">
        <f t="shared" ref="N28" si="5">M28*E28</f>
        <v>0</v>
      </c>
      <c r="O28" s="34">
        <v>4461</v>
      </c>
    </row>
    <row r="29" spans="1:15">
      <c r="A29" s="21"/>
      <c r="B29" s="21"/>
      <c r="C29" s="21"/>
      <c r="D29" s="21"/>
      <c r="E29" s="21"/>
      <c r="F29" s="21"/>
      <c r="G29" s="21"/>
      <c r="H29" s="21"/>
      <c r="I29" s="21"/>
      <c r="J29" s="21"/>
      <c r="L29" s="41" t="s">
        <v>31</v>
      </c>
      <c r="M29" s="41"/>
      <c r="N29" s="43">
        <f>SUM(N7:N28)</f>
        <v>0</v>
      </c>
    </row>
    <row r="30" spans="1:15">
      <c r="A30" s="21"/>
      <c r="B30" s="21"/>
      <c r="C30" s="21"/>
      <c r="D30" s="21"/>
      <c r="E30" s="21"/>
      <c r="F30" s="21"/>
      <c r="G30" s="21"/>
      <c r="H30" s="21"/>
      <c r="I30" s="21"/>
      <c r="J30" s="21"/>
      <c r="L30" s="42"/>
      <c r="M30" s="42"/>
      <c r="N30" s="44"/>
    </row>
  </sheetData>
  <mergeCells count="11">
    <mergeCell ref="L29:M30"/>
    <mergeCell ref="N29:N30"/>
    <mergeCell ref="L1:L2"/>
    <mergeCell ref="N1:N2"/>
    <mergeCell ref="J6:O6"/>
    <mergeCell ref="K1:K2"/>
    <mergeCell ref="A1:B4"/>
    <mergeCell ref="A6:B6"/>
    <mergeCell ref="D6:F6"/>
    <mergeCell ref="J1:J2"/>
    <mergeCell ref="C1:E4"/>
  </mergeCells>
  <conditionalFormatting sqref="C7:C27">
    <cfRule type="duplicateValues" dxfId="2" priority="5"/>
  </conditionalFormatting>
  <conditionalFormatting sqref="C7:C28">
    <cfRule type="duplicateValues" dxfId="1" priority="3"/>
  </conditionalFormatting>
  <conditionalFormatting sqref="C7:C25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2022-09-15T20:47:47Z</dcterms:modified>
</cp:coreProperties>
</file>