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PAGADURIA\Desktop\PAGADURIA 2022\2. CONTRATACIÓN\PROCESOS 2022\HERRAMIENTAS SENA\"/>
    </mc:Choice>
  </mc:AlternateContent>
  <xr:revisionPtr revIDLastSave="0" documentId="8_{3F0CFB3D-ABA3-4117-8364-18A4D7549C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1" l="1"/>
</calcChain>
</file>

<file path=xl/sharedStrings.xml><?xml version="1.0" encoding="utf-8"?>
<sst xmlns="http://schemas.openxmlformats.org/spreadsheetml/2006/main" count="58" uniqueCount="58">
  <si>
    <t>ITEM COLEGIO</t>
  </si>
  <si>
    <t>CANTIDAD</t>
  </si>
  <si>
    <t>VALOR CON IVA</t>
  </si>
  <si>
    <t>TOTALES</t>
  </si>
  <si>
    <t xml:space="preserve">NOTA 1: El valor total de la propuesta económica presentada debe contemplar todos los gastos y costos, que garantice el correcto cumplimiento del objeto a contratar.
NOTA 2: El valor ofertado no puede superar el valor del presupuesto asignado al presente proceso de selección, so pena de no aceptación de la oferta.
NOTA 3: El valor ofertado se entiende firme y fijo por todo el plazo de ejecución del contrato o hasta agotar el valor total del contrato.
NOTA 4: El oferente debe establecer el valor y porcentaje, así como la descripción de los impuestos que aplique a los bienes y/o servicios requeridos.
NOMBRE DEL PROPONENTE_____________________________________________
DIRECCIÓN DE NOTIFICACIÓN__________________________________________
TELÉFONO_____________________________________________________________
E-MAIL_________________________________________________________________
NOMBRE DEL REPRESENTANTE LEGAL ____________________________________
No. CC DEL REPRESENTANTE LEGAL ______________________________________
FIRMA DEL REPRESENTANTE LEGAL O APODERADO ________________________
</t>
  </si>
  <si>
    <r>
      <t>Bogotá D.C.,  ____ de _________________de 2022
Señores 
Colegio Francisco de Paula Santander IED 
Proceso de Contratación CFP-021-2022
[</t>
    </r>
    <r>
      <rPr>
        <b/>
        <sz val="11"/>
        <color theme="1"/>
        <rFont val="Calibri"/>
        <family val="2"/>
        <scheme val="minor"/>
      </rPr>
      <t>Nombre del representante legal o de la persona natural Proponente</t>
    </r>
    <r>
      <rPr>
        <sz val="11"/>
        <color theme="1"/>
        <rFont val="Calibri"/>
        <family val="2"/>
        <scheme val="minor"/>
      </rPr>
      <t>], identificado como aparece al pie de mi firma, [</t>
    </r>
    <r>
      <rPr>
        <b/>
        <sz val="11"/>
        <color theme="1"/>
        <rFont val="Calibri"/>
        <family val="2"/>
        <scheme val="minor"/>
      </rPr>
      <t>obrando en mi propio nombre o en mi calidad de representante legal de</t>
    </r>
    <r>
      <rPr>
        <sz val="11"/>
        <color theme="1"/>
        <rFont val="Calibri"/>
        <family val="2"/>
        <scheme val="minor"/>
      </rPr>
      <t xml:space="preserve">] </t>
    </r>
    <r>
      <rPr>
        <b/>
        <sz val="11"/>
        <color theme="1"/>
        <rFont val="Calibri"/>
        <family val="2"/>
        <scheme val="minor"/>
      </rPr>
      <t>[nombre del Proponente</t>
    </r>
    <r>
      <rPr>
        <sz val="11"/>
        <color theme="1"/>
        <rFont val="Calibri"/>
        <family val="2"/>
        <scheme val="minor"/>
      </rPr>
      <t>], manifiesto que el valor total de la propuesta es por la suma de [</t>
    </r>
    <r>
      <rPr>
        <b/>
        <sz val="11"/>
        <color theme="1"/>
        <rFont val="Calibri"/>
        <family val="2"/>
        <scheme val="minor"/>
      </rPr>
      <t>valor de la propuesta en letras y números, valor que incluye todos los gastos e impuestos a que haya lugar</t>
    </r>
    <r>
      <rPr>
        <sz val="11"/>
        <color theme="1"/>
        <rFont val="Calibri"/>
        <family val="2"/>
        <scheme val="minor"/>
      </rPr>
      <t xml:space="preserve">. 
Dicho valor obedece a los siguientes conceptos, en los cuales se relacionan todos los costos, gastos y valores que conforman la consultoría a realizar:
</t>
    </r>
  </si>
  <si>
    <t>CARACTERISTICAS</t>
  </si>
  <si>
    <t>INSTRUMENTO MUSICAL/ELEMENTO</t>
  </si>
  <si>
    <t xml:space="preserve"> VALOR TECHO UNITARIO</t>
  </si>
  <si>
    <t>VALOR TECHO TOTAL</t>
  </si>
  <si>
    <t>VALOR TOTAL SIN IVA</t>
  </si>
  <si>
    <t>MARCA DEL INSTRUMENTO / ELEMENTO OFERTADO</t>
  </si>
  <si>
    <t>Cautin con base</t>
  </si>
  <si>
    <t>Soldadura de estaño</t>
  </si>
  <si>
    <t>Pomada de estaño 55 grm</t>
  </si>
  <si>
    <t>Sopladora para equipo de computo</t>
  </si>
  <si>
    <t>Kit destornilladores para equipos de computo, puntas intercambiables pequeño</t>
  </si>
  <si>
    <t>Juego de destornilladores de pala y estrella</t>
  </si>
  <si>
    <t>Cortafrios</t>
  </si>
  <si>
    <r>
      <t xml:space="preserve">Brochas de 2 </t>
    </r>
    <r>
      <rPr>
        <sz val="8"/>
        <color theme="1"/>
        <rFont val="Calibri"/>
        <family val="2"/>
        <scheme val="minor"/>
      </rPr>
      <t>1/2</t>
    </r>
    <r>
      <rPr>
        <sz val="11"/>
        <color theme="1"/>
        <rFont val="Calibri"/>
        <family val="2"/>
        <scheme val="minor"/>
      </rPr>
      <t>"</t>
    </r>
  </si>
  <si>
    <t>Pelacables</t>
  </si>
  <si>
    <t>Manillas anti estaticas</t>
  </si>
  <si>
    <t>Multimetros</t>
  </si>
  <si>
    <t>Alcohol Isopropilico</t>
  </si>
  <si>
    <t>Cinta de Enmascarar 1"</t>
  </si>
  <si>
    <t>Limpiador Electronico</t>
  </si>
  <si>
    <t>Faceplate</t>
  </si>
  <si>
    <t>Toma corriente regulada</t>
  </si>
  <si>
    <t>Tablero de distribución 4 circuitos monofasico</t>
  </si>
  <si>
    <t>Braker 15 amperios</t>
  </si>
  <si>
    <t>Canaleta plastica con division, 3 mts</t>
  </si>
  <si>
    <t>Alambre N° 16, rollo por 20 mts</t>
  </si>
  <si>
    <t>Chazo expansivo de 1/2" * 3"</t>
  </si>
  <si>
    <t xml:space="preserve">Crema disipadora para procesadores </t>
  </si>
  <si>
    <t>Cautin 120 v con base</t>
  </si>
  <si>
    <t>Soldadura en presentación de libra</t>
  </si>
  <si>
    <t>Pomada para soldadura en estaño caja por 55 gr</t>
  </si>
  <si>
    <t>Sopladora, aspiradora para equipos de computo</t>
  </si>
  <si>
    <t>Kit de destornilladores para equipo de computo pequeño de puntoas intercambiables</t>
  </si>
  <si>
    <t>juego de destornilladores de pala y estrella</t>
  </si>
  <si>
    <t xml:space="preserve">Cortafrios para cable </t>
  </si>
  <si>
    <t>Brocha de de dos pulgadas y media</t>
  </si>
  <si>
    <t>Pelaccble con diferentes diametros</t>
  </si>
  <si>
    <t>manilla antiestatica personal</t>
  </si>
  <si>
    <t>multimetro digital</t>
  </si>
  <si>
    <t>galon de alcohol isopropilico</t>
  </si>
  <si>
    <t>Bayetilla Blanca</t>
  </si>
  <si>
    <t>Bayetilla para limpieza por metro</t>
  </si>
  <si>
    <t>Cinta enmascarar de grosor 1"</t>
  </si>
  <si>
    <t>Crema disipadora para equipos de computo y procesadores</t>
  </si>
  <si>
    <t>limpiador eléctronico de 135 ml o superior</t>
  </si>
  <si>
    <t>face plate rj 45 doble cat 6</t>
  </si>
  <si>
    <t>Color naranja. Cubierta y cuerpo en termoplástico resistente a impactos.</t>
  </si>
  <si>
    <t>Tablero de Distribución Monofásico, capacidad para 4 circuitos,v con barraje para polo a tierra, linea y masa</t>
  </si>
  <si>
    <t>Braker 15 amp, 120- 240 v, enchufable</t>
  </si>
  <si>
    <t> Canaleta de Superficie 100% en PVC, con unas dimensiones de 40x25 mm (HxW), con división interna</t>
  </si>
  <si>
    <t xml:space="preserve">Alambre para circuitos # 16 o 14, uso practicas </t>
  </si>
  <si>
    <t>Cazo expansivo de 1/2" por 3" de largo en metal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</si>
</sst>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164" formatCode="\$\ #,##0"/>
    <numFmt numFmtId="165" formatCode="\$\ #,##0.00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Arial MT"/>
      <family val="2"/>
    </font>
    <font>
      <sz val="10"/>
      <name val="Arial MT"/>
    </font>
    <font>
      <sz val="10"/>
      <name val="Arial MT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8" fontId="5" fillId="0" borderId="1" xfId="0" applyNumberFormat="1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center" wrapText="1"/>
    </xf>
    <xf numFmtId="165" fontId="6" fillId="0" borderId="1" xfId="0" applyNumberFormat="1" applyFont="1" applyBorder="1" applyAlignment="1">
      <alignment horizontal="center" vertical="center" shrinkToFit="1"/>
    </xf>
    <xf numFmtId="1" fontId="0" fillId="0" borderId="1" xfId="0" applyNumberFormat="1" applyBorder="1"/>
    <xf numFmtId="3" fontId="6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3" xfId="0" applyBorder="1"/>
    <xf numFmtId="6" fontId="5" fillId="0" borderId="1" xfId="0" applyNumberFormat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workbookViewId="0">
      <selection activeCell="A27" sqref="A27:I27"/>
    </sheetView>
  </sheetViews>
  <sheetFormatPr baseColWidth="10" defaultRowHeight="39.75" customHeight="1"/>
  <cols>
    <col min="2" max="2" width="44" customWidth="1"/>
    <col min="3" max="3" width="43.140625" customWidth="1"/>
    <col min="5" max="5" width="15.140625" customWidth="1"/>
    <col min="6" max="7" width="17.5703125" customWidth="1"/>
    <col min="8" max="8" width="13.85546875" customWidth="1"/>
    <col min="9" max="9" width="14.28515625" customWidth="1"/>
  </cols>
  <sheetData>
    <row r="1" spans="1:9" ht="182.25" customHeight="1">
      <c r="A1" s="12" t="s">
        <v>5</v>
      </c>
      <c r="B1" s="13"/>
      <c r="C1" s="13"/>
      <c r="D1" s="13"/>
      <c r="E1" s="13"/>
      <c r="F1" s="13"/>
      <c r="G1" s="13"/>
      <c r="H1" s="13"/>
      <c r="I1" s="13"/>
    </row>
    <row r="2" spans="1:9" ht="39.75" customHeight="1" thickBot="1">
      <c r="A2" s="1" t="s">
        <v>0</v>
      </c>
      <c r="B2" s="1" t="s">
        <v>7</v>
      </c>
      <c r="C2" s="1" t="s">
        <v>6</v>
      </c>
      <c r="D2" s="1" t="s">
        <v>1</v>
      </c>
      <c r="E2" s="1" t="s">
        <v>8</v>
      </c>
      <c r="F2" s="1" t="s">
        <v>9</v>
      </c>
      <c r="G2" s="1" t="s">
        <v>11</v>
      </c>
      <c r="H2" s="1" t="s">
        <v>10</v>
      </c>
      <c r="I2" s="1" t="s">
        <v>2</v>
      </c>
    </row>
    <row r="3" spans="1:9" ht="63.75" customHeight="1">
      <c r="A3" s="4"/>
      <c r="B3" s="14" t="s">
        <v>12</v>
      </c>
      <c r="C3" s="5" t="s">
        <v>34</v>
      </c>
      <c r="D3" s="14">
        <v>5</v>
      </c>
      <c r="E3" s="6">
        <v>50268.333333333336</v>
      </c>
      <c r="F3" s="10">
        <v>265687.61666666664</v>
      </c>
      <c r="G3" s="6"/>
      <c r="H3" s="2"/>
      <c r="I3" s="2"/>
    </row>
    <row r="4" spans="1:9" ht="57.75" customHeight="1">
      <c r="A4" s="4">
        <v>2</v>
      </c>
      <c r="B4" s="2" t="s">
        <v>13</v>
      </c>
      <c r="C4" s="5" t="s">
        <v>35</v>
      </c>
      <c r="D4" s="2">
        <v>1</v>
      </c>
      <c r="E4" s="6">
        <v>127352.66666666667</v>
      </c>
      <c r="F4" s="10">
        <v>134750.38</v>
      </c>
      <c r="G4" s="6"/>
      <c r="H4" s="2"/>
      <c r="I4" s="2"/>
    </row>
    <row r="5" spans="1:9" ht="67.5" customHeight="1">
      <c r="A5" s="4">
        <v>3</v>
      </c>
      <c r="B5" s="2" t="s">
        <v>14</v>
      </c>
      <c r="C5" s="7" t="s">
        <v>36</v>
      </c>
      <c r="D5" s="2">
        <v>5</v>
      </c>
      <c r="E5" s="6">
        <v>8257.6666666666661</v>
      </c>
      <c r="F5" s="10">
        <v>43603.166666666664</v>
      </c>
      <c r="G5" s="6"/>
      <c r="H5" s="2"/>
      <c r="I5" s="2"/>
    </row>
    <row r="6" spans="1:9" ht="47.25" customHeight="1">
      <c r="A6" s="4">
        <v>4</v>
      </c>
      <c r="B6" s="2" t="s">
        <v>15</v>
      </c>
      <c r="C6" s="5" t="s">
        <v>37</v>
      </c>
      <c r="D6" s="2">
        <v>7</v>
      </c>
      <c r="E6" s="6">
        <v>85231</v>
      </c>
      <c r="F6" s="10">
        <v>632008.74333333329</v>
      </c>
      <c r="G6" s="6"/>
      <c r="H6" s="2"/>
      <c r="I6" s="2"/>
    </row>
    <row r="7" spans="1:9" ht="54.75" customHeight="1">
      <c r="A7" s="4">
        <v>5</v>
      </c>
      <c r="B7" s="15" t="s">
        <v>16</v>
      </c>
      <c r="C7" s="7" t="s">
        <v>38</v>
      </c>
      <c r="D7" s="2">
        <v>10</v>
      </c>
      <c r="E7" s="8">
        <v>64299.666666666664</v>
      </c>
      <c r="F7" s="10">
        <v>686105.7666666666</v>
      </c>
      <c r="G7" s="6"/>
      <c r="H7" s="2"/>
      <c r="I7" s="2"/>
    </row>
    <row r="8" spans="1:9" ht="57" customHeight="1">
      <c r="A8" s="4">
        <v>6</v>
      </c>
      <c r="B8" s="2" t="s">
        <v>17</v>
      </c>
      <c r="C8" s="7" t="s">
        <v>39</v>
      </c>
      <c r="D8" s="2">
        <v>10</v>
      </c>
      <c r="E8" s="8">
        <v>27960.666666666668</v>
      </c>
      <c r="F8" s="10">
        <v>296371</v>
      </c>
      <c r="G8" s="6"/>
      <c r="H8" s="2"/>
      <c r="I8" s="2"/>
    </row>
    <row r="9" spans="1:9" ht="42" customHeight="1">
      <c r="A9" s="4">
        <v>7</v>
      </c>
      <c r="B9" s="2" t="s">
        <v>18</v>
      </c>
      <c r="C9" s="7" t="s">
        <v>40</v>
      </c>
      <c r="D9" s="2">
        <v>10</v>
      </c>
      <c r="E9" s="8">
        <v>11088</v>
      </c>
      <c r="F9" s="10">
        <v>118277.33333333333</v>
      </c>
      <c r="G9" s="6"/>
      <c r="H9" s="2"/>
      <c r="I9" s="2"/>
    </row>
    <row r="10" spans="1:9" ht="70.5" customHeight="1">
      <c r="A10" s="4">
        <v>8</v>
      </c>
      <c r="B10" s="2" t="s">
        <v>19</v>
      </c>
      <c r="C10" s="5" t="s">
        <v>41</v>
      </c>
      <c r="D10" s="2">
        <v>15</v>
      </c>
      <c r="E10" s="8">
        <v>8157</v>
      </c>
      <c r="F10" s="10">
        <v>131380</v>
      </c>
      <c r="G10" s="6"/>
      <c r="H10" s="2"/>
      <c r="I10" s="2"/>
    </row>
    <row r="11" spans="1:9" ht="71.25" customHeight="1">
      <c r="A11" s="4">
        <v>9</v>
      </c>
      <c r="B11" s="2" t="s">
        <v>20</v>
      </c>
      <c r="C11" s="5" t="s">
        <v>42</v>
      </c>
      <c r="D11" s="2">
        <v>10</v>
      </c>
      <c r="E11" s="8">
        <v>26120.333333333332</v>
      </c>
      <c r="F11" s="10">
        <v>279830.3</v>
      </c>
      <c r="G11" s="6"/>
      <c r="H11" s="2"/>
      <c r="I11" s="2"/>
    </row>
    <row r="12" spans="1:9" ht="59.25" customHeight="1">
      <c r="A12" s="4">
        <v>10</v>
      </c>
      <c r="B12" s="2" t="s">
        <v>21</v>
      </c>
      <c r="C12" s="5" t="s">
        <v>43</v>
      </c>
      <c r="D12" s="2">
        <v>25</v>
      </c>
      <c r="E12" s="8">
        <v>6938.666666666667</v>
      </c>
      <c r="F12" s="10">
        <v>188101.41666666666</v>
      </c>
      <c r="G12" s="6"/>
      <c r="H12" s="2"/>
      <c r="I12" s="2"/>
    </row>
    <row r="13" spans="1:9" ht="52.5" customHeight="1">
      <c r="A13" s="4">
        <v>11</v>
      </c>
      <c r="B13" s="2" t="s">
        <v>22</v>
      </c>
      <c r="C13" s="5" t="s">
        <v>44</v>
      </c>
      <c r="D13" s="2">
        <v>10</v>
      </c>
      <c r="E13" s="8">
        <v>53297.666666666664</v>
      </c>
      <c r="F13" s="10">
        <v>545749.73333333328</v>
      </c>
      <c r="G13" s="6"/>
      <c r="H13" s="2"/>
      <c r="I13" s="2"/>
    </row>
    <row r="14" spans="1:9" ht="39.75" customHeight="1">
      <c r="A14" s="4">
        <v>12</v>
      </c>
      <c r="B14" s="2" t="s">
        <v>23</v>
      </c>
      <c r="C14" s="5" t="s">
        <v>45</v>
      </c>
      <c r="D14" s="2">
        <v>1</v>
      </c>
      <c r="E14" s="8">
        <v>85918.666666666672</v>
      </c>
      <c r="F14" s="10">
        <v>90668.666666666672</v>
      </c>
      <c r="G14" s="6"/>
      <c r="H14" s="2"/>
      <c r="I14" s="2"/>
    </row>
    <row r="15" spans="1:9" ht="48.75" customHeight="1">
      <c r="A15" s="4">
        <v>13</v>
      </c>
      <c r="B15" s="2" t="s">
        <v>46</v>
      </c>
      <c r="C15" s="5" t="s">
        <v>47</v>
      </c>
      <c r="D15" s="2">
        <v>5</v>
      </c>
      <c r="E15" s="8">
        <v>17666.666666666668</v>
      </c>
      <c r="F15" s="10">
        <v>92450</v>
      </c>
      <c r="G15" s="6"/>
      <c r="H15" s="2"/>
      <c r="I15" s="2"/>
    </row>
    <row r="16" spans="1:9" ht="51" customHeight="1">
      <c r="A16" s="4">
        <v>14</v>
      </c>
      <c r="B16" s="2" t="s">
        <v>24</v>
      </c>
      <c r="C16" s="5" t="s">
        <v>48</v>
      </c>
      <c r="D16" s="2">
        <v>10</v>
      </c>
      <c r="E16" s="8">
        <v>8980.6666666666661</v>
      </c>
      <c r="F16" s="10">
        <v>94620</v>
      </c>
      <c r="G16" s="6"/>
      <c r="H16" s="2"/>
      <c r="I16" s="2"/>
    </row>
    <row r="17" spans="1:9" ht="58.5" customHeight="1">
      <c r="A17" s="4">
        <v>15</v>
      </c>
      <c r="B17" s="2" t="s">
        <v>33</v>
      </c>
      <c r="C17" s="5" t="s">
        <v>49</v>
      </c>
      <c r="D17" s="2">
        <v>10</v>
      </c>
      <c r="E17" s="8">
        <v>18584.666666666668</v>
      </c>
      <c r="F17" s="10">
        <v>208013.33333333334</v>
      </c>
      <c r="G17" s="6"/>
      <c r="H17" s="2"/>
      <c r="I17" s="2"/>
    </row>
    <row r="18" spans="1:9" ht="60.75" customHeight="1">
      <c r="A18" s="4">
        <v>16</v>
      </c>
      <c r="B18" s="2" t="s">
        <v>25</v>
      </c>
      <c r="C18" s="7" t="s">
        <v>50</v>
      </c>
      <c r="D18" s="2">
        <v>10</v>
      </c>
      <c r="E18" s="8">
        <v>19658.333333333332</v>
      </c>
      <c r="F18" s="10">
        <v>204938.9</v>
      </c>
      <c r="G18" s="6"/>
      <c r="H18" s="2"/>
      <c r="I18" s="2"/>
    </row>
    <row r="19" spans="1:9" ht="48" customHeight="1">
      <c r="A19" s="4">
        <v>17</v>
      </c>
      <c r="B19" s="2" t="s">
        <v>26</v>
      </c>
      <c r="C19" s="5" t="s">
        <v>51</v>
      </c>
      <c r="D19" s="2">
        <v>10</v>
      </c>
      <c r="E19" s="8">
        <v>11054.666666666666</v>
      </c>
      <c r="F19" s="10">
        <v>117830</v>
      </c>
      <c r="G19" s="6"/>
      <c r="H19" s="2"/>
      <c r="I19" s="2"/>
    </row>
    <row r="20" spans="1:9" ht="51.75" customHeight="1">
      <c r="A20" s="4">
        <v>18</v>
      </c>
      <c r="B20" s="2" t="s">
        <v>27</v>
      </c>
      <c r="C20" s="5" t="s">
        <v>52</v>
      </c>
      <c r="D20" s="2">
        <v>10</v>
      </c>
      <c r="E20" s="8">
        <v>13133.333333333334</v>
      </c>
      <c r="F20" s="10">
        <v>139186.66666666666</v>
      </c>
      <c r="G20" s="6"/>
      <c r="H20" s="2"/>
      <c r="I20" s="2"/>
    </row>
    <row r="21" spans="1:9" ht="51.75" customHeight="1">
      <c r="A21" s="4">
        <v>19</v>
      </c>
      <c r="B21" s="2" t="s">
        <v>28</v>
      </c>
      <c r="C21" s="5" t="s">
        <v>53</v>
      </c>
      <c r="D21" s="2">
        <v>4</v>
      </c>
      <c r="E21" s="8">
        <v>40333.333333333336</v>
      </c>
      <c r="F21" s="10">
        <v>170960</v>
      </c>
      <c r="G21" s="6"/>
      <c r="H21" s="2"/>
      <c r="I21" s="2"/>
    </row>
    <row r="22" spans="1:9" ht="51.75" customHeight="1">
      <c r="A22" s="4">
        <v>20</v>
      </c>
      <c r="B22" s="2" t="s">
        <v>29</v>
      </c>
      <c r="C22" s="5" t="s">
        <v>54</v>
      </c>
      <c r="D22" s="2">
        <v>16</v>
      </c>
      <c r="E22" s="8">
        <v>16100</v>
      </c>
      <c r="F22" s="10">
        <v>273104</v>
      </c>
      <c r="G22" s="6"/>
      <c r="H22" s="2"/>
      <c r="I22" s="2"/>
    </row>
    <row r="23" spans="1:9" ht="51.75" customHeight="1">
      <c r="A23" s="4">
        <v>21</v>
      </c>
      <c r="B23" s="2" t="s">
        <v>30</v>
      </c>
      <c r="C23" s="5" t="s">
        <v>55</v>
      </c>
      <c r="D23" s="2">
        <v>4</v>
      </c>
      <c r="E23" s="8">
        <v>39333.333333333336</v>
      </c>
      <c r="F23" s="10">
        <v>165440</v>
      </c>
      <c r="G23" s="6"/>
      <c r="H23" s="2"/>
      <c r="I23" s="2"/>
    </row>
    <row r="24" spans="1:9" ht="51.75" customHeight="1">
      <c r="A24" s="4">
        <v>22</v>
      </c>
      <c r="B24" s="2" t="s">
        <v>31</v>
      </c>
      <c r="C24" s="5" t="s">
        <v>56</v>
      </c>
      <c r="D24" s="2">
        <v>5</v>
      </c>
      <c r="E24" s="8">
        <v>57233.333333333336</v>
      </c>
      <c r="F24" s="10">
        <v>303488.33333333331</v>
      </c>
      <c r="G24" s="6"/>
      <c r="H24" s="2"/>
      <c r="I24" s="2"/>
    </row>
    <row r="25" spans="1:9" ht="51.75" customHeight="1" thickBot="1">
      <c r="A25" s="4">
        <v>23</v>
      </c>
      <c r="B25" s="16" t="s">
        <v>32</v>
      </c>
      <c r="C25" s="5" t="s">
        <v>57</v>
      </c>
      <c r="D25" s="16">
        <v>10</v>
      </c>
      <c r="E25" s="8">
        <v>4166.666666666667</v>
      </c>
      <c r="F25" s="10">
        <v>44200</v>
      </c>
      <c r="G25" s="6"/>
      <c r="H25" s="2"/>
      <c r="I25" s="2"/>
    </row>
    <row r="26" spans="1:9" ht="39.75" customHeight="1">
      <c r="A26" s="11" t="s">
        <v>3</v>
      </c>
      <c r="B26" s="11"/>
      <c r="C26" s="11"/>
      <c r="D26" s="11"/>
      <c r="E26" s="3"/>
      <c r="F26" s="17">
        <f>SUM(F3:F25)</f>
        <v>5226765.3566666665</v>
      </c>
      <c r="G26" s="3"/>
      <c r="H26" s="9"/>
      <c r="I26" s="2"/>
    </row>
    <row r="27" spans="1:9" ht="263.25" customHeight="1">
      <c r="A27" s="12" t="s">
        <v>4</v>
      </c>
      <c r="B27" s="13"/>
      <c r="C27" s="13"/>
      <c r="D27" s="13"/>
      <c r="E27" s="13"/>
      <c r="F27" s="13"/>
      <c r="G27" s="13"/>
      <c r="H27" s="13"/>
      <c r="I27" s="13"/>
    </row>
  </sheetData>
  <mergeCells count="3">
    <mergeCell ref="A26:D26"/>
    <mergeCell ref="A1:I1"/>
    <mergeCell ref="A27:I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ESTUDIANTE</dc:creator>
  <cp:lastModifiedBy>PAGADURIA</cp:lastModifiedBy>
  <dcterms:created xsi:type="dcterms:W3CDTF">2021-02-10T18:01:25Z</dcterms:created>
  <dcterms:modified xsi:type="dcterms:W3CDTF">2022-09-15T16:20:34Z</dcterms:modified>
</cp:coreProperties>
</file>