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pagomezdu\Documents\2022\CONTRATACION\INSTRUCTORES\envio a regional\SERVICIOS\"/>
    </mc:Choice>
  </mc:AlternateContent>
  <xr:revisionPtr revIDLastSave="0" documentId="8_{68B6951D-1679-44CB-AD4E-AC9C38572EF2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3" i="16" l="1"/>
  <c r="E23" i="16"/>
  <c r="M23" i="16" l="1"/>
</calcChain>
</file>

<file path=xl/sharedStrings.xml><?xml version="1.0" encoding="utf-8"?>
<sst xmlns="http://schemas.openxmlformats.org/spreadsheetml/2006/main" count="114" uniqueCount="97">
  <si>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</si>
  <si>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</si>
  <si>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</si>
  <si>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</si>
  <si>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</si>
  <si>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2022</t>
  </si>
  <si>
    <t>TOPE GLOBAL PROGRAMAD0: 10</t>
  </si>
  <si>
    <t xml:space="preserve">ELABORADO POR: </t>
  </si>
  <si>
    <t>SALDO:  $110.871.966</t>
  </si>
  <si>
    <t>Nombre:</t>
  </si>
  <si>
    <t>Luz miryam gutierrez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</si>
  <si>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</si>
  <si>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</si>
  <si>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</si>
  <si>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</si>
  <si>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</si>
  <si>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</si>
  <si>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</si>
  <si>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</si>
  <si>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</si>
  <si>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</si>
  <si>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</si>
  <si>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</si>
  <si>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</si>
  <si>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</si>
  <si>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</si>
  <si>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</si>
  <si>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</si>
  <si>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</si>
  <si>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</si>
  <si>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</si>
  <si>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CENTRO DE INDUSTRIA Y SERVICIOS DEL META</t>
  </si>
  <si>
    <t>TECNICO</t>
  </si>
  <si>
    <t xml:space="preserve">TECNICO EN SISTEMAS    </t>
  </si>
  <si>
    <t xml:space="preserve">PRESTACION DE SERVICIOS </t>
  </si>
  <si>
    <t>Señalar la duracion del programa con la que se relaciona la contratacion</t>
  </si>
  <si>
    <t>EL PERFIL SE ENCUENTRA EN LOS ESTUDIOS PREVIOS AUTORIZADOS</t>
  </si>
  <si>
    <t xml:space="preserve">COMPLEMENTARIO VIRTUAL SALUD </t>
  </si>
  <si>
    <t xml:space="preserve">
Técnico en Administracion en Salud</t>
  </si>
  <si>
    <t>BILINGUISMO</t>
  </si>
  <si>
    <t xml:space="preserve">INSTRUCTOR DE INGLÉS     </t>
  </si>
  <si>
    <t>TECNICO REGULAR</t>
  </si>
  <si>
    <t>BARISMO</t>
  </si>
  <si>
    <t xml:space="preserve">TECNOLOGO EN </t>
  </si>
  <si>
    <t>GESTION DOCUMENTAL</t>
  </si>
  <si>
    <t>COSMETOLOGIA Y ESTETICA INTEGRAL</t>
  </si>
  <si>
    <t xml:space="preserve">TECNICO </t>
  </si>
  <si>
    <t>EJECUCION MUSICAL</t>
  </si>
  <si>
    <t>TOTALES</t>
  </si>
  <si>
    <t>Vo.Bo: Paola Andrea Gómez Duarte, Cargo: Coordinadora de Formación Profesional.</t>
  </si>
  <si>
    <t>Proyectó:Luz Miryam Gutierrez a. Cargo: Coordinadora Académico de Servicios</t>
  </si>
  <si>
    <t xml:space="preserve">JOHANNA CRISTINA VASQUEZ DIAZ </t>
  </si>
  <si>
    <t>Subdirector del Centro de Industria y Servicios del Meta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</si>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</sst>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$-240A]\ #,##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13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6" fillId="0" borderId="1" xfId="0" applyFont="1" applyBorder="1"/>
    <xf numFmtId="3" fontId="8" fillId="0" borderId="1" xfId="3" applyNumberFormat="1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center" wrapText="1"/>
    </xf>
    <xf numFmtId="0" fontId="6" fillId="0" borderId="0" xfId="0" applyFont="1"/>
    <xf numFmtId="0" fontId="10" fillId="0" borderId="1" xfId="0" applyFont="1" applyBorder="1" applyAlignment="1">
      <alignment horizontal="center"/>
    </xf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5" fillId="0" borderId="0" xfId="6" applyFont="1"/>
    <xf numFmtId="0" fontId="15" fillId="2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2" borderId="0" xfId="6" applyFont="1" applyFill="1"/>
    <xf numFmtId="0" fontId="19" fillId="3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3" fontId="12" fillId="0" borderId="0" xfId="0" applyNumberFormat="1" applyFont="1"/>
    <xf numFmtId="0" fontId="13" fillId="0" borderId="1" xfId="0" applyFont="1" applyBorder="1" applyAlignment="1">
      <alignment horizontal="center" vertical="center"/>
    </xf>
    <xf numFmtId="3" fontId="3" fillId="0" borderId="5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6" fillId="0" borderId="4" xfId="0" applyFont="1" applyBorder="1"/>
    <xf numFmtId="0" fontId="11" fillId="0" borderId="0" xfId="0" applyFont="1"/>
    <xf numFmtId="43" fontId="6" fillId="0" borderId="0" xfId="1" applyFont="1" applyFill="1"/>
    <xf numFmtId="43" fontId="6" fillId="0" borderId="0" xfId="0" applyNumberFormat="1" applyFont="1"/>
    <xf numFmtId="41" fontId="6" fillId="0" borderId="0" xfId="2" applyFont="1" applyFill="1"/>
    <xf numFmtId="0" fontId="24" fillId="4" borderId="1" xfId="0" applyFont="1" applyFill="1" applyBorder="1"/>
    <xf numFmtId="0" fontId="24" fillId="4" borderId="1" xfId="0" applyFont="1" applyFill="1" applyBorder="1" applyAlignment="1">
      <alignment wrapText="1"/>
    </xf>
    <xf numFmtId="0" fontId="24" fillId="0" borderId="1" xfId="0" applyFont="1" applyBorder="1" applyAlignment="1">
      <alignment wrapText="1"/>
    </xf>
    <xf numFmtId="0" fontId="24" fillId="4" borderId="1" xfId="0" applyFont="1" applyFill="1" applyBorder="1" applyAlignment="1">
      <alignment horizontal="left" wrapText="1"/>
    </xf>
    <xf numFmtId="0" fontId="24" fillId="4" borderId="0" xfId="0" applyFont="1" applyFill="1"/>
    <xf numFmtId="3" fontId="24" fillId="4" borderId="1" xfId="3" applyNumberFormat="1" applyFont="1" applyFill="1" applyBorder="1" applyAlignment="1">
      <alignment horizontal="center" vertical="center" wrapText="1"/>
    </xf>
    <xf numFmtId="166" fontId="24" fillId="4" borderId="1" xfId="3" applyNumberFormat="1" applyFont="1" applyFill="1" applyBorder="1" applyAlignment="1">
      <alignment horizontal="center" vertical="center" wrapText="1"/>
    </xf>
    <xf numFmtId="3" fontId="24" fillId="0" borderId="1" xfId="3" applyNumberFormat="1" applyFont="1" applyBorder="1" applyAlignment="1">
      <alignment horizontal="center" vertical="top" wrapText="1"/>
    </xf>
    <xf numFmtId="3" fontId="24" fillId="4" borderId="1" xfId="3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14" fontId="10" fillId="0" borderId="1" xfId="0" applyNumberFormat="1" applyFont="1" applyBorder="1"/>
    <xf numFmtId="41" fontId="10" fillId="0" borderId="1" xfId="2" applyFont="1" applyFill="1" applyBorder="1"/>
    <xf numFmtId="0" fontId="10" fillId="0" borderId="1" xfId="0" applyFont="1" applyBorder="1" applyAlignment="1">
      <alignment horizontal="left" wrapText="1"/>
    </xf>
    <xf numFmtId="3" fontId="10" fillId="0" borderId="1" xfId="3" applyNumberFormat="1" applyFont="1" applyBorder="1" applyAlignment="1">
      <alignment horizontal="center" vertical="center" wrapText="1"/>
    </xf>
    <xf numFmtId="3" fontId="25" fillId="0" borderId="1" xfId="3" applyNumberFormat="1" applyFont="1" applyBorder="1" applyAlignment="1">
      <alignment horizontal="center" vertical="center" wrapText="1"/>
    </xf>
    <xf numFmtId="0" fontId="26" fillId="0" borderId="0" xfId="0" applyFont="1"/>
    <xf numFmtId="0" fontId="4" fillId="0" borderId="0" xfId="0" applyFont="1"/>
    <xf numFmtId="0" fontId="3" fillId="0" borderId="1" xfId="3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0" xfId="3" applyNumberFormat="1" applyFont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3" fontId="3" fillId="0" borderId="5" xfId="3" applyNumberFormat="1" applyFont="1" applyBorder="1" applyAlignment="1">
      <alignment horizontal="center" vertical="center" wrapText="1"/>
    </xf>
    <xf numFmtId="3" fontId="3" fillId="0" borderId="3" xfId="3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 wrapText="1"/>
    </xf>
    <xf numFmtId="0" fontId="15" fillId="0" borderId="1" xfId="6" applyFont="1" applyBorder="1" applyAlignment="1">
      <alignment horizontal="left" vertical="center" wrapText="1"/>
    </xf>
    <xf numFmtId="0" fontId="18" fillId="3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3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  <xdr:twoCellAnchor editAs="oneCell">
    <xdr:from>
      <xdr:col>2</xdr:col>
      <xdr:colOff>1682750</xdr:colOff>
      <xdr:row>25</xdr:row>
      <xdr:rowOff>10584</xdr:rowOff>
    </xdr:from>
    <xdr:to>
      <xdr:col>2</xdr:col>
      <xdr:colOff>2582333</xdr:colOff>
      <xdr:row>26</xdr:row>
      <xdr:rowOff>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250" y="7979834"/>
          <a:ext cx="899583" cy="1693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1666875</xdr:colOff>
      <xdr:row>23</xdr:row>
      <xdr:rowOff>85725</xdr:rowOff>
    </xdr:from>
    <xdr:to>
      <xdr:col>2</xdr:col>
      <xdr:colOff>2505075</xdr:colOff>
      <xdr:row>25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F7041E3-C110-F5A3-9869-F4A3B40CE4B4}"/>
            </a:ext>
            <a:ext uri="{147F2762-F138-4A5C-976F-8EAC2B608ADB}">
              <a16:predDERef xmlns:a16="http://schemas.microsoft.com/office/drawing/2014/main" pre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19550" y="7696200"/>
          <a:ext cx="838200" cy="323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="90" zoomScaleNormal="90" workbookViewId="0">
      <selection activeCell="D36" sqref="D36"/>
    </sheetView>
  </sheetViews>
  <sheetFormatPr baseColWidth="10" defaultColWidth="11.42578125" defaultRowHeight="14.25" x14ac:dyDescent="0.2"/>
  <cols>
    <col min="1" max="1" width="15.42578125" style="18" customWidth="1"/>
    <col min="2" max="2" width="19.85546875" style="18" customWidth="1"/>
    <col min="3" max="3" width="40.28515625" style="18" customWidth="1"/>
    <col min="4" max="4" width="21.28515625" style="18" customWidth="1"/>
    <col min="5" max="7" width="11.42578125" style="18"/>
    <col min="8" max="8" width="15.28515625" style="18" customWidth="1"/>
    <col min="9" max="9" width="13.85546875" style="18" customWidth="1"/>
    <col min="10" max="10" width="17.85546875" style="18" customWidth="1"/>
    <col min="11" max="11" width="17.28515625" style="18" bestFit="1" customWidth="1"/>
    <col min="12" max="13" width="15" style="18" customWidth="1"/>
    <col min="14" max="14" width="11.42578125" style="18"/>
    <col min="15" max="15" width="32.7109375" style="18" customWidth="1"/>
    <col min="16" max="16384" width="11.42578125" style="18"/>
  </cols>
  <sheetData>
    <row r="1" spans="1:15" ht="21.75" customHeight="1" x14ac:dyDescent="0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45" t="s">
        <v>0</v>
      </c>
    </row>
    <row r="2" spans="1:15" ht="30.7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40" t="s">
        <v>1</v>
      </c>
    </row>
    <row r="3" spans="1:15" ht="34.5" customHeight="1" x14ac:dyDescent="0.2">
      <c r="A3" s="72" t="s">
        <v>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15" x14ac:dyDescent="0.2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15" x14ac:dyDescent="0.2">
      <c r="A5" s="86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8"/>
    </row>
    <row r="6" spans="1:15" x14ac:dyDescent="0.2">
      <c r="A6" s="89" t="s">
        <v>4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</row>
    <row r="8" spans="1:15" x14ac:dyDescent="0.2">
      <c r="A8" s="90" t="s">
        <v>5</v>
      </c>
      <c r="B8" s="90"/>
      <c r="C8" s="90"/>
      <c r="D8" s="90"/>
      <c r="E8" s="90"/>
      <c r="F8" s="90"/>
      <c r="G8" s="90"/>
      <c r="H8" s="90"/>
      <c r="I8" s="90"/>
      <c r="J8" s="90"/>
      <c r="K8" s="43"/>
      <c r="L8" s="8"/>
      <c r="M8" s="8"/>
      <c r="N8" s="8"/>
    </row>
    <row r="9" spans="1:15" x14ac:dyDescent="0.2">
      <c r="A9" s="91" t="s">
        <v>6</v>
      </c>
      <c r="B9" s="91"/>
      <c r="C9" s="91"/>
      <c r="D9" s="14"/>
      <c r="E9" s="1"/>
      <c r="F9" s="2"/>
      <c r="G9" s="2"/>
      <c r="H9" s="2"/>
      <c r="I9" s="2"/>
      <c r="J9" s="7"/>
      <c r="K9" s="7"/>
      <c r="L9" s="9"/>
      <c r="M9" s="9"/>
      <c r="N9" s="9"/>
    </row>
    <row r="10" spans="1:15" x14ac:dyDescent="0.2">
      <c r="A10" s="78"/>
      <c r="B10" s="78"/>
      <c r="C10" s="78"/>
      <c r="D10" s="42"/>
      <c r="E10" s="3"/>
      <c r="F10" s="2"/>
      <c r="G10" s="2"/>
      <c r="H10" s="1"/>
      <c r="I10" s="6"/>
      <c r="J10" s="85" t="s">
        <v>7</v>
      </c>
      <c r="K10" s="79"/>
      <c r="L10" s="79"/>
      <c r="M10" s="79"/>
      <c r="N10" s="79"/>
      <c r="O10" s="80"/>
    </row>
    <row r="11" spans="1:15" x14ac:dyDescent="0.2">
      <c r="A11" s="77" t="s">
        <v>8</v>
      </c>
      <c r="B11" s="78"/>
      <c r="C11" s="78"/>
      <c r="D11" s="42"/>
      <c r="E11" s="3"/>
      <c r="F11" s="2"/>
      <c r="G11" s="2"/>
      <c r="H11" s="2"/>
      <c r="I11" s="6"/>
      <c r="J11" s="4" t="s">
        <v>9</v>
      </c>
      <c r="K11" s="79" t="s">
        <v>10</v>
      </c>
      <c r="L11" s="79"/>
      <c r="M11" s="79"/>
      <c r="N11" s="79"/>
      <c r="O11" s="80"/>
    </row>
    <row r="12" spans="1:15" x14ac:dyDescent="0.2">
      <c r="A12" s="77" t="s">
        <v>11</v>
      </c>
      <c r="B12" s="78"/>
      <c r="C12" s="78"/>
      <c r="D12" s="42"/>
      <c r="E12" s="5"/>
      <c r="F12" s="2"/>
      <c r="G12" s="2"/>
      <c r="H12" s="2"/>
      <c r="I12" s="6"/>
      <c r="J12" s="2" t="s">
        <v>12</v>
      </c>
      <c r="K12" s="4">
        <v>3123514646</v>
      </c>
      <c r="L12" s="4"/>
      <c r="M12" s="4"/>
      <c r="N12" s="4"/>
      <c r="O12" s="15"/>
    </row>
    <row r="13" spans="1:15" ht="42.75" customHeight="1" x14ac:dyDescent="0.2">
      <c r="A13" s="100" t="s">
        <v>13</v>
      </c>
      <c r="B13" s="96" t="s">
        <v>14</v>
      </c>
      <c r="C13" s="96" t="s">
        <v>15</v>
      </c>
      <c r="D13" s="96" t="s">
        <v>16</v>
      </c>
      <c r="E13" s="96" t="s">
        <v>17</v>
      </c>
      <c r="F13" s="81" t="s">
        <v>18</v>
      </c>
      <c r="G13" s="82"/>
      <c r="H13" s="92" t="s">
        <v>19</v>
      </c>
      <c r="I13" s="92"/>
      <c r="J13" s="93" t="s">
        <v>20</v>
      </c>
      <c r="K13" s="93" t="s">
        <v>21</v>
      </c>
      <c r="L13" s="93" t="s">
        <v>20</v>
      </c>
      <c r="M13" s="93" t="s">
        <v>21</v>
      </c>
      <c r="N13" s="46" t="s">
        <v>22</v>
      </c>
      <c r="O13" s="95" t="s">
        <v>23</v>
      </c>
    </row>
    <row r="14" spans="1:15" ht="30.75" customHeight="1" x14ac:dyDescent="0.2">
      <c r="A14" s="101"/>
      <c r="B14" s="103"/>
      <c r="C14" s="103"/>
      <c r="D14" s="103"/>
      <c r="E14" s="103"/>
      <c r="F14" s="83"/>
      <c r="G14" s="84"/>
      <c r="H14" s="96" t="s">
        <v>24</v>
      </c>
      <c r="I14" s="96" t="s">
        <v>25</v>
      </c>
      <c r="J14" s="94"/>
      <c r="K14" s="94"/>
      <c r="L14" s="94"/>
      <c r="M14" s="94"/>
      <c r="N14" s="3" t="s">
        <v>26</v>
      </c>
      <c r="O14" s="72"/>
    </row>
    <row r="15" spans="1:15" ht="15.75" customHeight="1" x14ac:dyDescent="0.2">
      <c r="A15" s="102"/>
      <c r="B15" s="97"/>
      <c r="C15" s="97"/>
      <c r="D15" s="97"/>
      <c r="E15" s="97"/>
      <c r="F15" s="47" t="s">
        <v>27</v>
      </c>
      <c r="G15" s="47" t="s">
        <v>28</v>
      </c>
      <c r="H15" s="97"/>
      <c r="I15" s="97"/>
      <c r="J15" s="98" t="s">
        <v>29</v>
      </c>
      <c r="K15" s="99"/>
      <c r="L15" s="98" t="s">
        <v>30</v>
      </c>
      <c r="M15" s="99"/>
      <c r="N15" s="13"/>
      <c r="O15" s="48"/>
    </row>
    <row r="16" spans="1:15" ht="58.5" customHeight="1" x14ac:dyDescent="0.2">
      <c r="A16" s="62" t="s">
        <v>31</v>
      </c>
      <c r="B16" s="53" t="s">
        <v>32</v>
      </c>
      <c r="C16" s="56" t="s">
        <v>33</v>
      </c>
      <c r="D16" s="62" t="s">
        <v>34</v>
      </c>
      <c r="E16" s="58">
        <v>2</v>
      </c>
      <c r="F16" s="19">
        <v>3</v>
      </c>
      <c r="G16" s="19">
        <v>10</v>
      </c>
      <c r="H16" s="63">
        <v>44812</v>
      </c>
      <c r="I16" s="63">
        <v>44912</v>
      </c>
      <c r="J16" s="64">
        <v>3665100</v>
      </c>
      <c r="K16" s="59">
        <v>24434000</v>
      </c>
      <c r="L16" s="16"/>
      <c r="M16" s="16"/>
      <c r="N16" s="17" t="s">
        <v>35</v>
      </c>
      <c r="O16" s="73" t="s">
        <v>36</v>
      </c>
    </row>
    <row r="17" spans="1:15" ht="39" customHeight="1" x14ac:dyDescent="0.2">
      <c r="A17" s="62" t="s">
        <v>31</v>
      </c>
      <c r="B17" s="54" t="s">
        <v>37</v>
      </c>
      <c r="C17" s="56" t="s">
        <v>38</v>
      </c>
      <c r="D17" s="62" t="s">
        <v>34</v>
      </c>
      <c r="E17" s="58">
        <v>1</v>
      </c>
      <c r="F17" s="19">
        <v>3</v>
      </c>
      <c r="G17" s="19">
        <v>10</v>
      </c>
      <c r="H17" s="63">
        <v>44812</v>
      </c>
      <c r="I17" s="63">
        <v>44912</v>
      </c>
      <c r="J17" s="64">
        <v>3665100</v>
      </c>
      <c r="K17" s="59">
        <v>12217000</v>
      </c>
      <c r="L17" s="16"/>
      <c r="M17" s="16"/>
      <c r="N17" s="17"/>
      <c r="O17" s="74"/>
    </row>
    <row r="18" spans="1:15" ht="54" customHeight="1" x14ac:dyDescent="0.2">
      <c r="A18" s="62" t="s">
        <v>31</v>
      </c>
      <c r="B18" s="53" t="s">
        <v>39</v>
      </c>
      <c r="C18" s="56" t="s">
        <v>40</v>
      </c>
      <c r="D18" s="62" t="s">
        <v>34</v>
      </c>
      <c r="E18" s="58">
        <v>3</v>
      </c>
      <c r="F18" s="19">
        <v>3</v>
      </c>
      <c r="G18" s="19">
        <v>10</v>
      </c>
      <c r="H18" s="63">
        <v>44812</v>
      </c>
      <c r="I18" s="63">
        <v>44912</v>
      </c>
      <c r="J18" s="64">
        <v>3665100</v>
      </c>
      <c r="K18" s="59">
        <v>36651000</v>
      </c>
      <c r="L18" s="16"/>
      <c r="M18" s="16"/>
      <c r="N18" s="17"/>
      <c r="O18" s="74"/>
    </row>
    <row r="19" spans="1:15" ht="34.5" customHeight="1" x14ac:dyDescent="0.2">
      <c r="A19" s="62" t="s">
        <v>31</v>
      </c>
      <c r="B19" s="54" t="s">
        <v>41</v>
      </c>
      <c r="C19" s="56" t="s">
        <v>42</v>
      </c>
      <c r="D19" s="62" t="s">
        <v>34</v>
      </c>
      <c r="E19" s="58">
        <v>1</v>
      </c>
      <c r="F19" s="19">
        <v>3</v>
      </c>
      <c r="G19" s="19">
        <v>10</v>
      </c>
      <c r="H19" s="63">
        <v>44812</v>
      </c>
      <c r="I19" s="63">
        <v>44912</v>
      </c>
      <c r="J19" s="64">
        <v>3665100</v>
      </c>
      <c r="K19" s="59">
        <v>12217000</v>
      </c>
      <c r="L19" s="16"/>
      <c r="M19" s="16"/>
      <c r="N19" s="17"/>
      <c r="O19" s="74"/>
    </row>
    <row r="20" spans="1:15" ht="40.5" customHeight="1" x14ac:dyDescent="0.2">
      <c r="A20" s="62" t="s">
        <v>31</v>
      </c>
      <c r="B20" s="54" t="s">
        <v>43</v>
      </c>
      <c r="C20" s="56" t="s">
        <v>44</v>
      </c>
      <c r="D20" s="62" t="s">
        <v>34</v>
      </c>
      <c r="E20" s="58">
        <v>1</v>
      </c>
      <c r="F20" s="19">
        <v>3</v>
      </c>
      <c r="G20" s="19">
        <v>10</v>
      </c>
      <c r="H20" s="63">
        <v>44812</v>
      </c>
      <c r="I20" s="63">
        <v>44912</v>
      </c>
      <c r="J20" s="64">
        <v>3665100</v>
      </c>
      <c r="K20" s="59">
        <v>12217000</v>
      </c>
      <c r="L20" s="16"/>
      <c r="M20" s="16"/>
      <c r="N20" s="17"/>
      <c r="O20" s="74"/>
    </row>
    <row r="21" spans="1:15" ht="28.5" x14ac:dyDescent="0.2">
      <c r="A21" s="65"/>
      <c r="B21" s="55" t="s">
        <v>32</v>
      </c>
      <c r="C21" s="55" t="s">
        <v>45</v>
      </c>
      <c r="D21" s="62"/>
      <c r="E21" s="60">
        <v>1</v>
      </c>
      <c r="F21" s="19">
        <v>3</v>
      </c>
      <c r="G21" s="19">
        <v>10</v>
      </c>
      <c r="H21" s="63">
        <v>44812</v>
      </c>
      <c r="I21" s="63">
        <v>44912</v>
      </c>
      <c r="J21" s="64">
        <v>3665100</v>
      </c>
      <c r="K21" s="59">
        <v>12217000</v>
      </c>
      <c r="L21" s="16"/>
      <c r="M21" s="16"/>
      <c r="N21" s="15"/>
      <c r="O21" s="74"/>
    </row>
    <row r="22" spans="1:15" ht="24.75" customHeight="1" x14ac:dyDescent="0.2">
      <c r="A22" s="65"/>
      <c r="B22" s="54" t="s">
        <v>46</v>
      </c>
      <c r="C22" s="57" t="s">
        <v>47</v>
      </c>
      <c r="D22" s="62"/>
      <c r="E22" s="61">
        <v>1</v>
      </c>
      <c r="F22" s="19">
        <v>3</v>
      </c>
      <c r="G22" s="19">
        <v>10</v>
      </c>
      <c r="H22" s="63">
        <v>44812</v>
      </c>
      <c r="I22" s="63">
        <v>44912</v>
      </c>
      <c r="J22" s="64">
        <v>3665100</v>
      </c>
      <c r="K22" s="59">
        <v>12217000</v>
      </c>
      <c r="L22" s="16"/>
      <c r="M22" s="16"/>
      <c r="N22" s="15"/>
      <c r="O22" s="74"/>
    </row>
    <row r="23" spans="1:15" ht="15" x14ac:dyDescent="0.2">
      <c r="A23" s="19" t="s">
        <v>48</v>
      </c>
      <c r="B23" s="62"/>
      <c r="C23" s="19"/>
      <c r="D23" s="19"/>
      <c r="E23" s="66">
        <f>E16+E17+E18+E19+E20+E21+E22</f>
        <v>10</v>
      </c>
      <c r="F23" s="66"/>
      <c r="G23" s="66"/>
      <c r="H23" s="66"/>
      <c r="I23" s="66"/>
      <c r="J23" s="66"/>
      <c r="K23" s="67">
        <f>K16+K17+K18++K19+K20+K21+K22</f>
        <v>122170000</v>
      </c>
      <c r="L23" s="20"/>
      <c r="M23" s="13">
        <f>SUM(M16:M20)</f>
        <v>0</v>
      </c>
      <c r="N23" s="15"/>
      <c r="O23" s="75"/>
    </row>
    <row r="24" spans="1:15" ht="15" x14ac:dyDescent="0.25">
      <c r="A24" s="21"/>
      <c r="B24" s="22"/>
      <c r="C24" s="23"/>
      <c r="D24" s="24"/>
      <c r="E24" s="11"/>
      <c r="F24" s="10"/>
      <c r="G24" s="11"/>
      <c r="H24" s="12"/>
      <c r="J24" s="25"/>
      <c r="K24" s="44"/>
      <c r="L24" s="26"/>
      <c r="M24" s="26"/>
    </row>
    <row r="25" spans="1:15" x14ac:dyDescent="0.2">
      <c r="A25" s="69" t="s">
        <v>49</v>
      </c>
      <c r="B25" s="21"/>
      <c r="C25" s="21"/>
      <c r="D25" s="21"/>
      <c r="E25" s="10"/>
      <c r="F25" s="10"/>
      <c r="G25" s="11"/>
      <c r="H25" s="12"/>
      <c r="J25" s="25"/>
      <c r="O25" s="27"/>
    </row>
    <row r="26" spans="1:15" x14ac:dyDescent="0.2">
      <c r="A26" s="68" t="s">
        <v>50</v>
      </c>
      <c r="B26" s="22"/>
      <c r="C26" s="23"/>
      <c r="D26" s="24"/>
      <c r="E26" s="10"/>
      <c r="F26" s="10"/>
      <c r="G26" s="11"/>
      <c r="H26" s="12"/>
      <c r="J26" s="25"/>
      <c r="O26" s="27"/>
    </row>
    <row r="27" spans="1:15" x14ac:dyDescent="0.2">
      <c r="B27" s="49"/>
      <c r="L27" s="50"/>
      <c r="O27" s="27"/>
    </row>
    <row r="28" spans="1:15" x14ac:dyDescent="0.2">
      <c r="K28" s="51"/>
      <c r="L28" s="51"/>
      <c r="M28" s="51"/>
      <c r="O28" s="52"/>
    </row>
    <row r="29" spans="1:15" ht="15" x14ac:dyDescent="0.25">
      <c r="A29" s="76" t="s">
        <v>51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</row>
    <row r="30" spans="1:15" ht="15" x14ac:dyDescent="0.25">
      <c r="A30" s="76" t="s">
        <v>52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</row>
  </sheetData>
  <mergeCells count="31">
    <mergeCell ref="A30:O30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A4:O4"/>
    <mergeCell ref="A1:N2"/>
    <mergeCell ref="A3:O3"/>
    <mergeCell ref="O16:O23"/>
    <mergeCell ref="A29:O29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25" workbookViewId="0">
      <selection activeCell="C34" sqref="C34:G34"/>
    </sheetView>
  </sheetViews>
  <sheetFormatPr baseColWidth="10" defaultColWidth="11.42578125" defaultRowHeight="15" x14ac:dyDescent="0.2"/>
  <cols>
    <col min="1" max="1" width="5.42578125" style="28" customWidth="1"/>
    <col min="2" max="2" width="29" style="28" customWidth="1"/>
    <col min="3" max="3" width="16.42578125" style="28" customWidth="1"/>
    <col min="4" max="4" width="19.28515625" style="28" customWidth="1"/>
    <col min="5" max="6" width="11.42578125" style="28"/>
    <col min="7" max="7" width="6.42578125" style="28" customWidth="1"/>
    <col min="8" max="9" width="9.42578125" style="28" customWidth="1"/>
    <col min="10" max="10" width="12.42578125" style="28" customWidth="1"/>
    <col min="11" max="16384" width="11.42578125" style="28"/>
  </cols>
  <sheetData>
    <row r="1" spans="2:17" ht="10.5" customHeight="1" x14ac:dyDescent="0.2"/>
    <row r="2" spans="2:17" ht="30.75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29"/>
      <c r="M2" s="29"/>
      <c r="N2" s="29"/>
      <c r="O2" s="29"/>
      <c r="P2" s="29"/>
    </row>
    <row r="3" spans="2:17" ht="40.5" customHeight="1" x14ac:dyDescent="0.2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29"/>
      <c r="M3" s="29"/>
      <c r="N3" s="29"/>
      <c r="O3" s="29"/>
      <c r="P3" s="29"/>
    </row>
    <row r="4" spans="2:17" ht="25.5" customHeight="1" x14ac:dyDescent="0.2">
      <c r="B4" s="111" t="s">
        <v>53</v>
      </c>
      <c r="C4" s="111"/>
      <c r="D4" s="111"/>
      <c r="E4" s="111"/>
      <c r="F4" s="111"/>
      <c r="G4" s="111"/>
      <c r="H4" s="111"/>
      <c r="I4" s="111"/>
      <c r="J4" s="111"/>
      <c r="K4" s="30" t="s">
        <v>0</v>
      </c>
      <c r="L4" s="29"/>
      <c r="M4" s="29"/>
      <c r="N4" s="29"/>
      <c r="O4" s="29"/>
      <c r="P4" s="29"/>
    </row>
    <row r="5" spans="2:17" s="31" customFormat="1" ht="30" customHeight="1" x14ac:dyDescent="0.2">
      <c r="B5" s="111"/>
      <c r="C5" s="111"/>
      <c r="D5" s="111"/>
      <c r="E5" s="111"/>
      <c r="F5" s="111"/>
      <c r="G5" s="111"/>
      <c r="H5" s="111"/>
      <c r="I5" s="111"/>
      <c r="J5" s="111"/>
      <c r="K5" s="41" t="s">
        <v>54</v>
      </c>
      <c r="M5" s="32"/>
      <c r="N5" s="32"/>
      <c r="O5" s="32"/>
      <c r="P5" s="32"/>
      <c r="Q5" s="32"/>
    </row>
    <row r="6" spans="2:17" ht="23.25" customHeight="1" x14ac:dyDescent="0.2">
      <c r="B6" s="111" t="s">
        <v>55</v>
      </c>
      <c r="C6" s="111"/>
      <c r="D6" s="111"/>
      <c r="E6" s="111"/>
      <c r="F6" s="111"/>
      <c r="G6" s="111"/>
      <c r="H6" s="111"/>
      <c r="I6" s="111"/>
      <c r="J6" s="111"/>
      <c r="K6" s="111"/>
    </row>
    <row r="7" spans="2:17" ht="18" x14ac:dyDescent="0.2">
      <c r="B7" s="111" t="s">
        <v>56</v>
      </c>
      <c r="C7" s="111"/>
      <c r="D7" s="111"/>
      <c r="E7" s="111"/>
      <c r="F7" s="111"/>
      <c r="G7" s="111"/>
      <c r="H7" s="111"/>
      <c r="I7" s="111"/>
      <c r="J7" s="111"/>
      <c r="K7" s="111"/>
    </row>
    <row r="8" spans="2:17" ht="18" x14ac:dyDescent="0.25">
      <c r="B8" s="105" t="s">
        <v>57</v>
      </c>
      <c r="C8" s="105"/>
      <c r="D8" s="105"/>
      <c r="E8" s="105"/>
      <c r="F8" s="105"/>
      <c r="G8" s="105"/>
      <c r="H8" s="105"/>
      <c r="I8" s="105"/>
      <c r="J8" s="105"/>
      <c r="K8" s="105"/>
    </row>
    <row r="9" spans="2:17" x14ac:dyDescent="0.2">
      <c r="B9" s="109" t="s">
        <v>58</v>
      </c>
      <c r="C9" s="109"/>
      <c r="D9" s="109"/>
      <c r="E9" s="109"/>
      <c r="F9" s="109"/>
      <c r="G9" s="109"/>
      <c r="H9" s="109"/>
      <c r="I9" s="109"/>
      <c r="J9" s="109"/>
      <c r="K9" s="109"/>
    </row>
    <row r="10" spans="2:17" x14ac:dyDescent="0.2">
      <c r="B10" s="109" t="s">
        <v>59</v>
      </c>
      <c r="C10" s="109"/>
      <c r="D10" s="109"/>
      <c r="E10" s="109"/>
      <c r="F10" s="109"/>
      <c r="G10" s="109"/>
      <c r="H10" s="109"/>
      <c r="I10" s="109"/>
      <c r="J10" s="109"/>
      <c r="K10" s="109"/>
    </row>
    <row r="11" spans="2:17" x14ac:dyDescent="0.2">
      <c r="B11" s="112" t="s">
        <v>60</v>
      </c>
      <c r="C11" s="112"/>
      <c r="D11" s="112"/>
      <c r="E11" s="112"/>
      <c r="F11" s="112"/>
      <c r="G11" s="112"/>
      <c r="H11" s="112"/>
      <c r="I11" s="112"/>
      <c r="J11" s="112"/>
      <c r="K11" s="112"/>
    </row>
    <row r="12" spans="2:17" x14ac:dyDescent="0.2">
      <c r="B12" s="109" t="s">
        <v>61</v>
      </c>
      <c r="C12" s="109"/>
      <c r="D12" s="109"/>
      <c r="E12" s="109"/>
      <c r="F12" s="109"/>
      <c r="G12" s="109"/>
      <c r="H12" s="109"/>
      <c r="I12" s="109"/>
      <c r="J12" s="109"/>
      <c r="K12" s="109"/>
    </row>
    <row r="13" spans="2:17" x14ac:dyDescent="0.2">
      <c r="B13" s="109" t="s">
        <v>62</v>
      </c>
      <c r="C13" s="109"/>
      <c r="D13" s="109"/>
      <c r="E13" s="109"/>
      <c r="F13" s="109"/>
      <c r="G13" s="109"/>
      <c r="H13" s="109"/>
      <c r="I13" s="109"/>
      <c r="J13" s="109"/>
      <c r="K13" s="109"/>
    </row>
    <row r="14" spans="2:17" x14ac:dyDescent="0.2">
      <c r="B14" s="109" t="s">
        <v>63</v>
      </c>
      <c r="C14" s="109"/>
      <c r="D14" s="109"/>
      <c r="E14" s="109"/>
      <c r="F14" s="109"/>
      <c r="G14" s="109"/>
      <c r="H14" s="109"/>
      <c r="I14" s="109"/>
      <c r="J14" s="109"/>
      <c r="K14" s="109"/>
    </row>
    <row r="15" spans="2:17" x14ac:dyDescent="0.2">
      <c r="B15" s="109" t="s">
        <v>64</v>
      </c>
      <c r="C15" s="109"/>
      <c r="D15" s="109"/>
      <c r="E15" s="109"/>
      <c r="F15" s="109"/>
      <c r="G15" s="109"/>
      <c r="H15" s="109"/>
      <c r="I15" s="109"/>
      <c r="J15" s="109"/>
      <c r="K15" s="109"/>
    </row>
    <row r="16" spans="2:17" s="39" customFormat="1" x14ac:dyDescent="0.2">
      <c r="B16" s="109" t="s">
        <v>65</v>
      </c>
      <c r="C16" s="109"/>
      <c r="D16" s="109"/>
      <c r="E16" s="109"/>
      <c r="F16" s="109"/>
      <c r="G16" s="109"/>
      <c r="H16" s="109"/>
      <c r="I16" s="109"/>
      <c r="J16" s="109"/>
      <c r="K16" s="109"/>
    </row>
    <row r="17" spans="2:14" ht="18" x14ac:dyDescent="0.25">
      <c r="B17" s="105" t="s">
        <v>66</v>
      </c>
      <c r="C17" s="105"/>
      <c r="D17" s="105"/>
      <c r="E17" s="105"/>
      <c r="F17" s="105"/>
      <c r="G17" s="105"/>
      <c r="H17" s="105"/>
      <c r="I17" s="105"/>
      <c r="J17" s="105"/>
      <c r="K17" s="105"/>
    </row>
    <row r="18" spans="2:14" ht="4.5" customHeight="1" x14ac:dyDescent="0.25">
      <c r="B18" s="106"/>
      <c r="C18" s="106"/>
      <c r="D18" s="106"/>
      <c r="E18" s="106"/>
      <c r="F18" s="106"/>
      <c r="G18" s="106"/>
      <c r="H18" s="106"/>
      <c r="I18" s="106"/>
      <c r="J18" s="106"/>
      <c r="K18" s="106"/>
    </row>
    <row r="19" spans="2:14" ht="15.75" x14ac:dyDescent="0.2">
      <c r="B19" s="33" t="s">
        <v>67</v>
      </c>
      <c r="C19" s="107" t="s">
        <v>68</v>
      </c>
      <c r="D19" s="107"/>
      <c r="E19" s="107"/>
      <c r="F19" s="107"/>
      <c r="G19" s="107"/>
      <c r="H19" s="107" t="s">
        <v>69</v>
      </c>
      <c r="I19" s="107"/>
      <c r="J19" s="107"/>
      <c r="K19" s="107"/>
      <c r="L19" s="34"/>
      <c r="M19" s="34"/>
      <c r="N19" s="34"/>
    </row>
    <row r="20" spans="2:14" x14ac:dyDescent="0.2">
      <c r="B20" s="35" t="s">
        <v>70</v>
      </c>
      <c r="C20" s="108" t="s">
        <v>71</v>
      </c>
      <c r="D20" s="108"/>
      <c r="E20" s="108"/>
      <c r="F20" s="108"/>
      <c r="G20" s="108"/>
      <c r="H20" s="108"/>
      <c r="I20" s="108"/>
      <c r="J20" s="108"/>
      <c r="K20" s="108"/>
    </row>
    <row r="21" spans="2:14" ht="30" x14ac:dyDescent="0.2">
      <c r="B21" s="36" t="s">
        <v>72</v>
      </c>
      <c r="C21" s="104" t="s">
        <v>73</v>
      </c>
      <c r="D21" s="104"/>
      <c r="E21" s="104"/>
      <c r="F21" s="104"/>
      <c r="G21" s="104"/>
      <c r="H21" s="104"/>
      <c r="I21" s="104"/>
      <c r="J21" s="104"/>
      <c r="K21" s="104"/>
    </row>
    <row r="22" spans="2:14" x14ac:dyDescent="0.2">
      <c r="B22" s="36" t="s">
        <v>74</v>
      </c>
      <c r="C22" s="104" t="s">
        <v>75</v>
      </c>
      <c r="D22" s="104"/>
      <c r="E22" s="104"/>
      <c r="F22" s="104"/>
      <c r="G22" s="104"/>
      <c r="H22" s="104"/>
      <c r="I22" s="104"/>
      <c r="J22" s="104"/>
      <c r="K22" s="104"/>
    </row>
    <row r="23" spans="2:14" x14ac:dyDescent="0.2">
      <c r="B23" s="36" t="s">
        <v>76</v>
      </c>
      <c r="C23" s="104" t="s">
        <v>77</v>
      </c>
      <c r="D23" s="104"/>
      <c r="E23" s="104"/>
      <c r="F23" s="104"/>
      <c r="G23" s="104"/>
      <c r="H23" s="104"/>
      <c r="I23" s="104"/>
      <c r="J23" s="104"/>
      <c r="K23" s="104"/>
    </row>
    <row r="24" spans="2:14" ht="28.5" customHeight="1" x14ac:dyDescent="0.2">
      <c r="B24" s="36" t="s">
        <v>78</v>
      </c>
      <c r="C24" s="104" t="s">
        <v>79</v>
      </c>
      <c r="D24" s="104"/>
      <c r="E24" s="104"/>
      <c r="F24" s="104"/>
      <c r="G24" s="104"/>
      <c r="H24" s="104"/>
      <c r="I24" s="104"/>
      <c r="J24" s="104"/>
      <c r="K24" s="104"/>
    </row>
    <row r="25" spans="2:14" x14ac:dyDescent="0.2">
      <c r="B25" s="36" t="s">
        <v>80</v>
      </c>
      <c r="C25" s="104" t="s">
        <v>81</v>
      </c>
      <c r="D25" s="104"/>
      <c r="E25" s="104"/>
      <c r="F25" s="104"/>
      <c r="G25" s="104"/>
      <c r="H25" s="104"/>
      <c r="I25" s="104"/>
      <c r="J25" s="104"/>
      <c r="K25" s="104"/>
    </row>
    <row r="26" spans="2:14" ht="31.5" customHeight="1" x14ac:dyDescent="0.2">
      <c r="B26" s="36" t="s">
        <v>82</v>
      </c>
      <c r="C26" s="104" t="s">
        <v>83</v>
      </c>
      <c r="D26" s="104"/>
      <c r="E26" s="104"/>
      <c r="F26" s="104"/>
      <c r="G26" s="104"/>
      <c r="H26" s="104"/>
      <c r="I26" s="104"/>
      <c r="J26" s="104"/>
      <c r="K26" s="104"/>
    </row>
    <row r="27" spans="2:14" ht="30" x14ac:dyDescent="0.2">
      <c r="B27" s="36" t="s">
        <v>84</v>
      </c>
      <c r="C27" s="104" t="s">
        <v>85</v>
      </c>
      <c r="D27" s="104"/>
      <c r="E27" s="104"/>
      <c r="F27" s="104"/>
      <c r="G27" s="104"/>
      <c r="H27" s="104"/>
      <c r="I27" s="104"/>
      <c r="J27" s="104"/>
      <c r="K27" s="104"/>
    </row>
    <row r="28" spans="2:14" x14ac:dyDescent="0.2">
      <c r="B28" s="36" t="s">
        <v>86</v>
      </c>
      <c r="C28" s="104" t="s">
        <v>87</v>
      </c>
      <c r="D28" s="104"/>
      <c r="E28" s="104"/>
      <c r="F28" s="104"/>
      <c r="G28" s="104"/>
      <c r="H28" s="104"/>
      <c r="I28" s="104"/>
      <c r="J28" s="104"/>
      <c r="K28" s="104"/>
    </row>
    <row r="29" spans="2:14" x14ac:dyDescent="0.2">
      <c r="B29" s="36" t="s">
        <v>17</v>
      </c>
      <c r="C29" s="104" t="s">
        <v>88</v>
      </c>
      <c r="D29" s="104"/>
      <c r="E29" s="104"/>
      <c r="F29" s="104"/>
      <c r="G29" s="104"/>
      <c r="H29" s="104"/>
      <c r="I29" s="104"/>
      <c r="J29" s="104"/>
      <c r="K29" s="104"/>
    </row>
    <row r="30" spans="2:14" ht="30" x14ac:dyDescent="0.2">
      <c r="B30" s="36" t="s">
        <v>89</v>
      </c>
      <c r="C30" s="104" t="s">
        <v>90</v>
      </c>
      <c r="D30" s="104"/>
      <c r="E30" s="104"/>
      <c r="F30" s="104"/>
      <c r="G30" s="104"/>
      <c r="H30" s="104"/>
      <c r="I30" s="104"/>
      <c r="J30" s="104"/>
      <c r="K30" s="104"/>
    </row>
    <row r="31" spans="2:14" ht="45" x14ac:dyDescent="0.2">
      <c r="B31" s="36" t="s">
        <v>19</v>
      </c>
      <c r="C31" s="104" t="s">
        <v>91</v>
      </c>
      <c r="D31" s="104"/>
      <c r="E31" s="104"/>
      <c r="F31" s="104"/>
      <c r="G31" s="104"/>
      <c r="H31" s="104"/>
      <c r="I31" s="104"/>
      <c r="J31" s="104"/>
      <c r="K31" s="104"/>
    </row>
    <row r="32" spans="2:14" ht="30" x14ac:dyDescent="0.2">
      <c r="B32" s="36" t="s">
        <v>20</v>
      </c>
      <c r="C32" s="104" t="s">
        <v>92</v>
      </c>
      <c r="D32" s="104"/>
      <c r="E32" s="104"/>
      <c r="F32" s="104"/>
      <c r="G32" s="104"/>
      <c r="H32" s="104"/>
      <c r="I32" s="104"/>
      <c r="J32" s="104"/>
      <c r="K32" s="104"/>
    </row>
    <row r="33" spans="2:11" ht="30" x14ac:dyDescent="0.2">
      <c r="B33" s="36" t="s">
        <v>21</v>
      </c>
      <c r="C33" s="104" t="s">
        <v>93</v>
      </c>
      <c r="D33" s="104"/>
      <c r="E33" s="104"/>
      <c r="F33" s="104"/>
      <c r="G33" s="104"/>
      <c r="H33" s="104"/>
      <c r="I33" s="104"/>
      <c r="J33" s="104"/>
      <c r="K33" s="104"/>
    </row>
    <row r="34" spans="2:11" ht="30" x14ac:dyDescent="0.2">
      <c r="B34" s="36" t="s">
        <v>94</v>
      </c>
      <c r="C34" s="104" t="s">
        <v>35</v>
      </c>
      <c r="D34" s="104"/>
      <c r="E34" s="104"/>
      <c r="F34" s="104"/>
      <c r="G34" s="104"/>
      <c r="H34" s="104"/>
      <c r="I34" s="104"/>
      <c r="J34" s="104"/>
      <c r="K34" s="104"/>
    </row>
    <row r="35" spans="2:11" ht="31.5" customHeight="1" x14ac:dyDescent="0.2">
      <c r="B35" s="36" t="s">
        <v>95</v>
      </c>
      <c r="C35" s="104" t="s">
        <v>96</v>
      </c>
      <c r="D35" s="104"/>
      <c r="E35" s="104"/>
      <c r="F35" s="104"/>
      <c r="G35" s="104"/>
      <c r="H35" s="104"/>
      <c r="I35" s="104"/>
      <c r="J35" s="104"/>
      <c r="K35" s="104"/>
    </row>
    <row r="36" spans="2:11" x14ac:dyDescent="0.2">
      <c r="B36" s="37"/>
      <c r="C36" s="38"/>
      <c r="D36" s="38"/>
      <c r="E36" s="38"/>
      <c r="F36" s="38"/>
      <c r="G36" s="38"/>
      <c r="H36" s="38"/>
      <c r="I36" s="38"/>
      <c r="J36" s="38"/>
    </row>
    <row r="37" spans="2:11" x14ac:dyDescent="0.2">
      <c r="B37" s="38"/>
      <c r="C37" s="38"/>
      <c r="D37" s="38"/>
      <c r="E37" s="38"/>
      <c r="F37" s="38"/>
      <c r="G37" s="38"/>
      <c r="H37" s="38"/>
      <c r="I37" s="38"/>
      <c r="J37" s="38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Paola Andrea Gomez Duarte</cp:lastModifiedBy>
  <cp:revision/>
  <dcterms:created xsi:type="dcterms:W3CDTF">2020-02-28T20:30:41Z</dcterms:created>
  <dcterms:modified xsi:type="dcterms:W3CDTF">2022-09-06T16:55:05Z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2022-08-29T20:09:53Z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fb583d9c-977c-4be5-af41-069bec8213a9</vt:lpwstr>
  </property>
  <property fmtid="{D5CDD505-2E9C-101B-9397-08002B2CF9AE}" pid="8" name="MSIP_Label_1299739c-ad3d-4908-806e-4d91151a6e13_ContentBits">
    <vt:lpwstr>0</vt:lpwstr>
  </property>
</Properties>
</file>