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hernandez\Documents\VIGENCIA AÑO 2017\PROCESOS DE CONTRATACION  2017\MINIMA CUANTIA\IP-DT-QUI-005-2017\DOCUMENTOS A PUBLICAR\"/>
    </mc:Choice>
  </mc:AlternateContent>
  <bookViews>
    <workbookView xWindow="0" yWindow="0" windowWidth="19440" windowHeight="9735"/>
  </bookViews>
  <sheets>
    <sheet name="Hoja1" sheetId="1" r:id="rId1"/>
  </sheets>
  <definedNames>
    <definedName name="_xlnm.Print_Area" localSheetId="0">Hoja1!$B$2:$Y$23</definedName>
    <definedName name="_xlnm.Print_Titles" localSheetId="0">Hoja1!$2:$3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 l="1"/>
  <c r="L8" i="1" s="1"/>
  <c r="K12" i="1"/>
  <c r="L12" i="1" s="1"/>
  <c r="K11" i="1"/>
  <c r="L11" i="1" s="1"/>
  <c r="K10" i="1"/>
  <c r="L10" i="1" s="1"/>
  <c r="K15" i="1" l="1"/>
  <c r="L15" i="1" s="1"/>
  <c r="K14" i="1"/>
  <c r="L14" i="1" s="1"/>
  <c r="K13" i="1"/>
  <c r="L13" i="1" s="1"/>
  <c r="K9" i="1"/>
  <c r="L9" i="1" s="1"/>
  <c r="K7" i="1"/>
  <c r="L7" i="1" s="1"/>
</calcChain>
</file>

<file path=xl/sharedStrings.xml><?xml version="1.0" encoding="utf-8"?>
<sst xmlns="http://schemas.openxmlformats.org/spreadsheetml/2006/main" count="109" uniqueCount="76">
  <si>
    <t>No.</t>
  </si>
  <si>
    <t>Clase</t>
  </si>
  <si>
    <t>Fuente</t>
  </si>
  <si>
    <t>Etapa</t>
  </si>
  <si>
    <t>Probabilidad</t>
  </si>
  <si>
    <t>Impacto</t>
  </si>
  <si>
    <t>Valoración</t>
  </si>
  <si>
    <t>Categoria</t>
  </si>
  <si>
    <t>A QUIEN SE ASIGNA</t>
  </si>
  <si>
    <t>IMPACTO DESPUÉS DEL TRATAMIENTO</t>
  </si>
  <si>
    <t>MONITOREO Y REVISIÓN</t>
  </si>
  <si>
    <t xml:space="preserve">INVIAS </t>
  </si>
  <si>
    <t>PROBABILIDAD</t>
  </si>
  <si>
    <t>IMPACTO</t>
  </si>
  <si>
    <t>VALORACION</t>
  </si>
  <si>
    <t>CATEGORIA</t>
  </si>
  <si>
    <t>PERIODICIDAD</t>
  </si>
  <si>
    <t>PROBABILIDAD DE RIESGO</t>
  </si>
  <si>
    <t>CATEGORIA DEL RIESGO</t>
  </si>
  <si>
    <t>VALORACION DEL RIESGO</t>
  </si>
  <si>
    <t>RARO</t>
  </si>
  <si>
    <t>8, 9, 10</t>
  </si>
  <si>
    <t>RIEGO EXTREMO</t>
  </si>
  <si>
    <t>IMPROBABLE</t>
  </si>
  <si>
    <t>6, 7</t>
  </si>
  <si>
    <t>RIEGO ALTO</t>
  </si>
  <si>
    <t>POSIBLE</t>
  </si>
  <si>
    <t>RIESGO MEDIO</t>
  </si>
  <si>
    <t>PROBABLE</t>
  </si>
  <si>
    <t>2, 3, 4</t>
  </si>
  <si>
    <t>RIESGO BAJO</t>
  </si>
  <si>
    <t>CASI CIERTO</t>
  </si>
  <si>
    <t>IMPACTO DEL RIESGO</t>
  </si>
  <si>
    <t>TIPO</t>
  </si>
  <si>
    <t>CONVENCION</t>
  </si>
  <si>
    <t>INSIGNIFICANTE</t>
  </si>
  <si>
    <t>GENERAL</t>
  </si>
  <si>
    <t>G</t>
  </si>
  <si>
    <t>MENOR</t>
  </si>
  <si>
    <t>ESPECIFICO</t>
  </si>
  <si>
    <t>E</t>
  </si>
  <si>
    <t>MODERADO</t>
  </si>
  <si>
    <t xml:space="preserve">MAYOR </t>
  </si>
  <si>
    <t>CATASTROFICO</t>
  </si>
  <si>
    <t>Planeación</t>
  </si>
  <si>
    <t>Interno</t>
  </si>
  <si>
    <t>Externo</t>
  </si>
  <si>
    <t>Naturaleza</t>
  </si>
  <si>
    <t>Económicos</t>
  </si>
  <si>
    <t>Operacionales</t>
  </si>
  <si>
    <t>TRATAMIENTO / CONTROL A SER IMPLEMENTADO</t>
  </si>
  <si>
    <t>Tipo de 
Riesgo</t>
  </si>
  <si>
    <t>Descripcion 
(Que puede pasar y como puede ocurrir)</t>
  </si>
  <si>
    <t xml:space="preserve">Consecuencia 
de ocurrencia 
del evento </t>
  </si>
  <si>
    <t xml:space="preserve">PROPONENTE 
Y/O 
CONTRATISTA </t>
  </si>
  <si>
    <t>AFECTA 
LA 
EJECUCION 
DEL 
CONTRATO</t>
  </si>
  <si>
    <t>RESPONSABLE 
POR 
IMPLEMENTAR 
EL 
TRATAMIENTO</t>
  </si>
  <si>
    <t>FECHA EN 
QUE SE 
INICIA EL 
TRATAMIENTO</t>
  </si>
  <si>
    <t>FECHA EN 
QUE SE 
COMPLETA EL 
TRATAMIENTO</t>
  </si>
  <si>
    <t>¿CÓMO SE 
REALIZA EL 
MONITOREO?</t>
  </si>
  <si>
    <t xml:space="preserve">VALORA-
CION </t>
  </si>
  <si>
    <t>CONVENCIONES</t>
  </si>
  <si>
    <t>RIESGO INSIGNIFICANT</t>
  </si>
  <si>
    <t>Riesgo humano por accidente laboral que afecte al personal del contratista sin perjuicio a terceros</t>
  </si>
  <si>
    <t>Planeacion</t>
  </si>
  <si>
    <t>Riesgo humano por accidente laboral que afecte al personal del contratista con perjuicio a terceros</t>
  </si>
  <si>
    <t>Efectos econòmicos y morales ocasionados por accidentes ocurridos con ocasiòn del traslado del personal del contratista en ejercicio del contrato.</t>
  </si>
  <si>
    <t>Daños materiales y morales ocurridos con ocasiòn del servicio del personal del contratista.</t>
  </si>
  <si>
    <t>Riesgo por modificación del régimen de impuestos</t>
  </si>
  <si>
    <t xml:space="preserve">Disminución representativa del capital de trabajo </t>
  </si>
  <si>
    <t>Terremotos, huracanes, tornados, pluviomnetria, volcanes, inundaciones, deslizamientos, tsunamis, vientos, descargas electricas, incendios, fuerzas de la naturaleza.</t>
  </si>
  <si>
    <t>Demoras en el inicio del contrato, debido a la aprobación tardía de documentos de legalización del contrato por parte del Instituto</t>
  </si>
  <si>
    <t>Administrativo</t>
  </si>
  <si>
    <t>Demora por más de una semana en la revisión y trámite de actas y/o cuentas por parte de supervisores de contrato.</t>
  </si>
  <si>
    <t>MATRIZ DE RIESGOS - SELECCIÓN DE MINIMA CUANTIA  No. IP-DT-QUI-005-2017.</t>
  </si>
  <si>
    <t>LA PRESTACIÓN DEL SERVICIO DE ASEO A TODO COSTO EN LAS INSTALACIONES DE LA TERRITORIAL QUINDIO, INCLUYE CAFETERÍA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</si>
</sst>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sz val="12"/>
      <name val="Arial Narrow"/>
      <family val="2"/>
    </font>
    <font>
      <b/>
      <sz val="12"/>
      <color theme="0"/>
      <name val="Arial Narrow"/>
      <family val="2"/>
    </font>
    <font>
      <b/>
      <sz val="12"/>
      <name val="Arial Narrow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54">
    <xf numFmtId="0" fontId="0" fillId="0" borderId="0" xfId="0"/>
    <xf numFmtId="9" fontId="3" fillId="0" borderId="0" xfId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9" fontId="3" fillId="0" borderId="5" xfId="1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9" fontId="3" fillId="2" borderId="5" xfId="3" applyFont="1" applyFill="1" applyBorder="1" applyAlignment="1">
      <alignment horizontal="center" vertical="center" wrapText="1"/>
    </xf>
    <xf numFmtId="9" fontId="3" fillId="2" borderId="6" xfId="3" applyFont="1" applyFill="1" applyBorder="1" applyAlignment="1">
      <alignment horizontal="center" vertical="center" wrapText="1"/>
    </xf>
    <xf numFmtId="0" fontId="3" fillId="2" borderId="5" xfId="2" applyFont="1" applyFill="1" applyBorder="1" applyAlignment="1">
      <alignment horizontal="center" vertical="center" textRotation="90" wrapText="1"/>
    </xf>
    <xf numFmtId="0" fontId="6" fillId="0" borderId="0" xfId="0" applyFont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 shrinkToFit="1"/>
    </xf>
    <xf numFmtId="0" fontId="3" fillId="0" borderId="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9" fontId="3" fillId="2" borderId="14" xfId="3" applyFont="1" applyFill="1" applyBorder="1" applyAlignment="1">
      <alignment horizontal="center" vertical="center" wrapText="1"/>
    </xf>
    <xf numFmtId="9" fontId="3" fillId="2" borderId="15" xfId="3" applyFont="1" applyFill="1" applyBorder="1" applyAlignment="1">
      <alignment horizontal="center" vertical="center" wrapText="1"/>
    </xf>
    <xf numFmtId="9" fontId="3" fillId="2" borderId="20" xfId="3" applyFont="1" applyFill="1" applyBorder="1" applyAlignment="1">
      <alignment horizontal="center" vertical="center" wrapText="1"/>
    </xf>
    <xf numFmtId="9" fontId="3" fillId="2" borderId="17" xfId="3" applyFont="1" applyFill="1" applyBorder="1" applyAlignment="1">
      <alignment horizontal="center" vertical="center" wrapText="1"/>
    </xf>
    <xf numFmtId="9" fontId="3" fillId="2" borderId="18" xfId="3" applyFont="1" applyFill="1" applyBorder="1" applyAlignment="1">
      <alignment horizontal="center" vertical="center" wrapText="1"/>
    </xf>
    <xf numFmtId="9" fontId="3" fillId="2" borderId="21" xfId="3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9" fontId="3" fillId="2" borderId="13" xfId="3" applyFont="1" applyFill="1" applyBorder="1" applyAlignment="1">
      <alignment horizontal="center" vertical="center" wrapText="1"/>
    </xf>
    <xf numFmtId="9" fontId="3" fillId="2" borderId="5" xfId="3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9" fontId="3" fillId="2" borderId="16" xfId="3" applyFont="1" applyFill="1" applyBorder="1" applyAlignment="1">
      <alignment horizontal="center" vertical="center" wrapText="1"/>
    </xf>
    <xf numFmtId="9" fontId="3" fillId="2" borderId="19" xfId="3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3" fillId="2" borderId="12" xfId="2" applyFont="1" applyFill="1" applyBorder="1" applyAlignment="1">
      <alignment horizontal="center" vertical="center" textRotation="90" wrapText="1"/>
    </xf>
    <xf numFmtId="0" fontId="3" fillId="2" borderId="4" xfId="2" applyFont="1" applyFill="1" applyBorder="1" applyAlignment="1">
      <alignment horizontal="center" vertical="center" textRotation="90" wrapText="1"/>
    </xf>
    <xf numFmtId="0" fontId="3" fillId="2" borderId="13" xfId="2" applyFont="1" applyFill="1" applyBorder="1" applyAlignment="1">
      <alignment horizontal="center" vertical="center" textRotation="90" wrapText="1"/>
    </xf>
    <xf numFmtId="0" fontId="3" fillId="2" borderId="5" xfId="2" applyFont="1" applyFill="1" applyBorder="1" applyAlignment="1">
      <alignment horizontal="center" vertical="center" textRotation="90" wrapText="1"/>
    </xf>
    <xf numFmtId="0" fontId="3" fillId="2" borderId="13" xfId="2" applyFont="1" applyFill="1" applyBorder="1" applyAlignment="1">
      <alignment horizontal="center" vertical="center" wrapText="1"/>
    </xf>
    <xf numFmtId="0" fontId="3" fillId="2" borderId="5" xfId="2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Porcentaje" xfId="1" builtinId="5"/>
    <cellStyle name="Porcentual 2" xfId="3"/>
  </cellStyles>
  <dxfs count="112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1"/>
  <sheetViews>
    <sheetView tabSelected="1" view="pageBreakPreview" topLeftCell="B1" zoomScaleNormal="40" zoomScaleSheetLayoutView="100" workbookViewId="0">
      <selection activeCell="B4" sqref="B4:B6"/>
    </sheetView>
  </sheetViews>
  <sheetFormatPr baseColWidth="10" defaultRowHeight="15.75" x14ac:dyDescent="0.25"/>
  <cols>
    <col min="1" max="1" width="3.140625" style="17" customWidth="1"/>
    <col min="2" max="2" width="6.7109375" style="17" bestFit="1" customWidth="1"/>
    <col min="3" max="3" width="6.7109375" style="17" customWidth="1"/>
    <col min="4" max="5" width="10.7109375" style="17" customWidth="1"/>
    <col min="6" max="6" width="13.7109375" style="17" customWidth="1"/>
    <col min="7" max="7" width="40.7109375" style="17" customWidth="1"/>
    <col min="8" max="8" width="13.7109375" style="17" customWidth="1"/>
    <col min="9" max="11" width="6.7109375" style="17" customWidth="1"/>
    <col min="12" max="12" width="13.7109375" style="17" customWidth="1"/>
    <col min="13" max="14" width="14.7109375" style="17" customWidth="1"/>
    <col min="15" max="15" width="17.7109375" style="17" customWidth="1"/>
    <col min="16" max="19" width="4.7109375" style="17" customWidth="1"/>
    <col min="20" max="25" width="15.7109375" style="17" customWidth="1"/>
    <col min="26" max="16384" width="11.42578125" style="17"/>
  </cols>
  <sheetData>
    <row r="1" spans="1:25" ht="16.5" thickBot="1" x14ac:dyDescent="0.3"/>
    <row r="2" spans="1:25" s="18" customFormat="1" ht="32.25" customHeight="1" x14ac:dyDescent="0.25">
      <c r="B2" s="42" t="s">
        <v>74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4"/>
    </row>
    <row r="3" spans="1:25" s="18" customFormat="1" ht="32.25" customHeight="1" thickBot="1" x14ac:dyDescent="0.3">
      <c r="B3" s="45" t="s">
        <v>75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7"/>
    </row>
    <row r="4" spans="1:25" s="19" customFormat="1" ht="15" customHeight="1" x14ac:dyDescent="0.25">
      <c r="B4" s="48" t="s">
        <v>0</v>
      </c>
      <c r="C4" s="50" t="s">
        <v>1</v>
      </c>
      <c r="D4" s="52" t="s">
        <v>2</v>
      </c>
      <c r="E4" s="52" t="s">
        <v>3</v>
      </c>
      <c r="F4" s="52" t="s">
        <v>51</v>
      </c>
      <c r="G4" s="52" t="s">
        <v>52</v>
      </c>
      <c r="H4" s="52" t="s">
        <v>53</v>
      </c>
      <c r="I4" s="50" t="s">
        <v>4</v>
      </c>
      <c r="J4" s="50" t="s">
        <v>5</v>
      </c>
      <c r="K4" s="50" t="s">
        <v>6</v>
      </c>
      <c r="L4" s="52" t="s">
        <v>7</v>
      </c>
      <c r="M4" s="29" t="s">
        <v>8</v>
      </c>
      <c r="N4" s="40"/>
      <c r="O4" s="37" t="s">
        <v>50</v>
      </c>
      <c r="P4" s="29" t="s">
        <v>9</v>
      </c>
      <c r="Q4" s="30"/>
      <c r="R4" s="30"/>
      <c r="S4" s="40"/>
      <c r="T4" s="37" t="s">
        <v>55</v>
      </c>
      <c r="U4" s="37" t="s">
        <v>56</v>
      </c>
      <c r="V4" s="29" t="s">
        <v>10</v>
      </c>
      <c r="W4" s="30"/>
      <c r="X4" s="30"/>
      <c r="Y4" s="31"/>
    </row>
    <row r="5" spans="1:25" s="19" customFormat="1" ht="15" customHeight="1" x14ac:dyDescent="0.25">
      <c r="B5" s="49"/>
      <c r="C5" s="51"/>
      <c r="D5" s="53"/>
      <c r="E5" s="53"/>
      <c r="F5" s="53"/>
      <c r="G5" s="53"/>
      <c r="H5" s="53"/>
      <c r="I5" s="51"/>
      <c r="J5" s="51"/>
      <c r="K5" s="51"/>
      <c r="L5" s="53"/>
      <c r="M5" s="32"/>
      <c r="N5" s="41"/>
      <c r="O5" s="38"/>
      <c r="P5" s="32"/>
      <c r="Q5" s="33"/>
      <c r="R5" s="33"/>
      <c r="S5" s="41"/>
      <c r="T5" s="38"/>
      <c r="U5" s="38"/>
      <c r="V5" s="32"/>
      <c r="W5" s="33"/>
      <c r="X5" s="33"/>
      <c r="Y5" s="34"/>
    </row>
    <row r="6" spans="1:25" s="19" customFormat="1" ht="90.75" customHeight="1" thickBot="1" x14ac:dyDescent="0.3">
      <c r="B6" s="49"/>
      <c r="C6" s="51"/>
      <c r="D6" s="53"/>
      <c r="E6" s="53"/>
      <c r="F6" s="53"/>
      <c r="G6" s="53"/>
      <c r="H6" s="53"/>
      <c r="I6" s="51"/>
      <c r="J6" s="51"/>
      <c r="K6" s="51"/>
      <c r="L6" s="53"/>
      <c r="M6" s="14" t="s">
        <v>11</v>
      </c>
      <c r="N6" s="14" t="s">
        <v>54</v>
      </c>
      <c r="O6" s="38"/>
      <c r="P6" s="16" t="s">
        <v>12</v>
      </c>
      <c r="Q6" s="16" t="s">
        <v>13</v>
      </c>
      <c r="R6" s="16" t="s">
        <v>14</v>
      </c>
      <c r="S6" s="16" t="s">
        <v>15</v>
      </c>
      <c r="T6" s="38"/>
      <c r="U6" s="38"/>
      <c r="V6" s="14" t="s">
        <v>57</v>
      </c>
      <c r="W6" s="14" t="s">
        <v>58</v>
      </c>
      <c r="X6" s="14" t="s">
        <v>59</v>
      </c>
      <c r="Y6" s="15" t="s">
        <v>16</v>
      </c>
    </row>
    <row r="7" spans="1:25" ht="50.25" thickBot="1" x14ac:dyDescent="0.3">
      <c r="B7" s="5">
        <v>1</v>
      </c>
      <c r="C7" s="6" t="s">
        <v>37</v>
      </c>
      <c r="D7" s="6" t="s">
        <v>45</v>
      </c>
      <c r="E7" s="6" t="s">
        <v>44</v>
      </c>
      <c r="F7" s="7" t="s">
        <v>72</v>
      </c>
      <c r="G7" s="26" t="s">
        <v>71</v>
      </c>
      <c r="H7" s="6"/>
      <c r="I7" s="8">
        <v>2</v>
      </c>
      <c r="J7" s="8">
        <v>2</v>
      </c>
      <c r="K7" s="9">
        <f t="shared" ref="K7:K14" si="0">+I7+J7</f>
        <v>4</v>
      </c>
      <c r="L7" s="2" t="str">
        <f t="shared" ref="L7:L13" si="1">IF(K7&gt;=8,"RIESGO EXTREMO",IF(K7=7,"RIESGO ALTO",IF(K7=6,"RIESGO ALTO",IF(K7=5,"RIESGO MEDIO",IF(K7=4,"RIESGO BAJO",IF(K7=3,"RIESGO BAJO",IF(K7=2,"RIESGO BAJO",IF(K7=1,"RIESGO INSIGNIFICANTE",1))))))))</f>
        <v>RIESGO BAJO</v>
      </c>
      <c r="M7" s="10">
        <v>1</v>
      </c>
      <c r="N7" s="10"/>
      <c r="O7" s="6"/>
      <c r="P7" s="6"/>
      <c r="Q7" s="6"/>
      <c r="R7" s="6"/>
      <c r="S7" s="6"/>
      <c r="T7" s="6"/>
      <c r="U7" s="6"/>
      <c r="V7" s="6"/>
      <c r="W7" s="6"/>
      <c r="X7" s="6"/>
      <c r="Y7" s="20"/>
    </row>
    <row r="8" spans="1:25" ht="52.5" customHeight="1" x14ac:dyDescent="0.25">
      <c r="B8" s="5">
        <v>2</v>
      </c>
      <c r="C8" s="6" t="s">
        <v>37</v>
      </c>
      <c r="D8" s="6" t="s">
        <v>45</v>
      </c>
      <c r="E8" s="6" t="s">
        <v>44</v>
      </c>
      <c r="F8" s="7" t="s">
        <v>72</v>
      </c>
      <c r="G8" s="27" t="s">
        <v>73</v>
      </c>
      <c r="H8" s="6"/>
      <c r="I8" s="8">
        <v>2</v>
      </c>
      <c r="J8" s="8">
        <v>2</v>
      </c>
      <c r="K8" s="9">
        <f t="shared" ref="K8" si="2">+I8+J8</f>
        <v>4</v>
      </c>
      <c r="L8" s="25" t="str">
        <f t="shared" si="1"/>
        <v>RIESGO BAJO</v>
      </c>
      <c r="M8" s="10">
        <v>1</v>
      </c>
      <c r="N8" s="10"/>
      <c r="O8" s="6"/>
      <c r="P8" s="6"/>
      <c r="Q8" s="6"/>
      <c r="R8" s="6"/>
      <c r="S8" s="6"/>
      <c r="T8" s="6"/>
      <c r="U8" s="6"/>
      <c r="V8" s="6"/>
      <c r="W8" s="6"/>
      <c r="X8" s="6"/>
      <c r="Y8" s="20"/>
    </row>
    <row r="9" spans="1:25" ht="42" customHeight="1" x14ac:dyDescent="0.25">
      <c r="B9" s="5">
        <v>3</v>
      </c>
      <c r="C9" s="6" t="s">
        <v>37</v>
      </c>
      <c r="D9" s="6" t="s">
        <v>46</v>
      </c>
      <c r="E9" s="6" t="s">
        <v>44</v>
      </c>
      <c r="F9" s="7" t="s">
        <v>49</v>
      </c>
      <c r="G9" s="23" t="s">
        <v>63</v>
      </c>
      <c r="H9" s="6"/>
      <c r="I9" s="8">
        <v>3</v>
      </c>
      <c r="J9" s="8">
        <v>3</v>
      </c>
      <c r="K9" s="9">
        <f>+I9+J9</f>
        <v>6</v>
      </c>
      <c r="L9" s="2" t="str">
        <f t="shared" si="1"/>
        <v>RIESGO ALTO</v>
      </c>
      <c r="M9" s="10"/>
      <c r="N9" s="10">
        <v>1</v>
      </c>
      <c r="O9" s="6"/>
      <c r="P9" s="6"/>
      <c r="Q9" s="6"/>
      <c r="R9" s="6"/>
      <c r="S9" s="6"/>
      <c r="T9" s="6"/>
      <c r="U9" s="6"/>
      <c r="V9" s="6"/>
      <c r="W9" s="6"/>
      <c r="X9" s="6"/>
      <c r="Y9" s="20"/>
    </row>
    <row r="10" spans="1:25" ht="45" customHeight="1" x14ac:dyDescent="0.25">
      <c r="B10" s="5">
        <v>4</v>
      </c>
      <c r="C10" s="6" t="s">
        <v>37</v>
      </c>
      <c r="D10" s="6" t="s">
        <v>46</v>
      </c>
      <c r="E10" s="6" t="s">
        <v>64</v>
      </c>
      <c r="F10" s="7" t="s">
        <v>49</v>
      </c>
      <c r="G10" s="23" t="s">
        <v>65</v>
      </c>
      <c r="H10" s="6"/>
      <c r="I10" s="8">
        <v>3</v>
      </c>
      <c r="J10" s="8">
        <v>3</v>
      </c>
      <c r="K10" s="9">
        <f>+I10+J10</f>
        <v>6</v>
      </c>
      <c r="L10" s="25" t="str">
        <f t="shared" si="1"/>
        <v>RIESGO ALTO</v>
      </c>
      <c r="M10" s="10"/>
      <c r="N10" s="10">
        <v>1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20"/>
    </row>
    <row r="11" spans="1:25" ht="60.75" customHeight="1" x14ac:dyDescent="0.25">
      <c r="B11" s="5">
        <v>5</v>
      </c>
      <c r="C11" s="6" t="s">
        <v>37</v>
      </c>
      <c r="D11" s="6" t="s">
        <v>46</v>
      </c>
      <c r="E11" s="6" t="s">
        <v>44</v>
      </c>
      <c r="F11" s="7" t="s">
        <v>49</v>
      </c>
      <c r="G11" s="23" t="s">
        <v>66</v>
      </c>
      <c r="H11" s="6"/>
      <c r="I11" s="8">
        <v>3</v>
      </c>
      <c r="J11" s="8">
        <v>3</v>
      </c>
      <c r="K11" s="9">
        <f>+I11+J11</f>
        <v>6</v>
      </c>
      <c r="L11" s="25" t="str">
        <f t="shared" si="1"/>
        <v>RIESGO ALTO</v>
      </c>
      <c r="M11" s="10"/>
      <c r="N11" s="10">
        <v>1</v>
      </c>
      <c r="O11" s="6"/>
      <c r="P11" s="6"/>
      <c r="Q11" s="6"/>
      <c r="R11" s="6"/>
      <c r="S11" s="6"/>
      <c r="T11" s="6"/>
      <c r="U11" s="6"/>
      <c r="V11" s="6"/>
      <c r="W11" s="6"/>
      <c r="X11" s="6"/>
      <c r="Y11" s="20"/>
    </row>
    <row r="12" spans="1:25" ht="45" customHeight="1" x14ac:dyDescent="0.25">
      <c r="B12" s="5">
        <v>6</v>
      </c>
      <c r="C12" s="6" t="s">
        <v>37</v>
      </c>
      <c r="D12" s="6" t="s">
        <v>46</v>
      </c>
      <c r="E12" s="6" t="s">
        <v>44</v>
      </c>
      <c r="F12" s="7" t="s">
        <v>49</v>
      </c>
      <c r="G12" s="23" t="s">
        <v>67</v>
      </c>
      <c r="H12" s="6"/>
      <c r="I12" s="8">
        <v>3</v>
      </c>
      <c r="J12" s="8">
        <v>3</v>
      </c>
      <c r="K12" s="9">
        <f>+I12+J12</f>
        <v>6</v>
      </c>
      <c r="L12" s="25" t="str">
        <f t="shared" si="1"/>
        <v>RIESGO ALTO</v>
      </c>
      <c r="M12" s="10"/>
      <c r="N12" s="10">
        <v>1</v>
      </c>
      <c r="O12" s="6"/>
      <c r="P12" s="6"/>
      <c r="Q12" s="6"/>
      <c r="R12" s="6"/>
      <c r="S12" s="6"/>
      <c r="T12" s="6"/>
      <c r="U12" s="6"/>
      <c r="V12" s="6"/>
      <c r="W12" s="6"/>
      <c r="X12" s="6"/>
      <c r="Y12" s="20"/>
    </row>
    <row r="13" spans="1:25" ht="33" x14ac:dyDescent="0.25">
      <c r="A13" s="21"/>
      <c r="B13" s="5">
        <v>7</v>
      </c>
      <c r="C13" s="6" t="s">
        <v>37</v>
      </c>
      <c r="D13" s="6" t="s">
        <v>46</v>
      </c>
      <c r="E13" s="6" t="s">
        <v>44</v>
      </c>
      <c r="F13" s="7" t="s">
        <v>48</v>
      </c>
      <c r="G13" s="24" t="s">
        <v>68</v>
      </c>
      <c r="H13" s="6"/>
      <c r="I13" s="8">
        <v>1</v>
      </c>
      <c r="J13" s="8">
        <v>1</v>
      </c>
      <c r="K13" s="9">
        <f>+I13+J13</f>
        <v>2</v>
      </c>
      <c r="L13" s="2" t="str">
        <f t="shared" si="1"/>
        <v>RIESGO BAJO</v>
      </c>
      <c r="M13" s="10">
        <v>0.5</v>
      </c>
      <c r="N13" s="10">
        <v>0.5</v>
      </c>
      <c r="O13" s="6"/>
      <c r="P13" s="6"/>
      <c r="Q13" s="6"/>
      <c r="R13" s="6"/>
      <c r="S13" s="6"/>
      <c r="T13" s="6"/>
      <c r="U13" s="6"/>
      <c r="V13" s="6"/>
      <c r="W13" s="6"/>
      <c r="X13" s="6"/>
      <c r="Y13" s="20"/>
    </row>
    <row r="14" spans="1:25" ht="31.5" x14ac:dyDescent="0.25">
      <c r="A14" s="21"/>
      <c r="B14" s="5">
        <v>8</v>
      </c>
      <c r="C14" s="6" t="s">
        <v>37</v>
      </c>
      <c r="D14" s="6" t="s">
        <v>45</v>
      </c>
      <c r="E14" s="6" t="s">
        <v>44</v>
      </c>
      <c r="F14" s="7" t="s">
        <v>48</v>
      </c>
      <c r="G14" s="24" t="s">
        <v>69</v>
      </c>
      <c r="H14" s="6"/>
      <c r="I14" s="8">
        <v>1</v>
      </c>
      <c r="J14" s="8">
        <v>1</v>
      </c>
      <c r="K14" s="9">
        <f t="shared" si="0"/>
        <v>2</v>
      </c>
      <c r="L14" s="2" t="str">
        <f t="shared" ref="L14" si="3">IF(K14&gt;=8,"RIESGO EXTREMO",IF(K14=7,"RIESGO ALTO",IF(K14=6,"RIESGO ALTO",IF(K14=5,"RIESGO MEDIO",IF(K14=4,"RIESGO BAJO",IF(K14=3,"RIESGO BAJO",IF(K14=2,"RIESGO BAJO",IF(K14=1,"RIESGO INSIGNIFICANTE",1))))))))</f>
        <v>RIESGO BAJO</v>
      </c>
      <c r="M14" s="10"/>
      <c r="N14" s="10">
        <v>1</v>
      </c>
      <c r="O14" s="6"/>
      <c r="P14" s="6"/>
      <c r="Q14" s="6"/>
      <c r="R14" s="6"/>
      <c r="S14" s="6"/>
      <c r="T14" s="6"/>
      <c r="U14" s="6"/>
      <c r="V14" s="6"/>
      <c r="W14" s="6"/>
      <c r="X14" s="6"/>
      <c r="Y14" s="20"/>
    </row>
    <row r="15" spans="1:25" ht="77.25" customHeight="1" x14ac:dyDescent="0.25">
      <c r="A15" s="21"/>
      <c r="B15" s="5">
        <v>9</v>
      </c>
      <c r="C15" s="6" t="s">
        <v>40</v>
      </c>
      <c r="D15" s="6" t="s">
        <v>45</v>
      </c>
      <c r="E15" s="6" t="s">
        <v>44</v>
      </c>
      <c r="F15" s="7" t="s">
        <v>47</v>
      </c>
      <c r="G15" s="24" t="s">
        <v>70</v>
      </c>
      <c r="H15" s="6"/>
      <c r="I15" s="8">
        <v>2</v>
      </c>
      <c r="J15" s="8">
        <v>3</v>
      </c>
      <c r="K15" s="9">
        <f>+I15+J15</f>
        <v>5</v>
      </c>
      <c r="L15" s="2" t="str">
        <f>IF(K15&gt;=8,"RIESGO EXTREMO",IF(K15=7,"RIESGO ALTO",IF(K15=6,"RIESGO ALTO",IF(K15=5,"RIESGO MEDIO",IF(K15=4,"RIESGO BAJO",IF(K15=3,"RIESGO BAJO",IF(K15=2,"RIESGO BAJO",IF(K15=1,"RIESGO INSIGNIFICANTE",1))))))))</f>
        <v>RIESGO MEDIO</v>
      </c>
      <c r="M15" s="10">
        <v>1</v>
      </c>
      <c r="N15" s="10"/>
      <c r="O15" s="6"/>
      <c r="P15" s="6"/>
      <c r="Q15" s="6"/>
      <c r="R15" s="6"/>
      <c r="S15" s="6"/>
      <c r="T15" s="6"/>
      <c r="U15" s="6"/>
      <c r="V15" s="6"/>
      <c r="W15" s="6"/>
      <c r="X15" s="6"/>
      <c r="Y15" s="20"/>
    </row>
    <row r="16" spans="1:25" x14ac:dyDescent="0.25">
      <c r="A16" s="21"/>
      <c r="O16" s="3"/>
      <c r="P16" s="3"/>
      <c r="Q16" s="22"/>
      <c r="R16" s="3"/>
      <c r="S16" s="3"/>
    </row>
    <row r="17" spans="1:25" ht="32.1" customHeight="1" x14ac:dyDescent="0.25">
      <c r="A17" s="21"/>
      <c r="L17" s="28" t="s">
        <v>61</v>
      </c>
      <c r="M17" s="28"/>
      <c r="O17" s="28" t="s">
        <v>17</v>
      </c>
      <c r="P17" s="28"/>
      <c r="Q17" s="28"/>
      <c r="R17" s="28"/>
      <c r="S17" s="28"/>
      <c r="U17" s="35" t="s">
        <v>32</v>
      </c>
      <c r="V17" s="36"/>
      <c r="X17" s="35" t="s">
        <v>18</v>
      </c>
      <c r="Y17" s="36"/>
    </row>
    <row r="18" spans="1:25" ht="32.1" customHeight="1" x14ac:dyDescent="0.25">
      <c r="A18" s="21"/>
      <c r="L18" s="28"/>
      <c r="M18" s="28"/>
      <c r="O18" s="2" t="s">
        <v>15</v>
      </c>
      <c r="P18" s="35" t="s">
        <v>14</v>
      </c>
      <c r="Q18" s="39"/>
      <c r="R18" s="39"/>
      <c r="S18" s="36"/>
      <c r="U18" s="4" t="s">
        <v>15</v>
      </c>
      <c r="V18" s="2" t="s">
        <v>60</v>
      </c>
      <c r="X18" s="2" t="s">
        <v>19</v>
      </c>
      <c r="Y18" s="2" t="s">
        <v>15</v>
      </c>
    </row>
    <row r="19" spans="1:25" ht="32.1" customHeight="1" x14ac:dyDescent="0.25">
      <c r="A19" s="21"/>
      <c r="L19" s="28"/>
      <c r="M19" s="28"/>
      <c r="O19" s="2" t="s">
        <v>20</v>
      </c>
      <c r="P19" s="35">
        <v>1</v>
      </c>
      <c r="Q19" s="39"/>
      <c r="R19" s="39"/>
      <c r="S19" s="36"/>
      <c r="U19" s="4" t="s">
        <v>35</v>
      </c>
      <c r="V19" s="2">
        <v>1</v>
      </c>
      <c r="X19" s="2" t="s">
        <v>21</v>
      </c>
      <c r="Y19" s="11" t="s">
        <v>22</v>
      </c>
    </row>
    <row r="20" spans="1:25" ht="32.1" customHeight="1" x14ac:dyDescent="0.25">
      <c r="A20" s="21"/>
      <c r="L20" s="35" t="s">
        <v>18</v>
      </c>
      <c r="M20" s="36"/>
      <c r="O20" s="2" t="s">
        <v>23</v>
      </c>
      <c r="P20" s="35">
        <v>2</v>
      </c>
      <c r="Q20" s="39"/>
      <c r="R20" s="39"/>
      <c r="S20" s="36"/>
      <c r="U20" s="4" t="s">
        <v>38</v>
      </c>
      <c r="V20" s="2">
        <v>2</v>
      </c>
      <c r="X20" s="2" t="s">
        <v>24</v>
      </c>
      <c r="Y20" s="12" t="s">
        <v>25</v>
      </c>
    </row>
    <row r="21" spans="1:25" ht="32.1" customHeight="1" x14ac:dyDescent="0.25">
      <c r="A21" s="21"/>
      <c r="L21" s="2" t="s">
        <v>33</v>
      </c>
      <c r="M21" s="2" t="s">
        <v>34</v>
      </c>
      <c r="O21" s="2" t="s">
        <v>26</v>
      </c>
      <c r="P21" s="35">
        <v>3</v>
      </c>
      <c r="Q21" s="39"/>
      <c r="R21" s="39"/>
      <c r="S21" s="36"/>
      <c r="U21" s="4" t="s">
        <v>41</v>
      </c>
      <c r="V21" s="2">
        <v>3</v>
      </c>
      <c r="X21" s="2">
        <v>5</v>
      </c>
      <c r="Y21" s="11" t="s">
        <v>27</v>
      </c>
    </row>
    <row r="22" spans="1:25" ht="32.1" customHeight="1" x14ac:dyDescent="0.25">
      <c r="A22" s="21"/>
      <c r="L22" s="2" t="s">
        <v>36</v>
      </c>
      <c r="M22" s="2" t="s">
        <v>37</v>
      </c>
      <c r="O22" s="2" t="s">
        <v>28</v>
      </c>
      <c r="P22" s="35">
        <v>4</v>
      </c>
      <c r="Q22" s="39"/>
      <c r="R22" s="39"/>
      <c r="S22" s="36"/>
      <c r="U22" s="4" t="s">
        <v>42</v>
      </c>
      <c r="V22" s="2">
        <v>4</v>
      </c>
      <c r="X22" s="2" t="s">
        <v>29</v>
      </c>
      <c r="Y22" s="11" t="s">
        <v>30</v>
      </c>
    </row>
    <row r="23" spans="1:25" ht="32.1" customHeight="1" x14ac:dyDescent="0.25">
      <c r="A23" s="21"/>
      <c r="L23" s="2" t="s">
        <v>39</v>
      </c>
      <c r="M23" s="2" t="s">
        <v>40</v>
      </c>
      <c r="O23" s="2" t="s">
        <v>31</v>
      </c>
      <c r="P23" s="35">
        <v>5</v>
      </c>
      <c r="Q23" s="39"/>
      <c r="R23" s="39"/>
      <c r="S23" s="36"/>
      <c r="U23" s="4" t="s">
        <v>43</v>
      </c>
      <c r="V23" s="2">
        <v>5</v>
      </c>
      <c r="X23" s="2">
        <v>1</v>
      </c>
      <c r="Y23" s="13" t="s">
        <v>62</v>
      </c>
    </row>
    <row r="24" spans="1:25" x14ac:dyDescent="0.25">
      <c r="O24" s="3"/>
      <c r="P24" s="3"/>
      <c r="Q24" s="1"/>
      <c r="R24" s="3"/>
      <c r="S24" s="3"/>
    </row>
    <row r="25" spans="1:25" x14ac:dyDescent="0.25">
      <c r="Q25" s="1"/>
    </row>
    <row r="26" spans="1:25" x14ac:dyDescent="0.25">
      <c r="Q26" s="1"/>
    </row>
    <row r="27" spans="1:25" x14ac:dyDescent="0.25">
      <c r="Q27" s="1"/>
    </row>
    <row r="28" spans="1:25" x14ac:dyDescent="0.25">
      <c r="Q28" s="1"/>
    </row>
    <row r="29" spans="1:25" x14ac:dyDescent="0.25">
      <c r="Q29" s="1"/>
      <c r="R29" s="3"/>
      <c r="S29" s="3"/>
    </row>
    <row r="30" spans="1:25" x14ac:dyDescent="0.25">
      <c r="Q30" s="1"/>
      <c r="R30" s="3"/>
      <c r="S30" s="3"/>
    </row>
    <row r="31" spans="1:25" x14ac:dyDescent="0.25">
      <c r="Q31" s="1"/>
      <c r="R31" s="3"/>
      <c r="S31" s="3"/>
    </row>
  </sheetData>
  <mergeCells count="30">
    <mergeCell ref="P20:S20"/>
    <mergeCell ref="P21:S21"/>
    <mergeCell ref="P22:S22"/>
    <mergeCell ref="P23:S23"/>
    <mergeCell ref="P4:S5"/>
    <mergeCell ref="L20:M20"/>
    <mergeCell ref="B2:Y2"/>
    <mergeCell ref="B3:Y3"/>
    <mergeCell ref="B4:B6"/>
    <mergeCell ref="C4:C6"/>
    <mergeCell ref="D4:D6"/>
    <mergeCell ref="E4:E6"/>
    <mergeCell ref="F4:F6"/>
    <mergeCell ref="G4:G6"/>
    <mergeCell ref="H4:H6"/>
    <mergeCell ref="I4:I6"/>
    <mergeCell ref="T4:T6"/>
    <mergeCell ref="U4:U6"/>
    <mergeCell ref="J4:J6"/>
    <mergeCell ref="K4:K6"/>
    <mergeCell ref="L4:L6"/>
    <mergeCell ref="L17:M19"/>
    <mergeCell ref="V4:Y5"/>
    <mergeCell ref="O17:S17"/>
    <mergeCell ref="U17:V17"/>
    <mergeCell ref="X17:Y17"/>
    <mergeCell ref="O4:O6"/>
    <mergeCell ref="P18:S18"/>
    <mergeCell ref="P19:S19"/>
    <mergeCell ref="M4:N5"/>
  </mergeCells>
  <conditionalFormatting sqref="K7 K14">
    <cfRule type="cellIs" priority="182" stopIfTrue="1" operator="equal">
      <formula>1</formula>
    </cfRule>
    <cfRule type="cellIs" dxfId="111" priority="183" stopIfTrue="1" operator="between">
      <formula>2</formula>
      <formula>4</formula>
    </cfRule>
    <cfRule type="cellIs" dxfId="110" priority="184" stopIfTrue="1" operator="equal">
      <formula>5</formula>
    </cfRule>
    <cfRule type="cellIs" dxfId="109" priority="185" stopIfTrue="1" operator="between">
      <formula>6</formula>
      <formula>7</formula>
    </cfRule>
    <cfRule type="cellIs" dxfId="108" priority="186" stopIfTrue="1" operator="between">
      <formula>8</formula>
      <formula>10</formula>
    </cfRule>
  </conditionalFormatting>
  <conditionalFormatting sqref="K9">
    <cfRule type="cellIs" priority="172" stopIfTrue="1" operator="equal">
      <formula>1</formula>
    </cfRule>
    <cfRule type="cellIs" dxfId="107" priority="173" stopIfTrue="1" operator="between">
      <formula>2</formula>
      <formula>4</formula>
    </cfRule>
    <cfRule type="cellIs" dxfId="106" priority="174" stopIfTrue="1" operator="equal">
      <formula>5</formula>
    </cfRule>
    <cfRule type="cellIs" dxfId="105" priority="175" stopIfTrue="1" operator="between">
      <formula>6</formula>
      <formula>7</formula>
    </cfRule>
    <cfRule type="cellIs" dxfId="104" priority="176" stopIfTrue="1" operator="between">
      <formula>8</formula>
      <formula>10</formula>
    </cfRule>
  </conditionalFormatting>
  <conditionalFormatting sqref="K13">
    <cfRule type="cellIs" priority="167" stopIfTrue="1" operator="equal">
      <formula>1</formula>
    </cfRule>
    <cfRule type="cellIs" dxfId="103" priority="168" stopIfTrue="1" operator="between">
      <formula>2</formula>
      <formula>4</formula>
    </cfRule>
    <cfRule type="cellIs" dxfId="102" priority="169" stopIfTrue="1" operator="equal">
      <formula>5</formula>
    </cfRule>
    <cfRule type="cellIs" dxfId="101" priority="170" stopIfTrue="1" operator="between">
      <formula>6</formula>
      <formula>7</formula>
    </cfRule>
    <cfRule type="cellIs" dxfId="100" priority="171" stopIfTrue="1" operator="between">
      <formula>8</formula>
      <formula>10</formula>
    </cfRule>
  </conditionalFormatting>
  <conditionalFormatting sqref="K15">
    <cfRule type="cellIs" priority="147" stopIfTrue="1" operator="equal">
      <formula>1</formula>
    </cfRule>
    <cfRule type="cellIs" dxfId="99" priority="148" stopIfTrue="1" operator="between">
      <formula>2</formula>
      <formula>4</formula>
    </cfRule>
    <cfRule type="cellIs" dxfId="98" priority="149" stopIfTrue="1" operator="equal">
      <formula>5</formula>
    </cfRule>
    <cfRule type="cellIs" dxfId="97" priority="150" stopIfTrue="1" operator="between">
      <formula>6</formula>
      <formula>7</formula>
    </cfRule>
    <cfRule type="cellIs" dxfId="96" priority="151" stopIfTrue="1" operator="between">
      <formula>8</formula>
      <formula>10</formula>
    </cfRule>
  </conditionalFormatting>
  <conditionalFormatting sqref="L7 L14">
    <cfRule type="cellIs" priority="142" stopIfTrue="1" operator="equal">
      <formula>1</formula>
    </cfRule>
    <cfRule type="cellIs" dxfId="95" priority="143" stopIfTrue="1" operator="between">
      <formula>2</formula>
      <formula>4</formula>
    </cfRule>
    <cfRule type="cellIs" dxfId="94" priority="144" stopIfTrue="1" operator="equal">
      <formula>5</formula>
    </cfRule>
    <cfRule type="cellIs" dxfId="93" priority="145" stopIfTrue="1" operator="between">
      <formula>6</formula>
      <formula>7</formula>
    </cfRule>
    <cfRule type="cellIs" dxfId="92" priority="146" stopIfTrue="1" operator="between">
      <formula>8</formula>
      <formula>10</formula>
    </cfRule>
  </conditionalFormatting>
  <conditionalFormatting sqref="L7 L14">
    <cfRule type="containsText" dxfId="91" priority="138" stopIfTrue="1" operator="containsText" text="RIESGO BAJO">
      <formula>NOT(ISERROR(SEARCH("RIESGO BAJO",L7)))</formula>
    </cfRule>
    <cfRule type="containsText" dxfId="90" priority="139" stopIfTrue="1" operator="containsText" text="RIESGO MEDIO">
      <formula>NOT(ISERROR(SEARCH("RIESGO MEDIO",L7)))</formula>
    </cfRule>
    <cfRule type="containsText" dxfId="89" priority="140" stopIfTrue="1" operator="containsText" text="RIESGO ALTO">
      <formula>NOT(ISERROR(SEARCH("RIESGO ALTO",L7)))</formula>
    </cfRule>
    <cfRule type="containsText" dxfId="88" priority="141" stopIfTrue="1" operator="containsText" text="RIESGO EXTREMO">
      <formula>NOT(ISERROR(SEARCH("RIESGO EXTREMO",L7)))</formula>
    </cfRule>
  </conditionalFormatting>
  <conditionalFormatting sqref="L9">
    <cfRule type="cellIs" priority="124" stopIfTrue="1" operator="equal">
      <formula>1</formula>
    </cfRule>
    <cfRule type="cellIs" dxfId="87" priority="125" stopIfTrue="1" operator="between">
      <formula>2</formula>
      <formula>4</formula>
    </cfRule>
    <cfRule type="cellIs" dxfId="86" priority="126" stopIfTrue="1" operator="equal">
      <formula>5</formula>
    </cfRule>
    <cfRule type="cellIs" dxfId="85" priority="127" stopIfTrue="1" operator="between">
      <formula>6</formula>
      <formula>7</formula>
    </cfRule>
    <cfRule type="cellIs" dxfId="84" priority="128" stopIfTrue="1" operator="between">
      <formula>8</formula>
      <formula>10</formula>
    </cfRule>
  </conditionalFormatting>
  <conditionalFormatting sqref="L9">
    <cfRule type="containsText" dxfId="83" priority="120" stopIfTrue="1" operator="containsText" text="RIESGO BAJO">
      <formula>NOT(ISERROR(SEARCH("RIESGO BAJO",L9)))</formula>
    </cfRule>
    <cfRule type="containsText" dxfId="82" priority="121" stopIfTrue="1" operator="containsText" text="RIESGO MEDIO">
      <formula>NOT(ISERROR(SEARCH("RIESGO MEDIO",L9)))</formula>
    </cfRule>
    <cfRule type="containsText" dxfId="81" priority="122" stopIfTrue="1" operator="containsText" text="RIESGO ALTO">
      <formula>NOT(ISERROR(SEARCH("RIESGO ALTO",L9)))</formula>
    </cfRule>
    <cfRule type="containsText" dxfId="80" priority="123" stopIfTrue="1" operator="containsText" text="RIESGO EXTREMO">
      <formula>NOT(ISERROR(SEARCH("RIESGO EXTREMO",L9)))</formula>
    </cfRule>
  </conditionalFormatting>
  <conditionalFormatting sqref="L13">
    <cfRule type="cellIs" priority="115" stopIfTrue="1" operator="equal">
      <formula>1</formula>
    </cfRule>
    <cfRule type="cellIs" dxfId="79" priority="116" stopIfTrue="1" operator="between">
      <formula>2</formula>
      <formula>4</formula>
    </cfRule>
    <cfRule type="cellIs" dxfId="78" priority="117" stopIfTrue="1" operator="equal">
      <formula>5</formula>
    </cfRule>
    <cfRule type="cellIs" dxfId="77" priority="118" stopIfTrue="1" operator="between">
      <formula>6</formula>
      <formula>7</formula>
    </cfRule>
    <cfRule type="cellIs" dxfId="76" priority="119" stopIfTrue="1" operator="between">
      <formula>8</formula>
      <formula>10</formula>
    </cfRule>
  </conditionalFormatting>
  <conditionalFormatting sqref="L13">
    <cfRule type="containsText" dxfId="75" priority="111" stopIfTrue="1" operator="containsText" text="RIESGO BAJO">
      <formula>NOT(ISERROR(SEARCH("RIESGO BAJO",L13)))</formula>
    </cfRule>
    <cfRule type="containsText" dxfId="74" priority="112" stopIfTrue="1" operator="containsText" text="RIESGO MEDIO">
      <formula>NOT(ISERROR(SEARCH("RIESGO MEDIO",L13)))</formula>
    </cfRule>
    <cfRule type="containsText" dxfId="73" priority="113" stopIfTrue="1" operator="containsText" text="RIESGO ALTO">
      <formula>NOT(ISERROR(SEARCH("RIESGO ALTO",L13)))</formula>
    </cfRule>
    <cfRule type="containsText" dxfId="72" priority="114" stopIfTrue="1" operator="containsText" text="RIESGO EXTREMO">
      <formula>NOT(ISERROR(SEARCH("RIESGO EXTREMO",L13)))</formula>
    </cfRule>
  </conditionalFormatting>
  <conditionalFormatting sqref="L15">
    <cfRule type="cellIs" priority="79" stopIfTrue="1" operator="equal">
      <formula>1</formula>
    </cfRule>
    <cfRule type="cellIs" dxfId="71" priority="80" stopIfTrue="1" operator="between">
      <formula>2</formula>
      <formula>4</formula>
    </cfRule>
    <cfRule type="cellIs" dxfId="70" priority="81" stopIfTrue="1" operator="equal">
      <formula>5</formula>
    </cfRule>
    <cfRule type="cellIs" dxfId="69" priority="82" stopIfTrue="1" operator="between">
      <formula>6</formula>
      <formula>7</formula>
    </cfRule>
    <cfRule type="cellIs" dxfId="68" priority="83" stopIfTrue="1" operator="between">
      <formula>8</formula>
      <formula>10</formula>
    </cfRule>
  </conditionalFormatting>
  <conditionalFormatting sqref="L15">
    <cfRule type="containsText" dxfId="67" priority="75" stopIfTrue="1" operator="containsText" text="RIESGO BAJO">
      <formula>NOT(ISERROR(SEARCH("RIESGO BAJO",L15)))</formula>
    </cfRule>
    <cfRule type="containsText" dxfId="66" priority="76" stopIfTrue="1" operator="containsText" text="RIESGO MEDIO">
      <formula>NOT(ISERROR(SEARCH("RIESGO MEDIO",L15)))</formula>
    </cfRule>
    <cfRule type="containsText" dxfId="65" priority="77" stopIfTrue="1" operator="containsText" text="RIESGO ALTO">
      <formula>NOT(ISERROR(SEARCH("RIESGO ALTO",L15)))</formula>
    </cfRule>
    <cfRule type="containsText" dxfId="64" priority="78" stopIfTrue="1" operator="containsText" text="RIESGO EXTREMO">
      <formula>NOT(ISERROR(SEARCH("RIESGO EXTREMO",L15)))</formula>
    </cfRule>
  </conditionalFormatting>
  <conditionalFormatting sqref="Y19">
    <cfRule type="cellIs" priority="70" stopIfTrue="1" operator="equal">
      <formula>1</formula>
    </cfRule>
    <cfRule type="cellIs" dxfId="63" priority="71" stopIfTrue="1" operator="between">
      <formula>2</formula>
      <formula>4</formula>
    </cfRule>
    <cfRule type="cellIs" dxfId="62" priority="72" stopIfTrue="1" operator="equal">
      <formula>5</formula>
    </cfRule>
    <cfRule type="cellIs" dxfId="61" priority="73" stopIfTrue="1" operator="between">
      <formula>6</formula>
      <formula>7</formula>
    </cfRule>
    <cfRule type="cellIs" dxfId="60" priority="74" stopIfTrue="1" operator="between">
      <formula>8</formula>
      <formula>10</formula>
    </cfRule>
  </conditionalFormatting>
  <conditionalFormatting sqref="Y19">
    <cfRule type="containsText" dxfId="59" priority="66" stopIfTrue="1" operator="containsText" text="RIESGO BAJO">
      <formula>NOT(ISERROR(SEARCH("RIESGO BAJO",Y19)))</formula>
    </cfRule>
    <cfRule type="containsText" dxfId="58" priority="67" stopIfTrue="1" operator="containsText" text="RIESGO MEDIO">
      <formula>NOT(ISERROR(SEARCH("RIESGO MEDIO",Y19)))</formula>
    </cfRule>
    <cfRule type="containsText" dxfId="57" priority="68" stopIfTrue="1" operator="containsText" text="RIESGO ALTO">
      <formula>NOT(ISERROR(SEARCH("RIESGO ALTO",Y19)))</formula>
    </cfRule>
    <cfRule type="containsText" dxfId="56" priority="69" stopIfTrue="1" operator="containsText" text="RIESGO EXTREMO">
      <formula>NOT(ISERROR(SEARCH("RIESGO EXTREMO",Y19)))</formula>
    </cfRule>
  </conditionalFormatting>
  <conditionalFormatting sqref="Y20:Y23">
    <cfRule type="cellIs" priority="61" stopIfTrue="1" operator="equal">
      <formula>1</formula>
    </cfRule>
    <cfRule type="cellIs" dxfId="55" priority="62" stopIfTrue="1" operator="between">
      <formula>2</formula>
      <formula>4</formula>
    </cfRule>
    <cfRule type="cellIs" dxfId="54" priority="63" stopIfTrue="1" operator="equal">
      <formula>5</formula>
    </cfRule>
    <cfRule type="cellIs" dxfId="53" priority="64" stopIfTrue="1" operator="between">
      <formula>6</formula>
      <formula>7</formula>
    </cfRule>
    <cfRule type="cellIs" dxfId="52" priority="65" stopIfTrue="1" operator="between">
      <formula>8</formula>
      <formula>10</formula>
    </cfRule>
  </conditionalFormatting>
  <conditionalFormatting sqref="Y20:Y23">
    <cfRule type="containsText" dxfId="51" priority="57" stopIfTrue="1" operator="containsText" text="RIESGO BAJO">
      <formula>NOT(ISERROR(SEARCH("RIESGO BAJO",Y20)))</formula>
    </cfRule>
    <cfRule type="containsText" dxfId="50" priority="58" stopIfTrue="1" operator="containsText" text="RIESGO MEDIO">
      <formula>NOT(ISERROR(SEARCH("RIESGO MEDIO",Y20)))</formula>
    </cfRule>
    <cfRule type="containsText" dxfId="49" priority="59" stopIfTrue="1" operator="containsText" text="RIESGO ALTO">
      <formula>NOT(ISERROR(SEARCH("RIESGO ALTO",Y20)))</formula>
    </cfRule>
    <cfRule type="containsText" dxfId="48" priority="60" stopIfTrue="1" operator="containsText" text="RIESGO EXTREMO">
      <formula>NOT(ISERROR(SEARCH("RIESGO EXTREMO",Y20)))</formula>
    </cfRule>
  </conditionalFormatting>
  <conditionalFormatting sqref="K10">
    <cfRule type="cellIs" priority="52" stopIfTrue="1" operator="equal">
      <formula>1</formula>
    </cfRule>
    <cfRule type="cellIs" dxfId="47" priority="53" stopIfTrue="1" operator="between">
      <formula>2</formula>
      <formula>4</formula>
    </cfRule>
    <cfRule type="cellIs" dxfId="46" priority="54" stopIfTrue="1" operator="equal">
      <formula>5</formula>
    </cfRule>
    <cfRule type="cellIs" dxfId="45" priority="55" stopIfTrue="1" operator="between">
      <formula>6</formula>
      <formula>7</formula>
    </cfRule>
    <cfRule type="cellIs" dxfId="44" priority="56" stopIfTrue="1" operator="between">
      <formula>8</formula>
      <formula>10</formula>
    </cfRule>
  </conditionalFormatting>
  <conditionalFormatting sqref="L10">
    <cfRule type="cellIs" priority="47" stopIfTrue="1" operator="equal">
      <formula>1</formula>
    </cfRule>
    <cfRule type="cellIs" dxfId="43" priority="48" stopIfTrue="1" operator="between">
      <formula>2</formula>
      <formula>4</formula>
    </cfRule>
    <cfRule type="cellIs" dxfId="42" priority="49" stopIfTrue="1" operator="equal">
      <formula>5</formula>
    </cfRule>
    <cfRule type="cellIs" dxfId="41" priority="50" stopIfTrue="1" operator="between">
      <formula>6</formula>
      <formula>7</formula>
    </cfRule>
    <cfRule type="cellIs" dxfId="40" priority="51" stopIfTrue="1" operator="between">
      <formula>8</formula>
      <formula>10</formula>
    </cfRule>
  </conditionalFormatting>
  <conditionalFormatting sqref="L10">
    <cfRule type="containsText" dxfId="39" priority="43" stopIfTrue="1" operator="containsText" text="RIESGO BAJO">
      <formula>NOT(ISERROR(SEARCH("RIESGO BAJO",L10)))</formula>
    </cfRule>
    <cfRule type="containsText" dxfId="38" priority="44" stopIfTrue="1" operator="containsText" text="RIESGO MEDIO">
      <formula>NOT(ISERROR(SEARCH("RIESGO MEDIO",L10)))</formula>
    </cfRule>
    <cfRule type="containsText" dxfId="37" priority="45" stopIfTrue="1" operator="containsText" text="RIESGO ALTO">
      <formula>NOT(ISERROR(SEARCH("RIESGO ALTO",L10)))</formula>
    </cfRule>
    <cfRule type="containsText" dxfId="36" priority="46" stopIfTrue="1" operator="containsText" text="RIESGO EXTREMO">
      <formula>NOT(ISERROR(SEARCH("RIESGO EXTREMO",L10)))</formula>
    </cfRule>
  </conditionalFormatting>
  <conditionalFormatting sqref="K11">
    <cfRule type="cellIs" priority="38" stopIfTrue="1" operator="equal">
      <formula>1</formula>
    </cfRule>
    <cfRule type="cellIs" dxfId="35" priority="39" stopIfTrue="1" operator="between">
      <formula>2</formula>
      <formula>4</formula>
    </cfRule>
    <cfRule type="cellIs" dxfId="34" priority="40" stopIfTrue="1" operator="equal">
      <formula>5</formula>
    </cfRule>
    <cfRule type="cellIs" dxfId="33" priority="41" stopIfTrue="1" operator="between">
      <formula>6</formula>
      <formula>7</formula>
    </cfRule>
    <cfRule type="cellIs" dxfId="32" priority="42" stopIfTrue="1" operator="between">
      <formula>8</formula>
      <formula>10</formula>
    </cfRule>
  </conditionalFormatting>
  <conditionalFormatting sqref="L11">
    <cfRule type="cellIs" priority="33" stopIfTrue="1" operator="equal">
      <formula>1</formula>
    </cfRule>
    <cfRule type="cellIs" dxfId="31" priority="34" stopIfTrue="1" operator="between">
      <formula>2</formula>
      <formula>4</formula>
    </cfRule>
    <cfRule type="cellIs" dxfId="30" priority="35" stopIfTrue="1" operator="equal">
      <formula>5</formula>
    </cfRule>
    <cfRule type="cellIs" dxfId="29" priority="36" stopIfTrue="1" operator="between">
      <formula>6</formula>
      <formula>7</formula>
    </cfRule>
    <cfRule type="cellIs" dxfId="28" priority="37" stopIfTrue="1" operator="between">
      <formula>8</formula>
      <formula>10</formula>
    </cfRule>
  </conditionalFormatting>
  <conditionalFormatting sqref="L11">
    <cfRule type="containsText" dxfId="27" priority="29" stopIfTrue="1" operator="containsText" text="RIESGO BAJO">
      <formula>NOT(ISERROR(SEARCH("RIESGO BAJO",L11)))</formula>
    </cfRule>
    <cfRule type="containsText" dxfId="26" priority="30" stopIfTrue="1" operator="containsText" text="RIESGO MEDIO">
      <formula>NOT(ISERROR(SEARCH("RIESGO MEDIO",L11)))</formula>
    </cfRule>
    <cfRule type="containsText" dxfId="25" priority="31" stopIfTrue="1" operator="containsText" text="RIESGO ALTO">
      <formula>NOT(ISERROR(SEARCH("RIESGO ALTO",L11)))</formula>
    </cfRule>
    <cfRule type="containsText" dxfId="24" priority="32" stopIfTrue="1" operator="containsText" text="RIESGO EXTREMO">
      <formula>NOT(ISERROR(SEARCH("RIESGO EXTREMO",L11)))</formula>
    </cfRule>
  </conditionalFormatting>
  <conditionalFormatting sqref="K12">
    <cfRule type="cellIs" priority="24" stopIfTrue="1" operator="equal">
      <formula>1</formula>
    </cfRule>
    <cfRule type="cellIs" dxfId="23" priority="25" stopIfTrue="1" operator="between">
      <formula>2</formula>
      <formula>4</formula>
    </cfRule>
    <cfRule type="cellIs" dxfId="22" priority="26" stopIfTrue="1" operator="equal">
      <formula>5</formula>
    </cfRule>
    <cfRule type="cellIs" dxfId="21" priority="27" stopIfTrue="1" operator="between">
      <formula>6</formula>
      <formula>7</formula>
    </cfRule>
    <cfRule type="cellIs" dxfId="20" priority="28" stopIfTrue="1" operator="between">
      <formula>8</formula>
      <formula>10</formula>
    </cfRule>
  </conditionalFormatting>
  <conditionalFormatting sqref="L12">
    <cfRule type="cellIs" priority="19" stopIfTrue="1" operator="equal">
      <formula>1</formula>
    </cfRule>
    <cfRule type="cellIs" dxfId="19" priority="20" stopIfTrue="1" operator="between">
      <formula>2</formula>
      <formula>4</formula>
    </cfRule>
    <cfRule type="cellIs" dxfId="18" priority="21" stopIfTrue="1" operator="equal">
      <formula>5</formula>
    </cfRule>
    <cfRule type="cellIs" dxfId="17" priority="22" stopIfTrue="1" operator="between">
      <formula>6</formula>
      <formula>7</formula>
    </cfRule>
    <cfRule type="cellIs" dxfId="16" priority="23" stopIfTrue="1" operator="between">
      <formula>8</formula>
      <formula>10</formula>
    </cfRule>
  </conditionalFormatting>
  <conditionalFormatting sqref="L12">
    <cfRule type="containsText" dxfId="15" priority="15" stopIfTrue="1" operator="containsText" text="RIESGO BAJO">
      <formula>NOT(ISERROR(SEARCH("RIESGO BAJO",L12)))</formula>
    </cfRule>
    <cfRule type="containsText" dxfId="14" priority="16" stopIfTrue="1" operator="containsText" text="RIESGO MEDIO">
      <formula>NOT(ISERROR(SEARCH("RIESGO MEDIO",L12)))</formula>
    </cfRule>
    <cfRule type="containsText" dxfId="13" priority="17" stopIfTrue="1" operator="containsText" text="RIESGO ALTO">
      <formula>NOT(ISERROR(SEARCH("RIESGO ALTO",L12)))</formula>
    </cfRule>
    <cfRule type="containsText" dxfId="12" priority="18" stopIfTrue="1" operator="containsText" text="RIESGO EXTREMO">
      <formula>NOT(ISERROR(SEARCH("RIESGO EXTREMO",L12)))</formula>
    </cfRule>
  </conditionalFormatting>
  <conditionalFormatting sqref="K8">
    <cfRule type="cellIs" priority="10" stopIfTrue="1" operator="equal">
      <formula>1</formula>
    </cfRule>
    <cfRule type="cellIs" dxfId="11" priority="11" stopIfTrue="1" operator="between">
      <formula>2</formula>
      <formula>4</formula>
    </cfRule>
    <cfRule type="cellIs" dxfId="10" priority="12" stopIfTrue="1" operator="equal">
      <formula>5</formula>
    </cfRule>
    <cfRule type="cellIs" dxfId="9" priority="13" stopIfTrue="1" operator="between">
      <formula>6</formula>
      <formula>7</formula>
    </cfRule>
    <cfRule type="cellIs" dxfId="8" priority="14" stopIfTrue="1" operator="between">
      <formula>8</formula>
      <formula>10</formula>
    </cfRule>
  </conditionalFormatting>
  <conditionalFormatting sqref="L8">
    <cfRule type="cellIs" priority="5" stopIfTrue="1" operator="equal">
      <formula>1</formula>
    </cfRule>
    <cfRule type="cellIs" dxfId="7" priority="6" stopIfTrue="1" operator="between">
      <formula>2</formula>
      <formula>4</formula>
    </cfRule>
    <cfRule type="cellIs" dxfId="6" priority="7" stopIfTrue="1" operator="equal">
      <formula>5</formula>
    </cfRule>
    <cfRule type="cellIs" dxfId="5" priority="8" stopIfTrue="1" operator="between">
      <formula>6</formula>
      <formula>7</formula>
    </cfRule>
    <cfRule type="cellIs" dxfId="4" priority="9" stopIfTrue="1" operator="between">
      <formula>8</formula>
      <formula>10</formula>
    </cfRule>
  </conditionalFormatting>
  <conditionalFormatting sqref="L8">
    <cfRule type="containsText" dxfId="3" priority="1" stopIfTrue="1" operator="containsText" text="RIESGO BAJO">
      <formula>NOT(ISERROR(SEARCH("RIESGO BAJO",L8)))</formula>
    </cfRule>
    <cfRule type="containsText" dxfId="2" priority="2" stopIfTrue="1" operator="containsText" text="RIESGO MEDIO">
      <formula>NOT(ISERROR(SEARCH("RIESGO MEDIO",L8)))</formula>
    </cfRule>
    <cfRule type="containsText" dxfId="1" priority="3" stopIfTrue="1" operator="containsText" text="RIESGO ALTO">
      <formula>NOT(ISERROR(SEARCH("RIESGO ALTO",L8)))</formula>
    </cfRule>
    <cfRule type="containsText" dxfId="0" priority="4" stopIfTrue="1" operator="containsText" text="RIESGO EXTREMO">
      <formula>NOT(ISERROR(SEARCH("RIESGO EXTREMO",L8)))</formula>
    </cfRule>
  </conditionalFormatting>
  <printOptions horizontalCentered="1"/>
  <pageMargins left="0.98425196850393704" right="0.51181102362204722" top="1.3779527559055118" bottom="0.98425196850393704" header="0.51181102362204722" footer="0.31496062992125984"/>
  <pageSetup paperSize="14" scale="43" fitToHeight="2" orientation="landscape" r:id="rId1"/>
  <rowBreaks count="1" manualBreakCount="1">
    <brk id="15" min="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Orjuela Mendez</dc:creator>
  <cp:lastModifiedBy>Alexander Hernandez Yepez</cp:lastModifiedBy>
  <cp:lastPrinted>2016-03-10T19:45:52Z</cp:lastPrinted>
  <dcterms:created xsi:type="dcterms:W3CDTF">2016-02-02T22:04:12Z</dcterms:created>
  <dcterms:modified xsi:type="dcterms:W3CDTF">2017-11-14T22:20:25Z</dcterms:modified>
</cp:coreProperties>
</file>