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720"/>
  </bookViews>
  <sheets>
    <sheet name="MANTENIMIENTO CORRECTIVO" sheetId="1" r:id="rId1"/>
    <sheet name="MANTENIMIENTO PREVENTIVO" sheetId="2" r:id="rId2"/>
  </sheets>
  <definedNames>
    <definedName name="_xlnm.Print_Area" localSheetId="0">'MANTENIMIENTO CORRECTIVO'!$A$1:$N$52</definedName>
    <definedName name="_xlnm.Print_Area" localSheetId="1">'MANTENIMIENTO PREVENTIVO'!$A$1:$K$18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2" l="1"/>
  <c r="I17" i="2"/>
  <c r="G50" i="1"/>
  <c r="H50" i="1"/>
  <c r="I50" i="1"/>
  <c r="J50" i="1"/>
  <c r="K50" i="1"/>
  <c r="L50" i="1"/>
  <c r="M50" i="1"/>
  <c r="F50" i="1"/>
  <c r="M51" i="1" s="1"/>
</calcChain>
</file>

<file path=xl/sharedStrings.xml><?xml version="1.0" encoding="utf-8"?>
<sst xmlns="http://schemas.openxmlformats.org/spreadsheetml/2006/main" count="136" uniqueCount="68">
  <si>
    <t xml:space="preserve">VALOR UNITARIO INCLUIDO IVA </t>
  </si>
  <si>
    <t>UNIDAD DE MEDIDA</t>
  </si>
  <si>
    <t>ÍTEM</t>
  </si>
  <si>
    <t>ESPECIFICACIONES TÉCNICAS DE LAS ACTIVIDADDES DE MANTENIMIENTO CORRECTIVO</t>
  </si>
  <si>
    <t>CANT</t>
  </si>
  <si>
    <t>Suministro y cambio de aceite 15W 40 móvil super</t>
  </si>
  <si>
    <t>1/4</t>
  </si>
  <si>
    <t>gal</t>
  </si>
  <si>
    <t>Suministro y cambio de filtro de aceite</t>
  </si>
  <si>
    <t>Unidad</t>
  </si>
  <si>
    <t>Suministro y cambio de filtro de combustible</t>
  </si>
  <si>
    <t>Suministro y cambio de filtro de aire</t>
  </si>
  <si>
    <t>Suministro y cambio de refrigerante</t>
  </si>
  <si>
    <t>Suministro e instalación de tarjeta trasferencia</t>
  </si>
  <si>
    <t>Suministro y cambio de correa de motor</t>
  </si>
  <si>
    <t>Suministro y cambio de resistencia de precalentamiento.</t>
  </si>
  <si>
    <t>Suministro e instalación abrazaderas.</t>
  </si>
  <si>
    <t>Suministro e instalación de Carter</t>
  </si>
  <si>
    <t>Suministro e instalación de bomba de aceite</t>
  </si>
  <si>
    <t>Suministro e instalación de Manómetro</t>
  </si>
  <si>
    <t>Suministro e instalación de batería 4D 1400 AMP</t>
  </si>
  <si>
    <t>Suministro, cambio e instalación mangueras radiador superior.</t>
  </si>
  <si>
    <t>Suministro, cambio e instalación mangueras radiador inferior.</t>
  </si>
  <si>
    <t>Suministro, cambio e instalación de diodos del generador</t>
  </si>
  <si>
    <t>Suministro e instalación de cargador de batería automático 12 vol.</t>
  </si>
  <si>
    <t>Suministro e instalación de ventilador.</t>
  </si>
  <si>
    <t>Suministro y cambio de bomba de agua.</t>
  </si>
  <si>
    <t>Suministro, cambio e instalación de correas alternador.</t>
  </si>
  <si>
    <t>Suministro, cambio e instalación empaque tapa válvulas.</t>
  </si>
  <si>
    <t>Suministro, cambio e instalación fusibles pilotos señal para tableros análo</t>
  </si>
  <si>
    <t>Suministro, cambio e instalación de alternador</t>
  </si>
  <si>
    <t>Suministro, cambio e instalación de motor de arranque.</t>
  </si>
  <si>
    <t>Suministro e instalación de bornes</t>
  </si>
  <si>
    <t>Suministro e instalación de automático para motor de arranque.</t>
  </si>
  <si>
    <t>Suministro e instalación de bujes para motor de arranque.</t>
  </si>
  <si>
    <t>Suministro e instalación escobillas para motor de arranque.</t>
  </si>
  <si>
    <t>Suministro e instalación de rodamientos para alternador.</t>
  </si>
  <si>
    <t>Suministro e instalación de escobillas para alternador</t>
  </si>
  <si>
    <t>Suministro e instalación de diodos positivos para alternador</t>
  </si>
  <si>
    <t>Suministro e instalación de diodos negativos para alternador.</t>
  </si>
  <si>
    <t>Suministro e instalación de porta escobillas para alternador.</t>
  </si>
  <si>
    <t>Suministro e instalación de rodamientos para motor de arranque.</t>
  </si>
  <si>
    <t>Embobinado de generador (rotor-bobina de campo).</t>
  </si>
  <si>
    <t>Servicio</t>
  </si>
  <si>
    <t>Calibración de bomba de inyección e inyectores.</t>
  </si>
  <si>
    <t>Suministro, cambio e instalación de contactor.</t>
  </si>
  <si>
    <t>Suministro, cambio e instalación de breaker Marca W EG.</t>
  </si>
  <si>
    <t>Suministro e instalación de contactor de enclavamiento.</t>
  </si>
  <si>
    <t>Suministro e instalación de interruptor motorizado.</t>
  </si>
  <si>
    <r>
      <rPr>
        <sz val="10"/>
        <rFont val="Bookman Old Style"/>
        <family val="1"/>
      </rPr>
      <t>Suministro, cambio e instalación de instrumento de medición del motor
(Sensor temperatura).</t>
    </r>
  </si>
  <si>
    <t xml:space="preserve">ESPECIFICACIONES TÉCNICAS DE LAS ACTIVIDADES DE MANTENIMIENTO PREVENTIVO </t>
  </si>
  <si>
    <t>CONJUNTO RESIDENCIAL</t>
  </si>
  <si>
    <t xml:space="preserve">POTENCIA (KW) </t>
  </si>
  <si>
    <t>CANTIDAD</t>
  </si>
  <si>
    <t>PERIODICIDAD</t>
  </si>
  <si>
    <t>TOTAL, SERVICIOS DE MANTTO</t>
  </si>
  <si>
    <t>MOTOR
• Revisión de ventilador y sistema de refrigeración.
• Revisión del nivel de aceite, del refrigerante y del combustible.
• Revisión de mangueras de fluido para el enfriamiento de motor.
• Revisión de bomba de agua.
• Revisión del filtro de aire.
• Revisión de empaques general de motor.
• Revisión de resistencia de precalentamiento.
• Revisión de carga de batería, nivel del electrólito.
• Verificar el estado de los bornes.
• Revisión de cargador de batería.
• Revisión correa ventilador.
• Revisión del alternador de carga de batería.
• Revisar carga de la batería (amperaje).
• Pruebas generales con y sin carga.
• Revisión del nivel de agua del radiador.
• Revisión de motor de arranque.
• Revisión del Turbocargador.
• Limpieza general de la planta y espacio de ubicación de esta.
CHEQUEO DEL GENERADOR
• Revisión de las conexiones del generador entra y salida.
• Revisión de control de operación del equipo.
• Revisión del sistema de protección de las alarmas.
• Limpieza externa del generador
CHEQUEO DEL SISTEMA DE CONTROL
• Revisión y limpieza del tablero de control.
• Revisión y pruebas con trasferencia automática.
• Revisión de las paradas de emergencia.
• Revisión de cableado de control, conexiones y sensores.
CHEQUEO DE ACCESORIOS
• Inspección del drenaje tanque A.C.P.M.
• Revisar en tanque de combustible.
CALIBRACIÓN DEL SISTEMA DE INYECCIÓN
• Inspección de bomba de inyección e inyectores.
TABLERO DE DISTRIBUCIÓN
• Pruebas de trasferencia</t>
  </si>
  <si>
    <t xml:space="preserve">BRIGADA 13 </t>
  </si>
  <si>
    <t>Trimestral</t>
  </si>
  <si>
    <t>SANTA ANA</t>
  </si>
  <si>
    <t>PUYANA</t>
  </si>
  <si>
    <t>HEROES DE COLOMBIA</t>
  </si>
  <si>
    <t>SEDE ICFE</t>
  </si>
  <si>
    <t>TOTAL ACTIVIDADES DE MANTENIMIENTO PREVENTIVO</t>
  </si>
  <si>
    <t>PROPUESTA ECONOMICA</t>
  </si>
  <si>
    <t xml:space="preserve"> UNITARIO INCLUIDO IVA</t>
  </si>
  <si>
    <t>TOTAL INCLUIDO IVA</t>
  </si>
  <si>
    <t>ANEXO No 5 DESGLOSE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</si>
</sst>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</numFmts>
  <fonts count="1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8"/>
      <color theme="1"/>
      <name val="Bookman Old Style"/>
      <family val="1"/>
    </font>
    <font>
      <b/>
      <sz val="7"/>
      <color theme="1"/>
      <name val="Bookman Old Style"/>
      <family val="1"/>
    </font>
    <font>
      <sz val="10"/>
      <color rgb="FF000000"/>
      <name val="Bookman Old Style"/>
      <family val="1"/>
    </font>
    <font>
      <b/>
      <sz val="10"/>
      <name val="Bookman Old Style"/>
      <family val="1"/>
    </font>
    <font>
      <sz val="10"/>
      <name val="Bookman Old Style"/>
      <family val="1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b/>
      <sz val="16"/>
      <color rgb="FF000000"/>
      <name val="Bookman Old Style"/>
      <family val="1"/>
    </font>
    <font>
      <b/>
      <sz val="11"/>
      <color theme="1"/>
      <name val="Bookman Old Style"/>
      <family val="1"/>
    </font>
    <font>
      <b/>
      <sz val="16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61">
    <xf numFmtId="0" fontId="0" fillId="0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center" vertical="top" shrinkToFit="1"/>
    </xf>
    <xf numFmtId="0" fontId="7" fillId="0" borderId="1" xfId="0" applyFont="1" applyFill="1" applyBorder="1" applyAlignment="1">
      <alignment horizontal="left" vertical="top" wrapText="1"/>
    </xf>
    <xf numFmtId="0" fontId="8" fillId="8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0" xfId="0"/>
    <xf numFmtId="43" fontId="8" fillId="9" borderId="9" xfId="1" applyFont="1" applyFill="1" applyBorder="1" applyAlignment="1">
      <alignment horizontal="center" vertical="center" wrapText="1"/>
    </xf>
    <xf numFmtId="43" fontId="1" fillId="0" borderId="9" xfId="1" applyFont="1" applyBorder="1" applyAlignment="1">
      <alignment horizontal="center" vertical="center"/>
    </xf>
    <xf numFmtId="0" fontId="8" fillId="8" borderId="9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top" wrapText="1" indent="2"/>
    </xf>
    <xf numFmtId="1" fontId="5" fillId="0" borderId="5" xfId="0" applyNumberFormat="1" applyFont="1" applyFill="1" applyBorder="1" applyAlignment="1">
      <alignment horizontal="left" vertical="top" indent="2" shrinkToFit="1"/>
    </xf>
    <xf numFmtId="1" fontId="5" fillId="0" borderId="5" xfId="0" applyNumberFormat="1" applyFont="1" applyFill="1" applyBorder="1" applyAlignment="1">
      <alignment horizontal="center" vertical="top" shrinkToFit="1"/>
    </xf>
    <xf numFmtId="0" fontId="7" fillId="0" borderId="9" xfId="0" applyFont="1" applyFill="1" applyBorder="1" applyAlignment="1">
      <alignment horizontal="center" vertical="top" wrapText="1"/>
    </xf>
    <xf numFmtId="164" fontId="4" fillId="6" borderId="16" xfId="1" applyNumberFormat="1" applyFont="1" applyFill="1" applyBorder="1" applyAlignment="1">
      <alignment horizontal="center" vertical="center" wrapText="1"/>
    </xf>
    <xf numFmtId="164" fontId="3" fillId="5" borderId="17" xfId="1" applyNumberFormat="1" applyFont="1" applyFill="1" applyBorder="1" applyAlignment="1">
      <alignment horizontal="center" vertical="center"/>
    </xf>
    <xf numFmtId="164" fontId="3" fillId="5" borderId="18" xfId="1" applyNumberFormat="1" applyFont="1" applyFill="1" applyBorder="1" applyAlignment="1">
      <alignment horizontal="center" vertical="center"/>
    </xf>
    <xf numFmtId="164" fontId="4" fillId="6" borderId="24" xfId="1" applyNumberFormat="1" applyFont="1" applyFill="1" applyBorder="1" applyAlignment="1">
      <alignment horizontal="center" vertical="center" wrapText="1"/>
    </xf>
    <xf numFmtId="164" fontId="4" fillId="6" borderId="25" xfId="1" applyNumberFormat="1" applyFont="1" applyFill="1" applyBorder="1" applyAlignment="1">
      <alignment horizontal="center" vertical="center" wrapText="1"/>
    </xf>
    <xf numFmtId="164" fontId="3" fillId="5" borderId="26" xfId="1" applyNumberFormat="1" applyFont="1" applyFill="1" applyBorder="1" applyAlignment="1">
      <alignment horizontal="center" vertical="center"/>
    </xf>
    <xf numFmtId="41" fontId="6" fillId="3" borderId="7" xfId="4" applyFont="1" applyFill="1" applyBorder="1" applyAlignment="1">
      <alignment horizontal="center" vertical="top" wrapText="1"/>
    </xf>
    <xf numFmtId="41" fontId="6" fillId="3" borderId="27" xfId="4" applyFont="1" applyFill="1" applyBorder="1" applyAlignment="1">
      <alignment horizontal="center" vertical="top" wrapText="1"/>
    </xf>
    <xf numFmtId="0" fontId="6" fillId="3" borderId="28" xfId="0" applyFont="1" applyFill="1" applyBorder="1" applyAlignment="1">
      <alignment horizontal="center" vertical="top" wrapText="1"/>
    </xf>
    <xf numFmtId="0" fontId="6" fillId="3" borderId="29" xfId="0" applyFont="1" applyFill="1" applyBorder="1" applyAlignment="1">
      <alignment horizontal="center" vertical="top" wrapText="1"/>
    </xf>
    <xf numFmtId="0" fontId="6" fillId="3" borderId="30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center" wrapText="1" indent="1"/>
    </xf>
    <xf numFmtId="0" fontId="6" fillId="2" borderId="3" xfId="0" applyFont="1" applyFill="1" applyBorder="1" applyAlignment="1">
      <alignment horizontal="left" vertical="center" wrapText="1" indent="1"/>
    </xf>
    <xf numFmtId="0" fontId="6" fillId="2" borderId="4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left" vertical="center" wrapText="1" indent="3"/>
    </xf>
    <xf numFmtId="0" fontId="6" fillId="2" borderId="3" xfId="0" applyFont="1" applyFill="1" applyBorder="1" applyAlignment="1">
      <alignment horizontal="left" vertical="center" wrapText="1" indent="3"/>
    </xf>
    <xf numFmtId="0" fontId="6" fillId="2" borderId="4" xfId="0" applyFont="1" applyFill="1" applyBorder="1" applyAlignment="1">
      <alignment horizontal="left" vertical="center" wrapText="1" indent="3"/>
    </xf>
    <xf numFmtId="0" fontId="6" fillId="2" borderId="13" xfId="0" applyFont="1" applyFill="1" applyBorder="1" applyAlignment="1">
      <alignment horizontal="left" vertical="center" wrapText="1" indent="1"/>
    </xf>
    <xf numFmtId="0" fontId="6" fillId="2" borderId="14" xfId="0" applyFont="1" applyFill="1" applyBorder="1" applyAlignment="1">
      <alignment horizontal="left" vertical="center" wrapText="1" indent="1"/>
    </xf>
    <xf numFmtId="0" fontId="6" fillId="2" borderId="8" xfId="0" applyFont="1" applyFill="1" applyBorder="1" applyAlignment="1">
      <alignment horizontal="left" vertical="center" wrapText="1" indent="1"/>
    </xf>
    <xf numFmtId="0" fontId="6" fillId="2" borderId="15" xfId="0" applyFont="1" applyFill="1" applyBorder="1" applyAlignment="1">
      <alignment horizontal="left" vertical="center" wrapText="1" indent="1"/>
    </xf>
    <xf numFmtId="0" fontId="6" fillId="2" borderId="9" xfId="0" applyFont="1" applyFill="1" applyBorder="1" applyAlignment="1">
      <alignment horizontal="left" vertical="center" wrapText="1" indent="1"/>
    </xf>
    <xf numFmtId="0" fontId="10" fillId="9" borderId="9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43" fontId="5" fillId="7" borderId="22" xfId="1" applyFont="1" applyFill="1" applyBorder="1" applyAlignment="1">
      <alignment horizontal="center" vertical="center"/>
    </xf>
    <xf numFmtId="43" fontId="5" fillId="7" borderId="9" xfId="1" applyFont="1" applyFill="1" applyBorder="1" applyAlignment="1">
      <alignment horizontal="center" vertical="center"/>
    </xf>
    <xf numFmtId="43" fontId="5" fillId="7" borderId="23" xfId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13" fillId="10" borderId="0" xfId="0" applyFont="1" applyFill="1" applyBorder="1" applyAlignment="1">
      <alignment horizontal="center" vertical="center"/>
    </xf>
  </cellXfs>
  <cellStyles count="5">
    <cellStyle name="Millares" xfId="1" builtinId="3"/>
    <cellStyle name="Millares [0]" xfId="4" builtinId="6"/>
    <cellStyle name="Moneda [0]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6"/>
  <sheetViews>
    <sheetView tabSelected="1" view="pageBreakPreview" zoomScaleNormal="80" zoomScaleSheetLayoutView="100" workbookViewId="0"/>
  </sheetViews>
  <sheetFormatPr baseColWidth="10" defaultColWidth="9.33203125" defaultRowHeight="15" x14ac:dyDescent="0.2"/>
  <cols>
    <col min="1" max="1" width="9.33203125" style="1"/>
    <col min="2" max="2" width="9.33203125" style="1" bestFit="1" customWidth="1"/>
    <col min="3" max="3" width="68.6640625" style="1" customWidth="1"/>
    <col min="4" max="4" width="9.33203125" style="1" bestFit="1" customWidth="1"/>
    <col min="5" max="5" width="16.6640625" style="1" customWidth="1"/>
    <col min="6" max="13" width="18.6640625" style="1" bestFit="1" customWidth="1"/>
    <col min="14" max="16384" width="9.33203125" style="1"/>
  </cols>
  <sheetData>
    <row r="2" spans="2:13" x14ac:dyDescent="0.2">
      <c r="C2" s="46" t="s">
        <v>67</v>
      </c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3" x14ac:dyDescent="0.2"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2:13" ht="15.75" thickBot="1" x14ac:dyDescent="0.25"/>
    <row r="5" spans="2:13" x14ac:dyDescent="0.2">
      <c r="F5" s="47" t="s">
        <v>64</v>
      </c>
      <c r="G5" s="48"/>
      <c r="H5" s="48"/>
      <c r="I5" s="48"/>
      <c r="J5" s="48"/>
      <c r="K5" s="48"/>
      <c r="L5" s="48"/>
      <c r="M5" s="49"/>
    </row>
    <row r="6" spans="2:13" ht="13.7" customHeight="1" x14ac:dyDescent="0.2">
      <c r="B6" s="27" t="s">
        <v>2</v>
      </c>
      <c r="C6" s="30" t="s">
        <v>3</v>
      </c>
      <c r="D6" s="33" t="s">
        <v>4</v>
      </c>
      <c r="E6" s="36" t="s">
        <v>1</v>
      </c>
      <c r="F6" s="50"/>
      <c r="G6" s="51"/>
      <c r="H6" s="51"/>
      <c r="I6" s="51"/>
      <c r="J6" s="51"/>
      <c r="K6" s="51"/>
      <c r="L6" s="51"/>
      <c r="M6" s="52"/>
    </row>
    <row r="7" spans="2:13" ht="30.75" customHeight="1" thickBot="1" x14ac:dyDescent="0.25">
      <c r="B7" s="28"/>
      <c r="C7" s="31"/>
      <c r="D7" s="34"/>
      <c r="E7" s="37"/>
      <c r="F7" s="19" t="s">
        <v>0</v>
      </c>
      <c r="G7" s="16" t="s">
        <v>0</v>
      </c>
      <c r="H7" s="16" t="s">
        <v>0</v>
      </c>
      <c r="I7" s="16" t="s">
        <v>0</v>
      </c>
      <c r="J7" s="16" t="s">
        <v>0</v>
      </c>
      <c r="K7" s="16" t="s">
        <v>0</v>
      </c>
      <c r="L7" s="16" t="s">
        <v>0</v>
      </c>
      <c r="M7" s="20" t="s">
        <v>0</v>
      </c>
    </row>
    <row r="8" spans="2:13" ht="13.7" customHeight="1" x14ac:dyDescent="0.2">
      <c r="B8" s="29"/>
      <c r="C8" s="32"/>
      <c r="D8" s="35"/>
      <c r="E8" s="37"/>
      <c r="F8" s="21">
        <v>30</v>
      </c>
      <c r="G8" s="17">
        <v>55</v>
      </c>
      <c r="H8" s="17">
        <v>56</v>
      </c>
      <c r="I8" s="17">
        <v>64</v>
      </c>
      <c r="J8" s="17">
        <v>100</v>
      </c>
      <c r="K8" s="17">
        <v>150</v>
      </c>
      <c r="L8" s="17">
        <v>182</v>
      </c>
      <c r="M8" s="18">
        <v>300</v>
      </c>
    </row>
    <row r="9" spans="2:13" ht="13.7" customHeight="1" x14ac:dyDescent="0.2">
      <c r="B9" s="3">
        <v>1</v>
      </c>
      <c r="C9" s="4" t="s">
        <v>5</v>
      </c>
      <c r="D9" s="12" t="s">
        <v>6</v>
      </c>
      <c r="E9" s="15" t="s">
        <v>7</v>
      </c>
      <c r="F9" s="53">
        <v>46981.54</v>
      </c>
      <c r="G9" s="54">
        <v>21806.920000000002</v>
      </c>
      <c r="H9" s="54">
        <v>21806.920000000002</v>
      </c>
      <c r="I9" s="54">
        <v>21806.920000000002</v>
      </c>
      <c r="J9" s="54">
        <v>24330.400000000001</v>
      </c>
      <c r="K9" s="54">
        <v>24330.400000000001</v>
      </c>
      <c r="L9" s="54">
        <v>24330.400000000001</v>
      </c>
      <c r="M9" s="55">
        <v>27218.36</v>
      </c>
    </row>
    <row r="10" spans="2:13" ht="13.7" customHeight="1" x14ac:dyDescent="0.2">
      <c r="B10" s="3">
        <v>2</v>
      </c>
      <c r="C10" s="4" t="s">
        <v>8</v>
      </c>
      <c r="D10" s="13">
        <v>1</v>
      </c>
      <c r="E10" s="15" t="s">
        <v>9</v>
      </c>
      <c r="F10" s="53">
        <v>41124.700000000004</v>
      </c>
      <c r="G10" s="54">
        <v>46511.32</v>
      </c>
      <c r="H10" s="54">
        <v>46511.32</v>
      </c>
      <c r="I10" s="54">
        <v>55374.100000000006</v>
      </c>
      <c r="J10" s="54">
        <v>72828.340000000011</v>
      </c>
      <c r="K10" s="54">
        <v>77866.460000000006</v>
      </c>
      <c r="L10" s="54">
        <v>86788.060000000012</v>
      </c>
      <c r="M10" s="55">
        <v>101154.42000000001</v>
      </c>
    </row>
    <row r="11" spans="2:13" ht="13.7" customHeight="1" x14ac:dyDescent="0.2">
      <c r="B11" s="3">
        <v>3</v>
      </c>
      <c r="C11" s="4" t="s">
        <v>10</v>
      </c>
      <c r="D11" s="13">
        <v>1</v>
      </c>
      <c r="E11" s="15" t="s">
        <v>9</v>
      </c>
      <c r="F11" s="53">
        <v>43109.62</v>
      </c>
      <c r="G11" s="54">
        <v>47921.640000000007</v>
      </c>
      <c r="H11" s="54">
        <v>47921.640000000007</v>
      </c>
      <c r="I11" s="54">
        <v>51621.86</v>
      </c>
      <c r="J11" s="54">
        <v>66729.760000000009</v>
      </c>
      <c r="K11" s="54">
        <v>70248.08</v>
      </c>
      <c r="L11" s="54">
        <v>72200.36</v>
      </c>
      <c r="M11" s="55">
        <v>81390.900000000009</v>
      </c>
    </row>
    <row r="12" spans="2:13" ht="13.7" customHeight="1" x14ac:dyDescent="0.2">
      <c r="B12" s="3">
        <v>4</v>
      </c>
      <c r="C12" s="4" t="s">
        <v>11</v>
      </c>
      <c r="D12" s="13">
        <v>1</v>
      </c>
      <c r="E12" s="15" t="s">
        <v>9</v>
      </c>
      <c r="F12" s="53">
        <v>67255.06</v>
      </c>
      <c r="G12" s="54">
        <v>77107.240000000005</v>
      </c>
      <c r="H12" s="54">
        <v>78509.400000000009</v>
      </c>
      <c r="I12" s="54">
        <v>84867.400000000009</v>
      </c>
      <c r="J12" s="54">
        <v>103244.06000000001</v>
      </c>
      <c r="K12" s="54">
        <v>107943.20000000001</v>
      </c>
      <c r="L12" s="54">
        <v>127906.3</v>
      </c>
      <c r="M12" s="55">
        <v>146348.92000000001</v>
      </c>
    </row>
    <row r="13" spans="2:13" ht="13.7" customHeight="1" x14ac:dyDescent="0.2">
      <c r="B13" s="3">
        <v>5</v>
      </c>
      <c r="C13" s="4" t="s">
        <v>12</v>
      </c>
      <c r="D13" s="12" t="s">
        <v>6</v>
      </c>
      <c r="E13" s="15" t="s">
        <v>7</v>
      </c>
      <c r="F13" s="53">
        <v>10543.400000000001</v>
      </c>
      <c r="G13" s="54">
        <v>10543.400000000001</v>
      </c>
      <c r="H13" s="54">
        <v>10543.400000000001</v>
      </c>
      <c r="I13" s="54">
        <v>10543.400000000001</v>
      </c>
      <c r="J13" s="54">
        <v>10543.400000000001</v>
      </c>
      <c r="K13" s="54">
        <v>10543.400000000001</v>
      </c>
      <c r="L13" s="54">
        <v>10543.400000000001</v>
      </c>
      <c r="M13" s="55">
        <v>10543.400000000001</v>
      </c>
    </row>
    <row r="14" spans="2:13" ht="13.7" customHeight="1" x14ac:dyDescent="0.2">
      <c r="B14" s="3">
        <v>6</v>
      </c>
      <c r="C14" s="4" t="s">
        <v>13</v>
      </c>
      <c r="D14" s="13">
        <v>1</v>
      </c>
      <c r="E14" s="15" t="s">
        <v>9</v>
      </c>
      <c r="F14" s="53">
        <v>851944.8</v>
      </c>
      <c r="G14" s="54">
        <v>889730.02</v>
      </c>
      <c r="H14" s="54">
        <v>907892.82000000007</v>
      </c>
      <c r="I14" s="54">
        <v>926158.9800000001</v>
      </c>
      <c r="J14" s="54">
        <v>1006214.3600000001</v>
      </c>
      <c r="K14" s="54">
        <v>1156000</v>
      </c>
      <c r="L14" s="54">
        <v>1195666.78</v>
      </c>
      <c r="M14" s="55">
        <v>1518666.78</v>
      </c>
    </row>
    <row r="15" spans="2:13" ht="13.7" customHeight="1" x14ac:dyDescent="0.2">
      <c r="B15" s="3">
        <v>7</v>
      </c>
      <c r="C15" s="4" t="s">
        <v>14</v>
      </c>
      <c r="D15" s="13">
        <v>1</v>
      </c>
      <c r="E15" s="15" t="s">
        <v>9</v>
      </c>
      <c r="F15" s="53">
        <v>56132.640000000007</v>
      </c>
      <c r="G15" s="54">
        <v>58524.200000000004</v>
      </c>
      <c r="H15" s="54">
        <v>66300</v>
      </c>
      <c r="I15" s="54">
        <v>70266.78</v>
      </c>
      <c r="J15" s="54">
        <v>82733.22</v>
      </c>
      <c r="K15" s="54">
        <v>91800</v>
      </c>
      <c r="L15" s="54">
        <v>97466.780000000013</v>
      </c>
      <c r="M15" s="55">
        <v>117866.78000000001</v>
      </c>
    </row>
    <row r="16" spans="2:13" ht="13.7" customHeight="1" x14ac:dyDescent="0.2">
      <c r="B16" s="3">
        <v>8</v>
      </c>
      <c r="C16" s="4" t="s">
        <v>15</v>
      </c>
      <c r="D16" s="13">
        <v>1</v>
      </c>
      <c r="E16" s="15" t="s">
        <v>9</v>
      </c>
      <c r="F16" s="53">
        <v>107036.08</v>
      </c>
      <c r="G16" s="54">
        <v>116029.76000000001</v>
      </c>
      <c r="H16" s="54">
        <v>127038.62000000001</v>
      </c>
      <c r="I16" s="54">
        <v>129994.24000000001</v>
      </c>
      <c r="J16" s="54">
        <v>148191.04000000001</v>
      </c>
      <c r="K16" s="54">
        <v>161734.94</v>
      </c>
      <c r="L16" s="54">
        <v>168051.12000000002</v>
      </c>
      <c r="M16" s="55">
        <v>188507.22</v>
      </c>
    </row>
    <row r="17" spans="2:13" ht="13.7" customHeight="1" x14ac:dyDescent="0.2">
      <c r="B17" s="3">
        <v>9</v>
      </c>
      <c r="C17" s="4" t="s">
        <v>16</v>
      </c>
      <c r="D17" s="13">
        <v>1</v>
      </c>
      <c r="E17" s="15" t="s">
        <v>9</v>
      </c>
      <c r="F17" s="53">
        <v>27428.140000000003</v>
      </c>
      <c r="G17" s="54">
        <v>27428.140000000003</v>
      </c>
      <c r="H17" s="54">
        <v>27428.140000000003</v>
      </c>
      <c r="I17" s="54">
        <v>27428.140000000003</v>
      </c>
      <c r="J17" s="54">
        <v>27428.140000000003</v>
      </c>
      <c r="K17" s="54">
        <v>27428.140000000003</v>
      </c>
      <c r="L17" s="54">
        <v>27428.140000000003</v>
      </c>
      <c r="M17" s="55">
        <v>27428.140000000003</v>
      </c>
    </row>
    <row r="18" spans="2:13" ht="13.7" customHeight="1" x14ac:dyDescent="0.2">
      <c r="B18" s="3">
        <v>10</v>
      </c>
      <c r="C18" s="4" t="s">
        <v>17</v>
      </c>
      <c r="D18" s="13">
        <v>1</v>
      </c>
      <c r="E18" s="15" t="s">
        <v>9</v>
      </c>
      <c r="F18" s="53">
        <v>230799.14</v>
      </c>
      <c r="G18" s="54">
        <v>265167.02</v>
      </c>
      <c r="H18" s="54">
        <v>268656.44</v>
      </c>
      <c r="I18" s="54">
        <v>301466.78000000003</v>
      </c>
      <c r="J18" s="54">
        <v>356433.22000000003</v>
      </c>
      <c r="K18" s="54">
        <v>375700</v>
      </c>
      <c r="L18" s="54">
        <v>434597.18000000005</v>
      </c>
      <c r="M18" s="55">
        <v>527000</v>
      </c>
    </row>
    <row r="19" spans="2:13" ht="13.7" customHeight="1" x14ac:dyDescent="0.2">
      <c r="B19" s="3">
        <v>11</v>
      </c>
      <c r="C19" s="4" t="s">
        <v>18</v>
      </c>
      <c r="D19" s="13">
        <v>1</v>
      </c>
      <c r="E19" s="15" t="s">
        <v>9</v>
      </c>
      <c r="F19" s="53">
        <v>161840</v>
      </c>
      <c r="G19" s="54">
        <v>167506.78</v>
      </c>
      <c r="H19" s="54">
        <v>167506.78</v>
      </c>
      <c r="I19" s="54">
        <v>175440</v>
      </c>
      <c r="J19" s="54">
        <v>207966.78000000003</v>
      </c>
      <c r="K19" s="54">
        <v>222700.00000000003</v>
      </c>
      <c r="L19" s="54">
        <v>233466.78000000003</v>
      </c>
      <c r="M19" s="55">
        <v>259148.00000000003</v>
      </c>
    </row>
    <row r="20" spans="2:13" ht="13.7" customHeight="1" x14ac:dyDescent="0.2">
      <c r="B20" s="3">
        <v>12</v>
      </c>
      <c r="C20" s="4" t="s">
        <v>19</v>
      </c>
      <c r="D20" s="13">
        <v>1</v>
      </c>
      <c r="E20" s="15" t="s">
        <v>9</v>
      </c>
      <c r="F20" s="53">
        <v>63679.62</v>
      </c>
      <c r="G20" s="54">
        <v>63679.62</v>
      </c>
      <c r="H20" s="54">
        <v>63679.62</v>
      </c>
      <c r="I20" s="54">
        <v>63679.62</v>
      </c>
      <c r="J20" s="54">
        <v>63679.62</v>
      </c>
      <c r="K20" s="54">
        <v>63679.62</v>
      </c>
      <c r="L20" s="54">
        <v>63679.62</v>
      </c>
      <c r="M20" s="55">
        <v>63679.62</v>
      </c>
    </row>
    <row r="21" spans="2:13" ht="13.7" customHeight="1" x14ac:dyDescent="0.2">
      <c r="B21" s="3">
        <v>13</v>
      </c>
      <c r="C21" s="4" t="s">
        <v>20</v>
      </c>
      <c r="D21" s="13">
        <v>1</v>
      </c>
      <c r="E21" s="15" t="s">
        <v>9</v>
      </c>
      <c r="F21" s="53">
        <v>1300000</v>
      </c>
      <c r="G21" s="53">
        <v>1300000</v>
      </c>
      <c r="H21" s="53">
        <v>1300000</v>
      </c>
      <c r="I21" s="53">
        <v>1300000</v>
      </c>
      <c r="J21" s="53">
        <v>1300000</v>
      </c>
      <c r="K21" s="53">
        <v>1300000</v>
      </c>
      <c r="L21" s="53">
        <v>1300000</v>
      </c>
      <c r="M21" s="53">
        <v>1300000</v>
      </c>
    </row>
    <row r="22" spans="2:13" ht="16.5" customHeight="1" x14ac:dyDescent="0.2">
      <c r="B22" s="3">
        <v>14</v>
      </c>
      <c r="C22" s="2" t="s">
        <v>49</v>
      </c>
      <c r="D22" s="13">
        <v>1</v>
      </c>
      <c r="E22" s="15" t="s">
        <v>9</v>
      </c>
      <c r="F22" s="53">
        <v>104950.52</v>
      </c>
      <c r="G22" s="54">
        <v>104950.52</v>
      </c>
      <c r="H22" s="54">
        <v>104950.52</v>
      </c>
      <c r="I22" s="54">
        <v>117467.96</v>
      </c>
      <c r="J22" s="54">
        <v>117467.96</v>
      </c>
      <c r="K22" s="54">
        <v>120732.64000000001</v>
      </c>
      <c r="L22" s="54">
        <v>137111.46000000002</v>
      </c>
      <c r="M22" s="55">
        <v>143352.16</v>
      </c>
    </row>
    <row r="23" spans="2:13" ht="13.7" customHeight="1" x14ac:dyDescent="0.2">
      <c r="B23" s="3">
        <v>15</v>
      </c>
      <c r="C23" s="4" t="s">
        <v>21</v>
      </c>
      <c r="D23" s="13">
        <v>1</v>
      </c>
      <c r="E23" s="15" t="s">
        <v>9</v>
      </c>
      <c r="F23" s="53">
        <v>59092.340000000004</v>
      </c>
      <c r="G23" s="54">
        <v>59092.340000000004</v>
      </c>
      <c r="H23" s="54">
        <v>59092.340000000004</v>
      </c>
      <c r="I23" s="54">
        <v>59092.340000000004</v>
      </c>
      <c r="J23" s="54">
        <v>59092.340000000004</v>
      </c>
      <c r="K23" s="54">
        <v>59092.340000000004</v>
      </c>
      <c r="L23" s="54">
        <v>59092.340000000004</v>
      </c>
      <c r="M23" s="55">
        <v>59092.340000000004</v>
      </c>
    </row>
    <row r="24" spans="2:13" ht="13.7" customHeight="1" x14ac:dyDescent="0.2">
      <c r="B24" s="3">
        <v>16</v>
      </c>
      <c r="C24" s="4" t="s">
        <v>22</v>
      </c>
      <c r="D24" s="13">
        <v>1</v>
      </c>
      <c r="E24" s="15" t="s">
        <v>9</v>
      </c>
      <c r="F24" s="53">
        <v>59092.340000000004</v>
      </c>
      <c r="G24" s="54">
        <v>59092.340000000004</v>
      </c>
      <c r="H24" s="54">
        <v>59092.340000000004</v>
      </c>
      <c r="I24" s="54">
        <v>59092.340000000004</v>
      </c>
      <c r="J24" s="54">
        <v>59092.340000000004</v>
      </c>
      <c r="K24" s="54">
        <v>59092.340000000004</v>
      </c>
      <c r="L24" s="54">
        <v>59092.340000000004</v>
      </c>
      <c r="M24" s="55">
        <v>59092.340000000004</v>
      </c>
    </row>
    <row r="25" spans="2:13" ht="13.7" customHeight="1" x14ac:dyDescent="0.2">
      <c r="B25" s="3">
        <v>17</v>
      </c>
      <c r="C25" s="4" t="s">
        <v>23</v>
      </c>
      <c r="D25" s="13">
        <v>1</v>
      </c>
      <c r="E25" s="15" t="s">
        <v>9</v>
      </c>
      <c r="F25" s="53">
        <v>182026.82</v>
      </c>
      <c r="G25" s="54">
        <v>182026.82</v>
      </c>
      <c r="H25" s="54">
        <v>182026.82</v>
      </c>
      <c r="I25" s="54">
        <v>203737.18000000002</v>
      </c>
      <c r="J25" s="54">
        <v>216502.82</v>
      </c>
      <c r="K25" s="54">
        <v>221539.58000000002</v>
      </c>
      <c r="L25" s="54">
        <v>243339.36000000002</v>
      </c>
      <c r="M25" s="55">
        <v>264819.88</v>
      </c>
    </row>
    <row r="26" spans="2:13" ht="13.7" customHeight="1" x14ac:dyDescent="0.2">
      <c r="B26" s="3">
        <v>18</v>
      </c>
      <c r="C26" s="4" t="s">
        <v>24</v>
      </c>
      <c r="D26" s="13">
        <v>1</v>
      </c>
      <c r="E26" s="15" t="s">
        <v>9</v>
      </c>
      <c r="F26" s="53">
        <v>251752.32000000001</v>
      </c>
      <c r="G26" s="54">
        <v>251752.32000000001</v>
      </c>
      <c r="H26" s="54">
        <v>251752.32000000001</v>
      </c>
      <c r="I26" s="54">
        <v>251752.32000000001</v>
      </c>
      <c r="J26" s="54">
        <v>251752.32000000001</v>
      </c>
      <c r="K26" s="54">
        <v>251752.32000000001</v>
      </c>
      <c r="L26" s="54">
        <v>251752.32000000001</v>
      </c>
      <c r="M26" s="55">
        <v>251752.32000000001</v>
      </c>
    </row>
    <row r="27" spans="2:13" ht="13.7" customHeight="1" x14ac:dyDescent="0.2">
      <c r="B27" s="3">
        <v>19</v>
      </c>
      <c r="C27" s="4" t="s">
        <v>25</v>
      </c>
      <c r="D27" s="13">
        <v>1</v>
      </c>
      <c r="E27" s="15" t="s">
        <v>9</v>
      </c>
      <c r="F27" s="53">
        <v>175440</v>
      </c>
      <c r="G27" s="54">
        <v>184506.78</v>
      </c>
      <c r="H27" s="54">
        <v>184506.78</v>
      </c>
      <c r="I27" s="54">
        <v>194706.78000000003</v>
      </c>
      <c r="J27" s="54">
        <v>215106.78000000003</v>
      </c>
      <c r="K27" s="54">
        <v>218296.66</v>
      </c>
      <c r="L27" s="54">
        <v>225702.2</v>
      </c>
      <c r="M27" s="55">
        <v>251340.24000000002</v>
      </c>
    </row>
    <row r="28" spans="2:13" ht="13.7" customHeight="1" x14ac:dyDescent="0.2">
      <c r="B28" s="3">
        <v>20</v>
      </c>
      <c r="C28" s="4" t="s">
        <v>26</v>
      </c>
      <c r="D28" s="13">
        <v>1</v>
      </c>
      <c r="E28" s="15" t="s">
        <v>9</v>
      </c>
      <c r="F28" s="53">
        <v>209440.00000000003</v>
      </c>
      <c r="G28" s="54">
        <v>218506.78000000003</v>
      </c>
      <c r="H28" s="54">
        <v>218506.78000000003</v>
      </c>
      <c r="I28" s="54">
        <v>226440.00000000003</v>
      </c>
      <c r="J28" s="54">
        <v>268033.22000000003</v>
      </c>
      <c r="K28" s="54">
        <v>282766.78000000003</v>
      </c>
      <c r="L28" s="54">
        <v>302600</v>
      </c>
      <c r="M28" s="55">
        <v>338176.92000000004</v>
      </c>
    </row>
    <row r="29" spans="2:13" ht="13.7" customHeight="1" x14ac:dyDescent="0.2">
      <c r="B29" s="3">
        <v>21</v>
      </c>
      <c r="C29" s="4" t="s">
        <v>27</v>
      </c>
      <c r="D29" s="13">
        <v>1</v>
      </c>
      <c r="E29" s="15" t="s">
        <v>9</v>
      </c>
      <c r="F29" s="53">
        <v>56866.36</v>
      </c>
      <c r="G29" s="54">
        <v>58795.520000000004</v>
      </c>
      <c r="H29" s="54">
        <v>58795.520000000004</v>
      </c>
      <c r="I29" s="54">
        <v>66526.78</v>
      </c>
      <c r="J29" s="54">
        <v>73542</v>
      </c>
      <c r="K29" s="54">
        <v>81475.22</v>
      </c>
      <c r="L29" s="54">
        <v>84875.22</v>
      </c>
      <c r="M29" s="55">
        <v>96669.82</v>
      </c>
    </row>
    <row r="30" spans="2:13" ht="13.7" customHeight="1" x14ac:dyDescent="0.2">
      <c r="B30" s="3">
        <v>22</v>
      </c>
      <c r="C30" s="4" t="s">
        <v>28</v>
      </c>
      <c r="D30" s="13">
        <v>1</v>
      </c>
      <c r="E30" s="15" t="s">
        <v>9</v>
      </c>
      <c r="F30" s="53">
        <v>60845.380000000005</v>
      </c>
      <c r="G30" s="54">
        <v>60845.380000000005</v>
      </c>
      <c r="H30" s="54">
        <v>60845.380000000005</v>
      </c>
      <c r="I30" s="54">
        <v>75028.820000000007</v>
      </c>
      <c r="J30" s="54">
        <v>75028.820000000007</v>
      </c>
      <c r="K30" s="54">
        <v>81493.58</v>
      </c>
      <c r="L30" s="54">
        <v>84406.700000000012</v>
      </c>
      <c r="M30" s="55">
        <v>108089.40000000001</v>
      </c>
    </row>
    <row r="31" spans="2:13" ht="13.7" customHeight="1" x14ac:dyDescent="0.2">
      <c r="B31" s="3">
        <v>23</v>
      </c>
      <c r="C31" s="4" t="s">
        <v>29</v>
      </c>
      <c r="D31" s="13">
        <v>1</v>
      </c>
      <c r="E31" s="15" t="s">
        <v>9</v>
      </c>
      <c r="F31" s="53">
        <v>22666.780000000002</v>
      </c>
      <c r="G31" s="54">
        <v>22666.780000000002</v>
      </c>
      <c r="H31" s="54">
        <v>22666.780000000002</v>
      </c>
      <c r="I31" s="54">
        <v>22666.780000000002</v>
      </c>
      <c r="J31" s="54">
        <v>22666.780000000002</v>
      </c>
      <c r="K31" s="54">
        <v>22666.780000000002</v>
      </c>
      <c r="L31" s="54">
        <v>22666.780000000002</v>
      </c>
      <c r="M31" s="55">
        <v>22666.780000000002</v>
      </c>
    </row>
    <row r="32" spans="2:13" ht="13.7" customHeight="1" x14ac:dyDescent="0.2">
      <c r="B32" s="3">
        <v>24</v>
      </c>
      <c r="C32" s="4" t="s">
        <v>30</v>
      </c>
      <c r="D32" s="13">
        <v>1</v>
      </c>
      <c r="E32" s="15" t="s">
        <v>9</v>
      </c>
      <c r="F32" s="53">
        <v>351400.2</v>
      </c>
      <c r="G32" s="54">
        <v>400066.78</v>
      </c>
      <c r="H32" s="54">
        <v>404600</v>
      </c>
      <c r="I32" s="54">
        <v>194185.22</v>
      </c>
      <c r="J32" s="54">
        <v>231690.96000000002</v>
      </c>
      <c r="K32" s="54">
        <v>240968.54</v>
      </c>
      <c r="L32" s="54">
        <v>268302.16000000003</v>
      </c>
      <c r="M32" s="55">
        <v>280513.94</v>
      </c>
    </row>
    <row r="33" spans="2:13" ht="13.7" customHeight="1" x14ac:dyDescent="0.2">
      <c r="B33" s="3">
        <v>25</v>
      </c>
      <c r="C33" s="4" t="s">
        <v>31</v>
      </c>
      <c r="D33" s="13">
        <v>1</v>
      </c>
      <c r="E33" s="15" t="s">
        <v>9</v>
      </c>
      <c r="F33" s="53">
        <v>343921.22000000003</v>
      </c>
      <c r="G33" s="54">
        <v>388733.22000000003</v>
      </c>
      <c r="H33" s="54">
        <v>393266.78</v>
      </c>
      <c r="I33" s="54">
        <v>425000.00000000006</v>
      </c>
      <c r="J33" s="54">
        <v>494700.00000000006</v>
      </c>
      <c r="K33" s="54">
        <v>511700.00000000006</v>
      </c>
      <c r="L33" s="54">
        <v>572333.22000000009</v>
      </c>
      <c r="M33" s="55">
        <v>595000</v>
      </c>
    </row>
    <row r="34" spans="2:13" ht="13.7" customHeight="1" x14ac:dyDescent="0.2">
      <c r="B34" s="3">
        <v>26</v>
      </c>
      <c r="C34" s="4" t="s">
        <v>32</v>
      </c>
      <c r="D34" s="13">
        <v>1</v>
      </c>
      <c r="E34" s="15" t="s">
        <v>9</v>
      </c>
      <c r="F34" s="53">
        <v>16433.22</v>
      </c>
      <c r="G34" s="54">
        <v>16433.22</v>
      </c>
      <c r="H34" s="54">
        <v>16433.22</v>
      </c>
      <c r="I34" s="54">
        <v>16433.22</v>
      </c>
      <c r="J34" s="54">
        <v>16433.22</v>
      </c>
      <c r="K34" s="54">
        <v>16433.22</v>
      </c>
      <c r="L34" s="54">
        <v>16433.22</v>
      </c>
      <c r="M34" s="55">
        <v>16433.22</v>
      </c>
    </row>
    <row r="35" spans="2:13" ht="13.7" customHeight="1" x14ac:dyDescent="0.2">
      <c r="B35" s="3">
        <v>27</v>
      </c>
      <c r="C35" s="4" t="s">
        <v>33</v>
      </c>
      <c r="D35" s="13">
        <v>1</v>
      </c>
      <c r="E35" s="15" t="s">
        <v>9</v>
      </c>
      <c r="F35" s="53">
        <v>61766.780000000006</v>
      </c>
      <c r="G35" s="54">
        <v>61766.780000000006</v>
      </c>
      <c r="H35" s="54">
        <v>61766.780000000006</v>
      </c>
      <c r="I35" s="54">
        <v>73100</v>
      </c>
      <c r="J35" s="54">
        <v>79900</v>
      </c>
      <c r="K35" s="54">
        <v>92933.22</v>
      </c>
      <c r="L35" s="54">
        <v>98600</v>
      </c>
      <c r="M35" s="55">
        <v>109188.28000000001</v>
      </c>
    </row>
    <row r="36" spans="2:13" ht="13.7" customHeight="1" x14ac:dyDescent="0.2">
      <c r="B36" s="3">
        <v>28</v>
      </c>
      <c r="C36" s="4" t="s">
        <v>34</v>
      </c>
      <c r="D36" s="13">
        <v>1</v>
      </c>
      <c r="E36" s="15" t="s">
        <v>9</v>
      </c>
      <c r="F36" s="53">
        <v>47967.200000000004</v>
      </c>
      <c r="G36" s="54">
        <v>47967.200000000004</v>
      </c>
      <c r="H36" s="54">
        <v>47967.200000000004</v>
      </c>
      <c r="I36" s="54">
        <v>50496.460000000006</v>
      </c>
      <c r="J36" s="54">
        <v>59500.000000000007</v>
      </c>
      <c r="K36" s="54">
        <v>64600.000000000007</v>
      </c>
      <c r="L36" s="54">
        <v>64600.000000000007</v>
      </c>
      <c r="M36" s="55">
        <v>71400</v>
      </c>
    </row>
    <row r="37" spans="2:13" ht="13.7" customHeight="1" x14ac:dyDescent="0.2">
      <c r="B37" s="3">
        <v>29</v>
      </c>
      <c r="C37" s="4" t="s">
        <v>35</v>
      </c>
      <c r="D37" s="13">
        <v>1</v>
      </c>
      <c r="E37" s="15" t="s">
        <v>9</v>
      </c>
      <c r="F37" s="53">
        <v>24024.400000000001</v>
      </c>
      <c r="G37" s="54">
        <v>24024.400000000001</v>
      </c>
      <c r="H37" s="54">
        <v>24024.400000000001</v>
      </c>
      <c r="I37" s="54">
        <v>29240.000000000004</v>
      </c>
      <c r="J37" s="54">
        <v>29240.000000000004</v>
      </c>
      <c r="K37" s="54">
        <v>29240.000000000004</v>
      </c>
      <c r="L37" s="54">
        <v>33773.22</v>
      </c>
      <c r="M37" s="55">
        <v>37173.22</v>
      </c>
    </row>
    <row r="38" spans="2:13" ht="13.7" customHeight="1" x14ac:dyDescent="0.2">
      <c r="B38" s="3">
        <v>30</v>
      </c>
      <c r="C38" s="4" t="s">
        <v>36</v>
      </c>
      <c r="D38" s="13">
        <v>1</v>
      </c>
      <c r="E38" s="15" t="s">
        <v>9</v>
      </c>
      <c r="F38" s="53">
        <v>56100.000000000007</v>
      </c>
      <c r="G38" s="54">
        <v>56100.000000000007</v>
      </c>
      <c r="H38" s="54">
        <v>56100.000000000007</v>
      </c>
      <c r="I38" s="54">
        <v>57233.22</v>
      </c>
      <c r="J38" s="54">
        <v>57233.22</v>
      </c>
      <c r="K38" s="54">
        <v>62333.22</v>
      </c>
      <c r="L38" s="54">
        <v>62333.22</v>
      </c>
      <c r="M38" s="55">
        <v>62333.22</v>
      </c>
    </row>
    <row r="39" spans="2:13" ht="13.7" customHeight="1" x14ac:dyDescent="0.2">
      <c r="B39" s="3">
        <v>31</v>
      </c>
      <c r="C39" s="4" t="s">
        <v>37</v>
      </c>
      <c r="D39" s="13">
        <v>1</v>
      </c>
      <c r="E39" s="15" t="s">
        <v>9</v>
      </c>
      <c r="F39" s="53">
        <v>24024.400000000001</v>
      </c>
      <c r="G39" s="54">
        <v>24024.400000000001</v>
      </c>
      <c r="H39" s="54">
        <v>24024.400000000001</v>
      </c>
      <c r="I39" s="54">
        <v>29240.000000000004</v>
      </c>
      <c r="J39" s="54">
        <v>29240.000000000004</v>
      </c>
      <c r="K39" s="54">
        <v>29240.000000000004</v>
      </c>
      <c r="L39" s="54">
        <v>33773.22</v>
      </c>
      <c r="M39" s="55">
        <v>37173.22</v>
      </c>
    </row>
    <row r="40" spans="2:13" ht="13.7" customHeight="1" x14ac:dyDescent="0.2">
      <c r="B40" s="3">
        <v>32</v>
      </c>
      <c r="C40" s="4" t="s">
        <v>38</v>
      </c>
      <c r="D40" s="14">
        <v>1</v>
      </c>
      <c r="E40" s="15" t="s">
        <v>9</v>
      </c>
      <c r="F40" s="53">
        <v>65423.140000000007</v>
      </c>
      <c r="G40" s="54">
        <v>65423.140000000007</v>
      </c>
      <c r="H40" s="54">
        <v>65423.140000000007</v>
      </c>
      <c r="I40" s="54">
        <v>77814.100000000006</v>
      </c>
      <c r="J40" s="54">
        <v>79760.260000000009</v>
      </c>
      <c r="K40" s="54">
        <v>87787.66</v>
      </c>
      <c r="L40" s="54">
        <v>103871.70000000001</v>
      </c>
      <c r="M40" s="55">
        <v>110380.32</v>
      </c>
    </row>
    <row r="41" spans="2:13" ht="13.7" customHeight="1" x14ac:dyDescent="0.2">
      <c r="B41" s="3">
        <v>33</v>
      </c>
      <c r="C41" s="4" t="s">
        <v>39</v>
      </c>
      <c r="D41" s="14">
        <v>1</v>
      </c>
      <c r="E41" s="15" t="s">
        <v>9</v>
      </c>
      <c r="F41" s="53">
        <v>65423.140000000007</v>
      </c>
      <c r="G41" s="54">
        <v>65423.140000000007</v>
      </c>
      <c r="H41" s="54">
        <v>65423.140000000007</v>
      </c>
      <c r="I41" s="54">
        <v>77814.100000000006</v>
      </c>
      <c r="J41" s="54">
        <v>79760.260000000009</v>
      </c>
      <c r="K41" s="54">
        <v>87787.66</v>
      </c>
      <c r="L41" s="54">
        <v>103871.70000000001</v>
      </c>
      <c r="M41" s="55">
        <v>110380.32</v>
      </c>
    </row>
    <row r="42" spans="2:13" ht="13.7" customHeight="1" x14ac:dyDescent="0.2">
      <c r="B42" s="3">
        <v>34</v>
      </c>
      <c r="C42" s="4" t="s">
        <v>40</v>
      </c>
      <c r="D42" s="14">
        <v>1</v>
      </c>
      <c r="E42" s="15" t="s">
        <v>9</v>
      </c>
      <c r="F42" s="53">
        <v>43581.200000000004</v>
      </c>
      <c r="G42" s="54">
        <v>43581.200000000004</v>
      </c>
      <c r="H42" s="54">
        <v>43581.200000000004</v>
      </c>
      <c r="I42" s="54">
        <v>43581.200000000004</v>
      </c>
      <c r="J42" s="54">
        <v>49300</v>
      </c>
      <c r="K42" s="54">
        <v>51404.94</v>
      </c>
      <c r="L42" s="54">
        <v>55374.100000000006</v>
      </c>
      <c r="M42" s="55">
        <v>61200.000000000007</v>
      </c>
    </row>
    <row r="43" spans="2:13" ht="13.7" customHeight="1" x14ac:dyDescent="0.2">
      <c r="B43" s="3">
        <v>35</v>
      </c>
      <c r="C43" s="4" t="s">
        <v>41</v>
      </c>
      <c r="D43" s="14">
        <v>1</v>
      </c>
      <c r="E43" s="15" t="s">
        <v>9</v>
      </c>
      <c r="F43" s="53">
        <v>93892.700000000012</v>
      </c>
      <c r="G43" s="54">
        <v>93892.700000000012</v>
      </c>
      <c r="H43" s="54">
        <v>93892.700000000012</v>
      </c>
      <c r="I43" s="54">
        <v>95600.180000000008</v>
      </c>
      <c r="J43" s="54">
        <v>95600.180000000008</v>
      </c>
      <c r="K43" s="54">
        <v>102451.18000000001</v>
      </c>
      <c r="L43" s="54">
        <v>102451.18000000001</v>
      </c>
      <c r="M43" s="55">
        <v>102451.18000000001</v>
      </c>
    </row>
    <row r="44" spans="2:13" ht="13.7" customHeight="1" x14ac:dyDescent="0.2">
      <c r="B44" s="3">
        <v>36</v>
      </c>
      <c r="C44" s="4" t="s">
        <v>42</v>
      </c>
      <c r="D44" s="14">
        <v>1</v>
      </c>
      <c r="E44" s="15" t="s">
        <v>43</v>
      </c>
      <c r="F44" s="53">
        <v>493483.48000000004</v>
      </c>
      <c r="G44" s="54">
        <v>519503.00000000006</v>
      </c>
      <c r="H44" s="54">
        <v>543148.64</v>
      </c>
      <c r="I44" s="54">
        <v>603271.18000000005</v>
      </c>
      <c r="J44" s="54">
        <v>699602.70000000007</v>
      </c>
      <c r="K44" s="54">
        <v>720191.06</v>
      </c>
      <c r="L44" s="54">
        <v>792672.94000000006</v>
      </c>
      <c r="M44" s="55">
        <v>894602.22000000009</v>
      </c>
    </row>
    <row r="45" spans="2:13" ht="13.7" customHeight="1" x14ac:dyDescent="0.2">
      <c r="B45" s="3">
        <v>37</v>
      </c>
      <c r="C45" s="4" t="s">
        <v>44</v>
      </c>
      <c r="D45" s="14">
        <v>1</v>
      </c>
      <c r="E45" s="15" t="s">
        <v>43</v>
      </c>
      <c r="F45" s="53">
        <v>129483.22000000002</v>
      </c>
      <c r="G45" s="54">
        <v>129483.22000000002</v>
      </c>
      <c r="H45" s="54">
        <v>129483.22000000002</v>
      </c>
      <c r="I45" s="54">
        <v>137416.78</v>
      </c>
      <c r="J45" s="54">
        <v>137416.78</v>
      </c>
      <c r="K45" s="54">
        <v>148750</v>
      </c>
      <c r="L45" s="54">
        <v>148750</v>
      </c>
      <c r="M45" s="55">
        <v>169225.82</v>
      </c>
    </row>
    <row r="46" spans="2:13" ht="13.7" customHeight="1" x14ac:dyDescent="0.2">
      <c r="B46" s="3">
        <v>38</v>
      </c>
      <c r="C46" s="4" t="s">
        <v>45</v>
      </c>
      <c r="D46" s="14">
        <v>1</v>
      </c>
      <c r="E46" s="15" t="s">
        <v>9</v>
      </c>
      <c r="F46" s="53">
        <v>106034.78000000001</v>
      </c>
      <c r="G46" s="54">
        <v>106034.78000000001</v>
      </c>
      <c r="H46" s="54">
        <v>106034.78000000001</v>
      </c>
      <c r="I46" s="54">
        <v>113968.00000000001</v>
      </c>
      <c r="J46" s="54">
        <v>120768.00000000001</v>
      </c>
      <c r="K46" s="54">
        <v>122808.00000000001</v>
      </c>
      <c r="L46" s="54">
        <v>133087.90000000002</v>
      </c>
      <c r="M46" s="55">
        <v>144716.92000000001</v>
      </c>
    </row>
    <row r="47" spans="2:13" ht="13.7" customHeight="1" x14ac:dyDescent="0.2">
      <c r="B47" s="3">
        <v>39</v>
      </c>
      <c r="C47" s="4" t="s">
        <v>46</v>
      </c>
      <c r="D47" s="14">
        <v>1</v>
      </c>
      <c r="E47" s="15" t="s">
        <v>9</v>
      </c>
      <c r="F47" s="53">
        <v>107908.52</v>
      </c>
      <c r="G47" s="54">
        <v>107908.52</v>
      </c>
      <c r="H47" s="54">
        <v>107908.52</v>
      </c>
      <c r="I47" s="54">
        <v>119146.20000000001</v>
      </c>
      <c r="J47" s="54">
        <v>124569.20000000001</v>
      </c>
      <c r="K47" s="54">
        <v>130351.92000000001</v>
      </c>
      <c r="L47" s="54">
        <v>155163.76</v>
      </c>
      <c r="M47" s="55">
        <v>168721.94</v>
      </c>
    </row>
    <row r="48" spans="2:13" ht="13.7" customHeight="1" x14ac:dyDescent="0.2">
      <c r="B48" s="3">
        <v>40</v>
      </c>
      <c r="C48" s="4" t="s">
        <v>47</v>
      </c>
      <c r="D48" s="14">
        <v>1</v>
      </c>
      <c r="E48" s="15" t="s">
        <v>9</v>
      </c>
      <c r="F48" s="53">
        <v>125426.00000000001</v>
      </c>
      <c r="G48" s="54">
        <v>125426.00000000001</v>
      </c>
      <c r="H48" s="54">
        <v>125426.00000000001</v>
      </c>
      <c r="I48" s="54">
        <v>139660.78</v>
      </c>
      <c r="J48" s="54">
        <v>146460.78</v>
      </c>
      <c r="K48" s="54">
        <v>154394</v>
      </c>
      <c r="L48" s="54">
        <v>177618.04</v>
      </c>
      <c r="M48" s="55">
        <v>193138.36000000002</v>
      </c>
    </row>
    <row r="49" spans="2:13" ht="13.7" customHeight="1" x14ac:dyDescent="0.2">
      <c r="B49" s="3">
        <v>41</v>
      </c>
      <c r="C49" s="4" t="s">
        <v>48</v>
      </c>
      <c r="D49" s="14">
        <v>1</v>
      </c>
      <c r="E49" s="15" t="s">
        <v>9</v>
      </c>
      <c r="F49" s="53">
        <v>142880.58000000002</v>
      </c>
      <c r="G49" s="54">
        <v>142880.58000000002</v>
      </c>
      <c r="H49" s="54">
        <v>142880.58000000002</v>
      </c>
      <c r="I49" s="54">
        <v>152171.42000000001</v>
      </c>
      <c r="J49" s="54">
        <v>159097.56</v>
      </c>
      <c r="K49" s="54">
        <v>164233.26</v>
      </c>
      <c r="L49" s="54">
        <v>188246.78000000003</v>
      </c>
      <c r="M49" s="55">
        <v>210589.54</v>
      </c>
    </row>
    <row r="50" spans="2:13" ht="14.25" customHeight="1" thickBot="1" x14ac:dyDescent="0.25">
      <c r="B50" s="56"/>
      <c r="C50" s="56"/>
      <c r="D50" s="56"/>
      <c r="F50" s="23">
        <f>SUM(F9:F49)</f>
        <v>6489221.7799999993</v>
      </c>
      <c r="G50" s="23">
        <f t="shared" ref="G50:M50" si="0">SUM(G9:G49)</f>
        <v>6712863.919999999</v>
      </c>
      <c r="H50" s="23">
        <f t="shared" si="0"/>
        <v>6787415.379999999</v>
      </c>
      <c r="I50" s="23">
        <f t="shared" si="0"/>
        <v>6930531.5799999991</v>
      </c>
      <c r="J50" s="23">
        <f t="shared" si="0"/>
        <v>7518880.8399999989</v>
      </c>
      <c r="K50" s="23">
        <f t="shared" si="0"/>
        <v>7906490.3599999994</v>
      </c>
      <c r="L50" s="23">
        <f t="shared" si="0"/>
        <v>8424020</v>
      </c>
      <c r="M50" s="23">
        <f t="shared" si="0"/>
        <v>9338626.4600000009</v>
      </c>
    </row>
    <row r="51" spans="2:13" ht="14.45" customHeight="1" thickBot="1" x14ac:dyDescent="0.25">
      <c r="B51" s="57"/>
      <c r="C51" s="57"/>
      <c r="D51" s="57"/>
      <c r="F51" s="24"/>
      <c r="G51" s="25"/>
      <c r="H51" s="25"/>
      <c r="I51" s="25"/>
      <c r="J51" s="25"/>
      <c r="K51" s="25"/>
      <c r="L51" s="26"/>
      <c r="M51" s="22">
        <f>SUM(F50:M50)</f>
        <v>60108050.319999993</v>
      </c>
    </row>
    <row r="55" spans="2:13" ht="15" customHeight="1" x14ac:dyDescent="0.2"/>
    <row r="56" spans="2:13" ht="15" customHeight="1" x14ac:dyDescent="0.2"/>
  </sheetData>
  <mergeCells count="7">
    <mergeCell ref="F5:M6"/>
    <mergeCell ref="F51:L51"/>
    <mergeCell ref="B6:B8"/>
    <mergeCell ref="C6:C8"/>
    <mergeCell ref="D6:D8"/>
    <mergeCell ref="E6:E8"/>
    <mergeCell ref="C2:M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8"/>
  <sheetViews>
    <sheetView view="pageBreakPreview" zoomScaleNormal="100" zoomScaleSheetLayoutView="100" workbookViewId="0"/>
  </sheetViews>
  <sheetFormatPr baseColWidth="10" defaultRowHeight="12.75" x14ac:dyDescent="0.2"/>
  <cols>
    <col min="2" max="2" width="48.83203125" customWidth="1"/>
    <col min="3" max="3" width="23.1640625" customWidth="1"/>
    <col min="7" max="7" width="15.1640625" customWidth="1"/>
    <col min="8" max="8" width="15.83203125" customWidth="1"/>
    <col min="9" max="9" width="18.5" bestFit="1" customWidth="1"/>
    <col min="10" max="10" width="22.1640625" bestFit="1" customWidth="1"/>
  </cols>
  <sheetData>
    <row r="2" spans="2:10" x14ac:dyDescent="0.2">
      <c r="B2" s="60" t="s">
        <v>67</v>
      </c>
      <c r="C2" s="60"/>
      <c r="D2" s="60"/>
      <c r="E2" s="60"/>
      <c r="F2" s="60"/>
      <c r="G2" s="60"/>
      <c r="H2" s="60"/>
      <c r="I2" s="60"/>
      <c r="J2" s="60"/>
    </row>
    <row r="3" spans="2:10" x14ac:dyDescent="0.2">
      <c r="B3" s="60"/>
      <c r="C3" s="60"/>
      <c r="D3" s="60"/>
      <c r="E3" s="60"/>
      <c r="F3" s="60"/>
      <c r="G3" s="60"/>
      <c r="H3" s="60"/>
      <c r="I3" s="60"/>
      <c r="J3" s="60"/>
    </row>
    <row r="5" spans="2:10" ht="39" customHeight="1" x14ac:dyDescent="0.2">
      <c r="I5" s="39" t="s">
        <v>64</v>
      </c>
      <c r="J5" s="39"/>
    </row>
    <row r="6" spans="2:10" ht="36" x14ac:dyDescent="0.2">
      <c r="B6" s="11" t="s">
        <v>50</v>
      </c>
      <c r="C6" s="5" t="s">
        <v>51</v>
      </c>
      <c r="D6" s="5" t="s">
        <v>52</v>
      </c>
      <c r="E6" s="5" t="s">
        <v>1</v>
      </c>
      <c r="F6" s="5" t="s">
        <v>53</v>
      </c>
      <c r="G6" s="5" t="s">
        <v>54</v>
      </c>
      <c r="H6" s="5" t="s">
        <v>55</v>
      </c>
      <c r="I6" s="5" t="s">
        <v>65</v>
      </c>
      <c r="J6" s="5" t="s">
        <v>66</v>
      </c>
    </row>
    <row r="7" spans="2:10" ht="49.5" customHeight="1" x14ac:dyDescent="0.2">
      <c r="B7" s="40" t="s">
        <v>56</v>
      </c>
      <c r="C7" s="43" t="s">
        <v>57</v>
      </c>
      <c r="D7" s="6">
        <v>29</v>
      </c>
      <c r="E7" s="6" t="s">
        <v>43</v>
      </c>
      <c r="F7" s="7">
        <v>1</v>
      </c>
      <c r="G7" s="7" t="s">
        <v>58</v>
      </c>
      <c r="H7" s="7">
        <v>2</v>
      </c>
      <c r="I7" s="10">
        <v>557373.33333333337</v>
      </c>
      <c r="J7" s="10">
        <v>1114746.6666666667</v>
      </c>
    </row>
    <row r="8" spans="2:10" ht="18.75" customHeight="1" x14ac:dyDescent="0.2">
      <c r="B8" s="41"/>
      <c r="C8" s="44"/>
      <c r="D8" s="6">
        <v>56</v>
      </c>
      <c r="E8" s="6" t="s">
        <v>43</v>
      </c>
      <c r="F8" s="7">
        <v>1</v>
      </c>
      <c r="G8" s="7" t="s">
        <v>58</v>
      </c>
      <c r="H8" s="7">
        <v>2</v>
      </c>
      <c r="I8" s="10">
        <v>595680</v>
      </c>
      <c r="J8" s="10">
        <v>1191360</v>
      </c>
    </row>
    <row r="9" spans="2:10" ht="15" x14ac:dyDescent="0.2">
      <c r="B9" s="41"/>
      <c r="C9" s="45"/>
      <c r="D9" s="6">
        <v>64</v>
      </c>
      <c r="E9" s="6" t="s">
        <v>43</v>
      </c>
      <c r="F9" s="7">
        <v>1</v>
      </c>
      <c r="G9" s="7" t="s">
        <v>58</v>
      </c>
      <c r="H9" s="7">
        <v>2</v>
      </c>
      <c r="I9" s="10">
        <v>632853.33333333337</v>
      </c>
      <c r="J9" s="10">
        <v>1265706.6666666667</v>
      </c>
    </row>
    <row r="10" spans="2:10" ht="15" x14ac:dyDescent="0.2">
      <c r="B10" s="41"/>
      <c r="C10" s="43" t="s">
        <v>59</v>
      </c>
      <c r="D10" s="6">
        <v>150</v>
      </c>
      <c r="E10" s="6" t="s">
        <v>43</v>
      </c>
      <c r="F10" s="7">
        <v>1</v>
      </c>
      <c r="G10" s="7" t="s">
        <v>58</v>
      </c>
      <c r="H10" s="7">
        <v>2</v>
      </c>
      <c r="I10" s="10">
        <v>700626.66666666674</v>
      </c>
      <c r="J10" s="10">
        <v>1401253.3333333335</v>
      </c>
    </row>
    <row r="11" spans="2:10" ht="15" x14ac:dyDescent="0.2">
      <c r="B11" s="41"/>
      <c r="C11" s="44"/>
      <c r="D11" s="6">
        <v>55</v>
      </c>
      <c r="E11" s="6" t="s">
        <v>43</v>
      </c>
      <c r="F11" s="7">
        <v>1</v>
      </c>
      <c r="G11" s="7" t="s">
        <v>58</v>
      </c>
      <c r="H11" s="7">
        <v>2</v>
      </c>
      <c r="I11" s="10">
        <v>595680</v>
      </c>
      <c r="J11" s="10">
        <v>1191360</v>
      </c>
    </row>
    <row r="12" spans="2:10" ht="15" x14ac:dyDescent="0.2">
      <c r="B12" s="41"/>
      <c r="C12" s="45"/>
      <c r="D12" s="6">
        <v>30</v>
      </c>
      <c r="E12" s="6" t="s">
        <v>43</v>
      </c>
      <c r="F12" s="7">
        <v>1</v>
      </c>
      <c r="G12" s="7" t="s">
        <v>58</v>
      </c>
      <c r="H12" s="7">
        <v>2</v>
      </c>
      <c r="I12" s="10">
        <v>557373.33333333337</v>
      </c>
      <c r="J12" s="10">
        <v>1114746.6666666667</v>
      </c>
    </row>
    <row r="13" spans="2:10" ht="15" x14ac:dyDescent="0.2">
      <c r="B13" s="41"/>
      <c r="C13" s="6" t="s">
        <v>60</v>
      </c>
      <c r="D13" s="6">
        <v>182</v>
      </c>
      <c r="E13" s="6" t="s">
        <v>43</v>
      </c>
      <c r="F13" s="7">
        <v>1</v>
      </c>
      <c r="G13" s="7" t="s">
        <v>58</v>
      </c>
      <c r="H13" s="7">
        <v>2</v>
      </c>
      <c r="I13" s="10">
        <v>760126.66666666663</v>
      </c>
      <c r="J13" s="10">
        <v>1520253.3333333333</v>
      </c>
    </row>
    <row r="14" spans="2:10" ht="15" x14ac:dyDescent="0.2">
      <c r="B14" s="41"/>
      <c r="C14" s="6" t="s">
        <v>61</v>
      </c>
      <c r="D14" s="6">
        <v>300</v>
      </c>
      <c r="E14" s="6" t="s">
        <v>43</v>
      </c>
      <c r="F14" s="7">
        <v>1</v>
      </c>
      <c r="G14" s="7" t="s">
        <v>58</v>
      </c>
      <c r="H14" s="7">
        <v>2</v>
      </c>
      <c r="I14" s="10">
        <v>941800.00000000012</v>
      </c>
      <c r="J14" s="10">
        <v>1883600.0000000002</v>
      </c>
    </row>
    <row r="15" spans="2:10" ht="30.75" customHeight="1" x14ac:dyDescent="0.2">
      <c r="B15" s="41"/>
      <c r="C15" s="43" t="s">
        <v>62</v>
      </c>
      <c r="D15" s="6">
        <v>100</v>
      </c>
      <c r="E15" s="6" t="s">
        <v>43</v>
      </c>
      <c r="F15" s="7">
        <v>1</v>
      </c>
      <c r="G15" s="7" t="s">
        <v>58</v>
      </c>
      <c r="H15" s="7">
        <v>2</v>
      </c>
      <c r="I15" s="10">
        <v>677166.66666666674</v>
      </c>
      <c r="J15" s="10">
        <v>1354333.3333333335</v>
      </c>
    </row>
    <row r="16" spans="2:10" ht="102" customHeight="1" x14ac:dyDescent="0.2">
      <c r="B16" s="42"/>
      <c r="C16" s="45"/>
      <c r="D16" s="6">
        <v>300</v>
      </c>
      <c r="E16" s="6" t="s">
        <v>43</v>
      </c>
      <c r="F16" s="7">
        <v>1</v>
      </c>
      <c r="G16" s="7" t="s">
        <v>58</v>
      </c>
      <c r="H16" s="7">
        <v>2</v>
      </c>
      <c r="I16" s="10">
        <v>941800.00000000012</v>
      </c>
      <c r="J16" s="10">
        <v>1883600.0000000002</v>
      </c>
    </row>
    <row r="17" spans="2:10" x14ac:dyDescent="0.2">
      <c r="B17" s="8"/>
      <c r="C17" s="38" t="s">
        <v>63</v>
      </c>
      <c r="D17" s="38"/>
      <c r="E17" s="38"/>
      <c r="F17" s="38"/>
      <c r="G17" s="38"/>
      <c r="H17" s="38"/>
      <c r="I17" s="9">
        <f>SUM(I7:I16)</f>
        <v>6960480.0000000009</v>
      </c>
      <c r="J17" s="9">
        <f>SUM(J7:J16)</f>
        <v>13920960.000000002</v>
      </c>
    </row>
    <row r="19" spans="2:10" x14ac:dyDescent="0.2">
      <c r="B19" s="58"/>
    </row>
    <row r="20" spans="2:10" x14ac:dyDescent="0.2">
      <c r="B20" s="59"/>
    </row>
    <row r="21" spans="2:10" x14ac:dyDescent="0.2">
      <c r="B21" s="59"/>
    </row>
    <row r="22" spans="2:10" x14ac:dyDescent="0.2">
      <c r="B22" s="59"/>
    </row>
    <row r="23" spans="2:10" x14ac:dyDescent="0.2">
      <c r="B23" s="59"/>
    </row>
    <row r="24" spans="2:10" x14ac:dyDescent="0.2">
      <c r="B24" s="59"/>
    </row>
    <row r="25" spans="2:10" x14ac:dyDescent="0.2">
      <c r="B25" s="59"/>
    </row>
    <row r="26" spans="2:10" x14ac:dyDescent="0.2">
      <c r="B26" s="59"/>
    </row>
    <row r="27" spans="2:10" x14ac:dyDescent="0.2">
      <c r="B27" s="59"/>
    </row>
    <row r="28" spans="2:10" x14ac:dyDescent="0.2">
      <c r="B28" s="59"/>
    </row>
  </sheetData>
  <mergeCells count="7">
    <mergeCell ref="B2:J3"/>
    <mergeCell ref="C17:H17"/>
    <mergeCell ref="I5:J5"/>
    <mergeCell ref="B7:B16"/>
    <mergeCell ref="C7:C9"/>
    <mergeCell ref="C10:C12"/>
    <mergeCell ref="C15:C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MANTENIMIENTO CORRECTIVO</vt:lpstr>
      <vt:lpstr>MANTENIMIENTO PREVENTIVO</vt:lpstr>
      <vt:lpstr>'MANTENIMIENTO CORRECTIVO'!Área_de_impresión</vt:lpstr>
      <vt:lpstr>'MANTENIMIENTO PREVENTIVO'!Área_de_impresión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Jairzinho Barco Correa</dc:creator>
  <cp:lastModifiedBy>Raul Humberto Perez Patiño</cp:lastModifiedBy>
  <dcterms:created xsi:type="dcterms:W3CDTF">2022-09-13T21:44:47Z</dcterms:created>
  <dcterms:modified xsi:type="dcterms:W3CDTF">2022-09-29T15:08:19Z</dcterms:modified>
</cp:coreProperties>
</file>