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ton\OneDrive\Documentos\GOBERNACION\"/>
    </mc:Choice>
  </mc:AlternateContent>
  <xr:revisionPtr revIDLastSave="0" documentId="8_{60D03DCB-34CB-4687-90C9-3D587DA798EB}" xr6:coauthVersionLast="47" xr6:coauthVersionMax="47" xr10:uidLastSave="{00000000-0000-0000-0000-000000000000}"/>
  <bookViews>
    <workbookView xWindow="-120" yWindow="-120" windowWidth="20730" windowHeight="11040" tabRatio="719" firstSheet="2" activeTab="4" xr2:uid="{00000000-000D-0000-FFFF-FFFF00000000}"/>
  </bookViews>
  <sheets>
    <sheet name="Hoja3" sheetId="3" state="hidden" r:id="rId1"/>
    <sheet name=" PLAN LINEAS GENERALES PAE.SBR" sheetId="10" r:id="rId2"/>
    <sheet name=" PLAN PRESUPUESTO PAE, (SBR)" sheetId="15" r:id="rId3"/>
    <sheet name=" PLAN PAE CRONOGRAMA" sheetId="12" r:id="rId4"/>
    <sheet name=" PLAN SBR RESUMEN" sheetId="16" r:id="rId5"/>
  </sheets>
  <definedNames>
    <definedName name="_xlnm._FilterDatabase" localSheetId="1" hidden="1">' PLAN LINEAS GENERALES PAE.SBR'!$A$1:$G$38</definedName>
    <definedName name="_xlnm.Print_Area" localSheetId="1">' PLAN LINEAS GENERALES PAE.SBR'!$A$1:$G$59</definedName>
  </definedNames>
  <calcPr calcId="181029"/>
</workbook>
</file>

<file path=xl/calcChain.xml><?xml version="1.0" encoding="utf-8"?>
<calcChain xmlns="http://schemas.openxmlformats.org/spreadsheetml/2006/main">
  <c r="H49" i="15" l="1"/>
  <c r="C40" i="16"/>
  <c r="C43" i="16" s="1"/>
  <c r="C23" i="16"/>
  <c r="H22" i="15"/>
  <c r="H21" i="15"/>
  <c r="H20" i="15"/>
  <c r="H19" i="15"/>
  <c r="H23" i="15"/>
  <c r="H7" i="15"/>
  <c r="H8" i="15"/>
  <c r="H10" i="15"/>
  <c r="H11" i="15"/>
  <c r="H12" i="15"/>
  <c r="H13" i="15"/>
  <c r="H14" i="15"/>
  <c r="H15" i="15"/>
  <c r="H16" i="15"/>
  <c r="H17" i="15"/>
  <c r="H18" i="15"/>
  <c r="H25" i="15"/>
  <c r="H26" i="15"/>
  <c r="H27" i="15"/>
  <c r="H28" i="15"/>
  <c r="H29" i="15"/>
  <c r="H30" i="15"/>
  <c r="H31" i="15"/>
  <c r="H32" i="15"/>
  <c r="H33" i="15"/>
  <c r="H34" i="15"/>
  <c r="H35" i="15"/>
  <c r="H36" i="15"/>
  <c r="H39" i="15"/>
  <c r="H40" i="15"/>
  <c r="H41" i="15"/>
  <c r="H42" i="15"/>
  <c r="H43" i="15"/>
  <c r="H45" i="15"/>
  <c r="H46" i="15"/>
  <c r="H5" i="15"/>
  <c r="E49" i="15"/>
  <c r="F49" i="15"/>
  <c r="G49" i="15"/>
  <c r="D49" i="15"/>
</calcChain>
</file>

<file path=xl/sharedStrings.xml><?xml version="1.0" encoding="utf-8"?>
<sst xmlns="http://schemas.openxmlformats.org/spreadsheetml/2006/main" count="493" uniqueCount="265">
  <si>
    <t>1. Dar continuidad a las líneas activas en este plan 
2. Ajustar de acuerdo a la necesidad de la atención las acciones especificas para la atención</t>
  </si>
  <si>
    <t>3. Adquisición y entrega de elementos de aseo industriales masivos de descontaminación a gran escala ( fumigaciones, limpieza de grandes superficies, hospitales, sistemas masivos de transporte).</t>
  </si>
  <si>
    <t>Relaciones Exteriores y Min Trasporte</t>
  </si>
  <si>
    <t>1. Dar continuidad a las líneas activas en este plan 
2. Ajustar des cuerdo a la necesidad de la atención las acciones especificas para la atención</t>
  </si>
  <si>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5. Resolución No. 380 de 2020: Por la cual se adoptan Medidas preventivas sanitarias en el país, por causas del coronavirus- COVID2019 y se dictan otros disposiciones.
6. Resolución 385 de 2020 del Ministerio de Salud:  "Por la cual se declara la emergencia sanitaria por cauda del Coronavirus COVID-19 y se adoptan medidas para hacer frente al virus."
7. Decreto 682 de 2018 del Ministerio de Salud: Por el cual se sustituye el Capítulo 3 del Título 2 de la Parte 5 del Libro 2 del Decreto 780 de 2016, Único Reglamentario del Sector Salud y Protección Social, en relación con las condiciones para la autorización de funcionamiento, habilitación y permanencia de las entidades responsables del aseguramiento en salud 
8. Resolución 2515 de 2018 del Ministerio de Salud 
9.  Resolución No. 407 de 2020: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
10. Resolución 1802 de 1989 Min Salud “Por la cual se crean los Comités Hospitalarios de Emergencia y se asigna lo responsabilidad de la elaboración y puesta a prueba de los Planes Hospitalarios de Emergencia”
11. Decreto 1876 de 1994: “Reglamenta los artículos 194, 195 y 197 de la Ley 100 de 1993 por el cual se reglamentan los artículos 96, 97 y 98 del Decreto Ley 1298 de 1994 en lo relacionado con las Empresas Sociales del Estado”.
12. Resolución 4445 de 1996: “Por el cual se dictan normas para el cumplimiento del contenido del título IV de la ley 09 de 1979, en lo referente a las condiciones sanitarias que deben cumplir las instituciones prestadoras da servicios de salud y se dictan otras disposiciones técnicas y
administrativas”
13.  Resolución 976 de 2009: “Por la cual acoge la iniciativa global ‘hospital seguro frente a desastres’ como un programa nacional para la reducción del riesgo ante desastres en el sector de la protección social, componente de salud”
14. Plan Decenal de Salud Pública 2012-2021: Tiene como objetivo promover la gestión de riesgo de desastres como una práctica sistemática, con el fin de garantizar la protección de las personas, colectividades y el ambiente, para educar, prevenir, enfrentar y manejar situaciones de urgencia, de emergencia o de desastres, así como aumentar la capacidad de resiliencia y recuperación de las comunidades, aportando a la seguridad sanitaria y al mejoramiento de las condiciones de vida y salud de la población.</t>
  </si>
  <si>
    <t>Relaciones Exteriores y Min Transporte</t>
  </si>
  <si>
    <t>Relaciones Exteriores y Min Tranporte</t>
  </si>
  <si>
    <t xml:space="preserve">1. Artículo 68. Imposición de servidumbres:
Parágrafo. La imposición de servidumbres se hará mediante acto administrativo motivado, en el cual se fijará el valor de la indemnización que corresponde y se notificará al propietario, poseedor o tenedor del inmueble, quien podrá interponer únicamente el recurso de reposición. Contra dicho acto procederán las acciones contencioso-administrativas del caso.
2. Artículo 69. Ocupación temporal de inmuebles
Parágrafo 1°. La ocupación temporal debe ser ordenada por la autoridad pública competente y se deben otorgar garantías de notificación y posibilidad de elevar recursos. Las entidades públicas o privadas encargadas de las labores de manejo de desastres acatarán las disposiciones ordenadas para la ocupación temporal. En el caso de las entidades privadas, su actuación será realizada como particulares en ejercicio de funciones públicas, para esto serán investidos temporalmente de esas funciones públicas de ocupación por la autoridad pública competente.
Parágrafo 2°. La ocupación temporal deberá limitarse al espacio y tiempo estrictamente indispensables y causar el menor daño posible, el cual deberá ser reparado de manera expedita y completa. De igual manera se cancelarán las expensas en las que haya incurrido el propietario, poseedor o tenedor por causa de la ocupación temporal.
Artículo 70. Procedimiento y condiciones de la ocupación
Artículo 71. Acciones contencioso-administrativas
y todas las demás contenidas el capitulo CAPÍTULO. VII Régimen Especial para Situaciones de Desastre y Calamidad Pública
</t>
  </si>
  <si>
    <t>2. Adquisición y entrega de elementos de aseo personal básico y especializado  para el Personal de servicios generales encargados del deporte operacional de Hospitales y/o sitios de afluencia masiva desacuerdo a su labor especifica que cumplas con la normatividad internacional recomendada para estos casos OMS, Min Salud.</t>
  </si>
  <si>
    <t>3. Adquisición y entrega de elementos de aseo industriales masivos de descontaminación a gran escala ( fumigaciones, limpieza de grandes superficies, hospitales, sistemas masivos de trasporte).</t>
  </si>
  <si>
    <t xml:space="preserve">4. Adquisición y entrega de asistencia Humanitaria de emergencia  AHE elementos de aseo personal básico para familias con casos de contagio y cuidadores acordes a las directrices de la OMS ministerio de Salud ( Kit familiar) x 5 personas). </t>
  </si>
  <si>
    <t xml:space="preserve">Sector económico y Medios de vida 
Subsidios </t>
  </si>
  <si>
    <t>1. Suministrar Combustibles, lubricantes y servicios de transporte a miembros del SNGRD
2.  Realizar el mantenimiento de  vehículos, maquinaria especializada ( Ambulancias y demás vehículos en operación así como, herramientas, equipos y accesorios utilizados para las acciones de respuesta, estabilización, recuperación temprana y recuperación para el desarrollo.
3. Suministro de apoyo operacional en el levantamiento de EDAN, consolidación RUD, entrega de AHE, sector salud, sector educación, sector infraestructura, sector desarrollo comunitario, sector ambiente, sector agua y saneamiento básico y visitas de monitoreo de Integrantes del SNGRD.
4.Garantizar la alimentación e hidratación a los miembros del SNGRD.
5. Adquisición de equipos de protección  personal (EPP) y bioseguridad básicos y especializados , para el personal operativo medico y demás funcionarios con funciones especializadas que realizan la atención de la emergencia.
6. Dotación de materiales de oficina como tóner, ofimática, papelería e impresiones de gran superficie (Plotter) y transmisión de datos en línea (internet).
7. Contratación de Bienes y Servicios Técnicos, Logísticos y Operativos
8.Contratación de Servicios De Transporte de personal y de Carga</t>
  </si>
  <si>
    <t>1. Adelantar las contrataciones necesarias de todo el personal estrictamente necesario para dar respuesta a la declaratoria de la calamidad.</t>
  </si>
  <si>
    <t>Protección a la poblacional vulnerable (infancia adolescencia y maternas)</t>
  </si>
  <si>
    <t>Comunicación estratégica de Emergencias y Tecnologías de la Información y Telecomunicaciones - Tics</t>
  </si>
  <si>
    <t>Contar con bienes necesarios para la atención de la emergencia adecuación de terrenos e instalaciones para soportar la contención de emergencia</t>
  </si>
  <si>
    <t>Dar continuidad y formular todas las acciones necesarias para responder de forma oportuna y eficaz a la emergencia presentada por la emergencia presentada en el territorio Colombiano por COVID 19</t>
  </si>
  <si>
    <t>1. Dar continuidad a todos los trámites administrativos, jurídicos, técnicos y operativos para la contratación necesaria derivados de todas las líneas de este plan por SBR y PAE, de acuerdo a la Ley 1523 de 2012..</t>
  </si>
  <si>
    <t>1. Dar continuidad a las líneas activas en este plan 
2. Ajustar desacuerdo a la necesidad de la atención las acciones especificas para la atención</t>
  </si>
  <si>
    <t>Garantizar la Implantación completa de este plan de Acción</t>
  </si>
  <si>
    <t>Garantizar el personal necesario para la implantación de todas las líneas del PAE</t>
  </si>
  <si>
    <t xml:space="preserve">Establecer líneas prioritarias para menores de edad y gestantes </t>
  </si>
  <si>
    <t>TIPO DE DOCUMENTO</t>
  </si>
  <si>
    <t>ETNIA</t>
  </si>
  <si>
    <t>ESTADO DE SALUD</t>
  </si>
  <si>
    <t>PARENTESCO CON EL JEFE DE HOGAR</t>
  </si>
  <si>
    <t>SI</t>
  </si>
  <si>
    <t>NO</t>
  </si>
  <si>
    <t>GESTIÓN MANEJO DE DESASTRES</t>
  </si>
  <si>
    <t>REGISTRO CIVIL</t>
  </si>
  <si>
    <t xml:space="preserve">CEDULA DE CIUDADANIA </t>
  </si>
  <si>
    <t>CEDULA DE EXTRAJERIA</t>
  </si>
  <si>
    <t>INDOCUMENTADO</t>
  </si>
  <si>
    <t>NO SABE/ NO RRESPONDE</t>
  </si>
  <si>
    <t>JEFE DE HOGAR</t>
  </si>
  <si>
    <t>HIJO (A)</t>
  </si>
  <si>
    <t>ESPOSO (A)</t>
  </si>
  <si>
    <t>PRIMO (A)</t>
  </si>
  <si>
    <t>TIO (A)</t>
  </si>
  <si>
    <t>SUEGRO (A)</t>
  </si>
  <si>
    <t>YERNO/NUERA</t>
  </si>
  <si>
    <t>AFROCOLOMBIANO</t>
  </si>
  <si>
    <t>INDIGENA</t>
  </si>
  <si>
    <t>GITANO-ROM</t>
  </si>
  <si>
    <t>RAIZAL</t>
  </si>
  <si>
    <t>OTRO</t>
  </si>
  <si>
    <t>SIN INFORMACION</t>
  </si>
  <si>
    <t>SUB SIDIADO</t>
  </si>
  <si>
    <t>AFILIACIÓN AL SISTEMA DE SALUD</t>
  </si>
  <si>
    <t>PASAPORTE</t>
  </si>
  <si>
    <t>SIN AFILIACIÓN</t>
  </si>
  <si>
    <t>CONTRIBUTIVO</t>
  </si>
  <si>
    <t>TARJETA DE IDENTIDAD</t>
  </si>
  <si>
    <t>NIETO (A)</t>
  </si>
  <si>
    <t>ABUELO (A)</t>
  </si>
  <si>
    <t xml:space="preserve">FAMILIA UNIPERSONAL </t>
  </si>
  <si>
    <t>HERMANO ( A )</t>
  </si>
  <si>
    <t>REQUIERE ASISTENCIA MEDICA</t>
  </si>
  <si>
    <t>NO REQUIERE ASISTENCIA MEDICA</t>
  </si>
  <si>
    <t>ESTADO DEL INMUBLE</t>
  </si>
  <si>
    <t>HABITABLE</t>
  </si>
  <si>
    <t>NO HABITABLE</t>
  </si>
  <si>
    <t>DESTRUIDA</t>
  </si>
  <si>
    <t>VERSIÓN: 04</t>
  </si>
  <si>
    <t>FASE DE LA EMERGENCIA</t>
  </si>
  <si>
    <t>SECTORES</t>
  </si>
  <si>
    <t>ACTIVIDADES</t>
  </si>
  <si>
    <t>RESULTADO ESPERADO</t>
  </si>
  <si>
    <t>APOYO</t>
  </si>
  <si>
    <t>TOTAL</t>
  </si>
  <si>
    <t>NACIONAL</t>
  </si>
  <si>
    <t>DEPARTAMENTAL</t>
  </si>
  <si>
    <t>MUNICIPAL</t>
  </si>
  <si>
    <t>PRESUPUESTO</t>
  </si>
  <si>
    <t>MES 4</t>
  </si>
  <si>
    <t>MES 3</t>
  </si>
  <si>
    <t>MES 2</t>
  </si>
  <si>
    <t>MES 1</t>
  </si>
  <si>
    <t>ENTIDAD RESPONSABLE DEL PROCESO</t>
  </si>
  <si>
    <t>PREPARATIVOS PARA LA RESPUESTA Y SERVICIOS BÁSICO DE RESPÚESTA</t>
  </si>
  <si>
    <t>OBJETIVO</t>
  </si>
  <si>
    <t>F: 010</t>
  </si>
  <si>
    <t>SECTOR PRIVADO</t>
  </si>
  <si>
    <t>SERVICIO BÁSICO DE RESPÚESTA</t>
  </si>
  <si>
    <t>LINEA DE TIEMPO EJECUCION</t>
  </si>
  <si>
    <t>VALOR TOTAL</t>
  </si>
  <si>
    <t xml:space="preserve">FASE </t>
  </si>
  <si>
    <t>SERVICIOS BÁSICO DE RESPÚESTA</t>
  </si>
  <si>
    <t>hoja 2 de 4</t>
  </si>
  <si>
    <t>hoja 3 de 4</t>
  </si>
  <si>
    <t>hoja 1 de 4</t>
  </si>
  <si>
    <t>hoja 4 de 4</t>
  </si>
  <si>
    <t>Marco Legal</t>
  </si>
  <si>
    <t>Gastos Operativos</t>
  </si>
  <si>
    <t>Infancia y Adolescencia</t>
  </si>
  <si>
    <t xml:space="preserve">Logística en Operaciones </t>
  </si>
  <si>
    <t>Ayuda Alimentaria y No Alimentaria</t>
  </si>
  <si>
    <t>Activación Sala De Crisis (PMU)</t>
  </si>
  <si>
    <t>Despliegue de Acciones de vigilancia y control Epidemiológico</t>
  </si>
  <si>
    <t>Sector Salud</t>
  </si>
  <si>
    <t>1.Activacion del plan de expacion Hospitalaria ( Guía Hospitalaria para la Gestión del Riesgo de Desastres)</t>
  </si>
  <si>
    <t>Saneamiento Básico</t>
  </si>
  <si>
    <t>1. Disposición de Bienes CAPÍTULO. VII
Régimen Especial para Situaciones de Desastre y Calamidad Pública</t>
  </si>
  <si>
    <t>Relaciones Exteriores y Min Trasportes</t>
  </si>
  <si>
    <t>Ejecución de Obras de Infraestructura en Emergencia</t>
  </si>
  <si>
    <t>Instalación y Funcionamiento de Centros de Atención Hospitalarios y Sanitario Temporales.</t>
  </si>
  <si>
    <t>Agua Segura</t>
  </si>
  <si>
    <t>Empleos de Emergencia</t>
  </si>
  <si>
    <t xml:space="preserve">1, Contratar  el talento Humano necesario para atender la emergencia </t>
  </si>
  <si>
    <t>Asistencia Técnica</t>
  </si>
  <si>
    <t>1. Fortalecer las competencias y capacidades técnicas de las Instituciones Municipales y Departamentales</t>
  </si>
  <si>
    <t>Generar apropiación de conocimientos necesarios para el manejo, atención y recuperación ante la emergencia</t>
  </si>
  <si>
    <t>EDAN/RUD ( Tratamiento de Datos)</t>
  </si>
  <si>
    <t>1. Generar reportes a y consolidados a  las entidades competentes del orden nacional.</t>
  </si>
  <si>
    <t>FASE  DE INTERVENCIÓN POR SERVICIOS BÁSICOS DE RESPUESTA</t>
  </si>
  <si>
    <t xml:space="preserve">PLAN OPERATIVO DE INTERVENCIÓN
 POR SERVICIO BÁSICO DE RESPUESTA </t>
  </si>
  <si>
    <t>Brindar todas las acciones necesarias para impedir  o mitigar la expansión del evento socio natural, en el territorio Colombiano.</t>
  </si>
  <si>
    <t>Activación Sala de Crisis y Puesto de Mando Unificado (PMU)</t>
  </si>
  <si>
    <t>Asistencia Alimentaria y No Alimentaria</t>
  </si>
  <si>
    <t>CAPÍTULO. VII
Régimen Especial para Situaciones de Desastre y Calamidad Pública</t>
  </si>
  <si>
    <t>FASE DE RECUPERACIÓN TEMPRANA</t>
  </si>
  <si>
    <t>FASE DE RECUPERACIÓN PARA EL DESARROLLO</t>
  </si>
  <si>
    <t>FASE DEL PLAN</t>
  </si>
  <si>
    <t>FASE PLAN POR SERVICIOS BÁSICOS DE RESPUESTA
(CONTENCIÓN COVID 19)</t>
  </si>
  <si>
    <t xml:space="preserve">( PAE) FASE DE ESTABILIZACIÓN </t>
  </si>
  <si>
    <t>Apoyar a las administraciones municipales y departamentales mediante la Entrega de Asistencia Humanitaria de emergencia, bajo los principios de complementariedad y concurrencia</t>
  </si>
  <si>
    <t xml:space="preserve">(PAE) FASE DE ESTABILIZACIÓN </t>
  </si>
  <si>
    <t xml:space="preserve">Sector económico y Medios de vida Subsidios </t>
  </si>
  <si>
    <t>Transferencia de Recursos Fondos de Inversion Colectiva (FIC)</t>
  </si>
  <si>
    <t>UNGRD</t>
  </si>
  <si>
    <t>Logística en Operaciones/ Fondo de Inversion Colectiva ( FIC )</t>
  </si>
  <si>
    <t>1. Dar continuidad a las líneas activas en este plan en la adquisición de AHE-Alimentaria, bajo el prinsipio de precaucion  para entregar a población vulnerable, mediante fondo de inversión colectiva aperturado en la Fiduprevisora S.A., conforme al artículo 80 de la Ley 1523 de 2012.</t>
  </si>
  <si>
    <t>Logística y operación para la entrega de AHE-Alimentaria, para entregar a población vulnerable, mediante fondo de inversión colectiva aperturado en la Fiduprevisora S.A., conforme al artículo 80 de la Ley 1523 de 2012.</t>
  </si>
  <si>
    <t xml:space="preserve">Seguir dando soporte operacional en la entrega de AHE </t>
  </si>
  <si>
    <t xml:space="preserve">PLAN DE ACCION ESPECIFICO PARA LA RECUPERACIÓN 
LINEAS DE INTERVENCIÓN </t>
  </si>
  <si>
    <t>PLAN DE ACCIÓN ESPECÍFICO PARA LA RECUPERACIÓN 
FASE SERVICIOS BASICOS DE RESPUESTA
LINEAS DE INTERVENCIÓN</t>
  </si>
  <si>
    <t>X</t>
  </si>
  <si>
    <t>1. Dar continuidad a las líneas activas en este plan en la adquisición de AHE-Alimentaria, bajo el principio de precaucion  para entregar a población vulnerable, mediante fondo de inversión colectiva aperturado en la Fiduprevisora S.A., conforme al artículo 80 de la Ley 1523 de 2012.</t>
  </si>
  <si>
    <t xml:space="preserve">Sector económico y Medios de vida - Subsidios </t>
  </si>
  <si>
    <t>SUBTOTAL 1</t>
  </si>
  <si>
    <t>SUBTOTAL 2</t>
  </si>
  <si>
    <t>GRAN TOTAL</t>
  </si>
  <si>
    <r>
      <rPr>
        <b/>
        <sz val="18"/>
        <rFont val="Calibri"/>
        <family val="2"/>
      </rPr>
      <t>REVISO CMGRD:</t>
    </r>
    <r>
      <rPr>
        <b/>
        <sz val="18"/>
        <color indexed="10"/>
        <rFont val="Calibri"/>
        <family val="2"/>
      </rPr>
      <t xml:space="preserve">  </t>
    </r>
  </si>
  <si>
    <t>Preparar ajustar y dar continuidad  y alistar al sector de Medio de Vida para la llegada del COVID-19 al Departamento de tlantico, en el diagnóstico, test, atención, prevención, tratamiento y posterior vacuna de la pandemia tanto del personal médico como de las familias de los casos confirmados con el virus.</t>
  </si>
  <si>
    <t xml:space="preserve">1. Centro de coordinación general ley 1523 de 2012: “Por el cual se adopta la política nacional de gestión del riesgo de
desastres y se establece el sistema nacional de gestión del riesgo de desastres y se dictan otras disposiciones”
2. prestar ayuda humanitaria a la poblacion afectada por la temoporada de lluvias y coletapso huracan ETA.                                                                                                                                                                                  3. organizar los albergues necesario para ubicar danificados.                                                                                                                                                                                                                                                                                 4. instalar centro de comunicacion.                                                                                                                                                                                                                                                                                                                                      5. realizar censo de los danificados </t>
  </si>
  <si>
    <t>Evaluación de Daños y Análisis de Necesidades - EDAN / Registro Único de Damnificados y Afectados - RUD</t>
  </si>
  <si>
    <r>
      <t xml:space="preserve">Levantamiento de la información de los sectores y la población damnificada y afectada (registro único de damnificados y afectados  - RUD)con el fin de cuantificar la población e infraestructura a intervenir. 
</t>
    </r>
    <r>
      <rPr>
        <b/>
        <sz val="10"/>
        <color indexed="8"/>
        <rFont val="Arial"/>
        <family val="2"/>
      </rPr>
      <t>Damnificados.</t>
    </r>
    <r>
      <rPr>
        <sz val="10"/>
        <color indexed="8"/>
        <rFont val="Arial"/>
        <family val="2"/>
      </rPr>
      <t xml:space="preserve"> - Para los efectos de esta emergencia se entenderán como personas damnificadas, aquellas que han sufrido grave daño directamente asociados por la ola invernal fenomeno niña y huraca ETA, en el territorio colombiano,  Las mismas deberán estar certificadas como tales por los Consejos Territoriales para la Gestión del Riesgo de Desastres del territorio nacional, ante la UNGRD. 
</t>
    </r>
    <r>
      <rPr>
        <b/>
        <sz val="10"/>
        <color indexed="8"/>
        <rFont val="Arial"/>
        <family val="2"/>
      </rPr>
      <t>Afectado</t>
    </r>
    <r>
      <rPr>
        <sz val="10"/>
        <color indexed="8"/>
        <rFont val="Arial"/>
        <family val="2"/>
      </rPr>
      <t>. - Para los efectos de esta emergencia se entenderán como personas afectadas, aquellas que sufren efectos adversos indirectos o secundarios, fenomeno climatico niña y huracanETA en el territorio colombiano,.</t>
    </r>
  </si>
  <si>
    <r>
      <t xml:space="preserve">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t>
    </r>
    <r>
      <rPr>
        <sz val="10"/>
        <rFont val="Arial"/>
        <family val="2"/>
      </rPr>
      <t xml:space="preserve">
</t>
    </r>
  </si>
  <si>
    <t>Mantener la gobernabilidad y la institucionalidad en la atención de la emergencia así  como dar facultades para la atención inmediata y oportuna de todas las afectaciones derivadas por la ola invernal y huraca eta.</t>
  </si>
  <si>
    <t>1. Aplicación de medidas evaluacion y reubicacion de zonas afectadas</t>
  </si>
  <si>
    <t xml:space="preserve">Acatar las directrices del Unidad Nacional de Gestion del Riesgo de Desastres,  para fortalecer las acciones y así reducir el riesgo de afectacion de vidas por la ola invernal </t>
  </si>
  <si>
    <t>Garantizar la entrega de ayudas humanitarias y l; fortalecer las acciones y así reducir el riesgo a ola invernal y así reducir el riesgo en el municipio de puerto colombia atlantico.</t>
  </si>
  <si>
    <t>UNGRD/FNGRD</t>
  </si>
  <si>
    <t>3. elaboracion pla de mitigacion en sectores afectados por el invierno</t>
  </si>
  <si>
    <t>presentar un plan de recuperacion y mitigacion en sector enfocado respuesta de mergencia</t>
  </si>
  <si>
    <t>4. Intervencion social en la poblacion danificada</t>
  </si>
  <si>
    <t xml:space="preserve"> Garantizar la distribución de agua segura a la comunidad que se encuentre con problemas en reubicacion sector</t>
  </si>
  <si>
    <t xml:space="preserve">CDGRD/CMGRD </t>
  </si>
  <si>
    <t xml:space="preserve">Sector Infrastrutura </t>
  </si>
  <si>
    <t xml:space="preserve">2. . Garantizar obras competmentarias necarai para estabilisacion </t>
  </si>
  <si>
    <t>3. Garantizar  la construcion de las viviendas de los danificados</t>
  </si>
  <si>
    <t xml:space="preserve">4. realizar los desague necesario en el sector </t>
  </si>
  <si>
    <t>5. suministro de agua en la zona afectadas.</t>
  </si>
  <si>
    <t xml:space="preserve">1. Realizar la Entrega, de AHE alimentario y no alimentario subsidiario bajo el principio de precaución (Manual de estandarización de asistencia Humanitaria de emergencia UNGRD) bajo las Modalidad de:
a.  Transferencia económica ( FIC), 
b. Entrega de Bonos Grandes Superficies 
c. Entrega física de Kit Alimentario  
2. Activar la Entrega de AHE Min Interior (Comunidades NARP, Comunidades Indígenas, Líderes Comunales, Lideres de Derechos Humanos, Comunidades Religiosas, Ediles, Bomberos Voluntarios, Población Vulnerable, Población Vulnerable Policía Nacional y comunidad ROM.
</t>
  </si>
  <si>
    <t>intervencio en la zona en la infrastrutura para mitigar y estabilizar la ladera en la zona afectada</t>
  </si>
  <si>
    <t>1. Entrega de subsidios para  la poblacio afectada por la ola invernal huraca ETA</t>
  </si>
  <si>
    <t>1. Adoptar las medidas de protección con especial énfasis en niños, niñas y personas mayores.
2. Activar la ruta de atención y protección de menores a través de los sectores de apoyo que hacen parte del SNGRD.
3. Identificación de los infantes y adolecentes confirmados con el fin de realizar atención focalizada, acompañamiento permanente y restablecimiento de derechos.
4. Brindar apoyo psicosocial a menores en apoyo al Min Salud</t>
  </si>
  <si>
    <t>1.Comunicación Estratégica En Emergencia  Activar una campaña de aplicación inmediata que sea intensiva, masiva y socializada en todo el Departamento de con el fin de evitar y prevenir daños ola invernal. (internet, redes sociales, radio, prensa, televisión, vallas publicas, pendones, afiches, layes, arañas, pancartas o mensajes de texto)
2. Tecnologías de la Información y Telecomunicaciones - Tics
3. Generar boletines de prensa oficiales y mantener comunicación constante de información al público en general, medios de comunicación y redes sociales.</t>
  </si>
  <si>
    <t xml:space="preserve">1. Emitir registros que para el efecto sean necesarios para el acompañamiento de las fases de mitigacion
2. Delegar personal en los puntos de entrada al  Departamento para que se realice la evaluación preliminar de los viajeros que ingresen en los territorios que cuenten con aeropuertos que reciban vuelos internacionales.
3. Reportar al PMU los casos sospechosos para que se coordine la realización de pruebas confirmatorias.
4. Verificar que los viajeros cuenten con póliza de salud o se encuentren afiliados al SGSSS o a los regímenes especial o de excepción.
</t>
  </si>
  <si>
    <t>Proveer la información necesaria para realizar el seguimientos al proceso estrategia municipal de respuesta emergencia</t>
  </si>
  <si>
    <t>1. dar continuidad a las líneas formuladas en la fase de contención mientras dure la calamidad  publica ola invernal</t>
  </si>
  <si>
    <t>EDAN/RUD</t>
  </si>
  <si>
    <t>1. Continuar soportando al SDGRD con los gastos de todas las líneas formuladas.</t>
  </si>
  <si>
    <t>1. dar continuidad a las líneas formuladas en la fase de contención mientras dure la calamidad  publica.</t>
  </si>
  <si>
    <t xml:space="preserve">Sector insfrastrutura </t>
  </si>
  <si>
    <t>Despliegue de Acciones de humanitaria</t>
  </si>
  <si>
    <t>1. Activación del plan de  intervencio estabilisacion ladera villa rosario</t>
  </si>
  <si>
    <t>5. reubicacion familias afectadas</t>
  </si>
  <si>
    <t>6. entrega materiales ferreteros</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</si>
  <si>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trasporte de pacientes, adquisición de EPP especializados, combustibles, lubricantes, insumos químicos y herramientas equipos, accesorios necesarios para implementar todas las medidas EMERGENCIA..
2. Transferencia de Recursos fondo de inversion colectiva ( FIC) Para apoyar la  Logística y operación para la entrega de AHE-Alimentaria, para entregar a población vulnerable, mediante fondo de inversión colectiva aperturado en la Fiduprevisora S.A., conforme al artículo 80 de la Ley 1523 de 2012.</t>
  </si>
  <si>
    <t>1. Aplicación de medidas de ayudas humanitarias y obras de mitigacion</t>
  </si>
  <si>
    <t>Despliegue de Acciones de autoridades</t>
  </si>
  <si>
    <t>Sector salud</t>
  </si>
  <si>
    <t>x</t>
  </si>
  <si>
    <t>1. Centro de coordinación general ley 1523 de 2012: “Por el cual se adopta la política nacional de gestión del riesgo de
desastres y se establece el sistema nacional de gestión del riesgo de desastres y se dictan otras disposiciones”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t>
  </si>
  <si>
    <r>
      <t xml:space="preserve">Levantamiento de la información de los sectores y la población damnificada (registro único de damnificados y afectados - RUD) con el fin de cuantificar la población e infraestructura a intervenir. 
</t>
    </r>
    <r>
      <rPr>
        <b/>
        <sz val="12"/>
        <rFont val="Arial"/>
        <family val="2"/>
      </rPr>
      <t>Damnificados.</t>
    </r>
    <r>
      <rPr>
        <sz val="12"/>
        <rFont val="Arial"/>
        <family val="2"/>
      </rPr>
      <t xml:space="preserve"> - Para los efectos de la presente emergencia se entenderán como personas damnificadas por la emergencia, aquellas que han sufrido grave daño directamente ola invernal en el territorio colombiano,  o Las mismas deberán estar certificadas como tales por los Consejos Territoriales para la Gestión del Riesgo de Desastres del territorio nacional, ante la UNGRD. 
</t>
    </r>
    <r>
      <rPr>
        <b/>
        <sz val="12"/>
        <rFont val="Arial"/>
        <family val="2"/>
      </rPr>
      <t>Afectado</t>
    </r>
    <r>
      <rPr>
        <sz val="12"/>
        <rFont val="Arial"/>
        <family val="2"/>
      </rPr>
      <t>. - Para los efectos de la presente emergencia se entenderán como personas afectadas, aquellas que sufren efectos adversos indirectos o secundarios, asociados a la ola invernal huraca eta , e IOTA) en el territorio colombiano, es decir, afectaciones derivadas de las deficiencias en la prestación de servicios públicos, en el normal desarrollo del comercio, en el normal desarrollo de la actividad laboral, en el normal desarrollo de la actividad académica, así como por aislamiento temporal de la población, entre otros. Son personas diferentes a damnificados.</t>
    </r>
  </si>
  <si>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5. Resoluc</t>
  </si>
  <si>
    <t>1. Continuar soportando al SDGRD con los gastos de todas las líneas formuladas en la fase de contención para el apoyo de la fase de contención ola invernal</t>
  </si>
  <si>
    <t>Sector insfrastrutura</t>
  </si>
  <si>
    <t>1. Adoptar las medidas de protección con especial énfasis en niños, niñas y personas mayores.
2. Activar la ruta de atención y protección de menores a través de los sectores de apoyo que hacen parte del SNGRD.
3. Identificación de los infantes y adolecentes confirmados con  con el fin de realizar atención focalizada, acompañamiento permanente y restablecimiento de derechos.
4. Brindar apoyo psicosocial a menores en apoyo al Min Salud</t>
  </si>
  <si>
    <t>1. dar continuidad a las líneas formuladas en la fase de contención mientras dure la calamidad  publica por ola invernal</t>
  </si>
  <si>
    <t xml:space="preserve">FASE PLAN POR SERVICIOS BÁSICOS DE RESPUESTA
</t>
  </si>
  <si>
    <t>Adquisición de herramientas equipos y accesorios para la distribución de Agua Segura a las comunidades afectadas por OLA INVERNAL</t>
  </si>
  <si>
    <t>Despliegue de Acciones de vigilancia y control OLA INVERNAL</t>
  </si>
  <si>
    <t>1. Entrega de subsidios económicos bajo el concepto de concurrencia y subsidiaridad a la población damnificadas</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</si>
  <si>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adquisición de EPP especializados, combustibles, lubricantes, insumos químicos y herramientas equipos, accesorios necesarios para implementar todas las medidas de atender la emergencia ola invernal</t>
  </si>
  <si>
    <t>1. Adoptar las medidas de protección con especial énfasis en niños, niñas y personas mayores.
2. Activar la ruta de atención y protección de menores a través de los sectores de apoyo que hacen parte del SNGRD.
3. Brindar apoyo psicosocial a menores en apoyo al Min Salud</t>
  </si>
  <si>
    <t>1. Emitir registros que para el efecto sean necesarios para el acompañamiento prevencion sobre las medias ola invernal.</t>
  </si>
  <si>
    <t>1. Dar continuidad a las líneas activas en este plan 
2. Ajustar de acuerdo a la necesidad de la atención las acciones especificas para la atención.</t>
  </si>
  <si>
    <t>2. Suspensión de Actividades Académicas presenciales en todo el territorio Municipal.</t>
  </si>
  <si>
    <t xml:space="preserve">4. Garantizar la atención inmediata y  posterior inclusión al sistema de salud en el régimen subsidiado contributivo o sudcidiado </t>
  </si>
  <si>
    <t>6. Adquisición y entrega de asistencia Humanitaria de emergencia  AHE elementos de aseo personal 
( Kit familiar) x 5 personas)</t>
  </si>
  <si>
    <t xml:space="preserve">1. Adquisición y entrega de asistencia Humanitaria de emergencia  AHE elementos de aseo personal básico para familias con casos de contagio y cuidadores acordes a las directrices de la OMS ministerio de Salud ( Kit familiar) x 5 personas). </t>
  </si>
  <si>
    <t>despliegue de acciones de autoridades</t>
  </si>
  <si>
    <t>3. Garantizar recuperacion zona</t>
  </si>
  <si>
    <t>2. Garantizar el trasporte poblacion afectada ola invernal fenomeno de la niña</t>
  </si>
  <si>
    <t>1. Activacion del plan de expansión Hospitalaria (Guía Hospitalaria para la Gestión del Riesgo de Desastres)</t>
  </si>
  <si>
    <t>5. Adquisición y entrega de asistencia Humanitaria de emergencia  AHE elementos de aseo personal 
( Kit familiar) x 5 personas)</t>
  </si>
  <si>
    <t>4. Garantizar el tratamiento post reconstrucción</t>
  </si>
  <si>
    <t xml:space="preserve">1. Adquisición y entrega de elementos de aseo personal básico y especializado para el Personal medico desacuerdo a su labor especifica que cumplas con la normatividad internacional recomendada para estos casos 
( Kit familiar) x 5 personas). </t>
  </si>
  <si>
    <t xml:space="preserve">1. Realizar la Entrega, de AHE alimentario y no alimentario (Manual de estandarización de asistencia Humanitaria de emergencia UNGRD) bajo las Modalidad de:
a.  Transferencia Electrónica, 
b. Entrega de Bonos Grandes Superficies 
c. Entrega física de Kit Alimentario 
2. Entrega de AHE Población Migrante (Gerencia de Fronteras) </t>
  </si>
  <si>
    <t>PROYECTO CANALIZACIÓN DE ARROYOS DE LOS BARRIOS SAN CARLOS, LAS MARGARITAS, SAN LORENZO.</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</si>
  <si>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trasporte de pacientes, adquisición de EPP especializados, combustibles, lubricantes, insumos químicos y herramientas equipos, accesorios necesarios para implementar todas las medidas de atender la emergencia ola invernal</t>
  </si>
  <si>
    <t>1.Comunicación Estratégica En Emergencia  Activar una campaña de aplicación inmediata que sea intensiva, masiva y socializada en todo el Municipio de Puerto Colombia - Atlántico con el fin de evitar y crear prevencion afectados por la ola invernal  (internet, redes sociales, radio, prensa, televisión, vallas publicas, pendones, afiches, layes, arañas, pancartas o mensajes de texto)
2. Tecnologías de la Información y Telecomunicaciones - Tics
3. Generar boletines de prensa oficiales y mantener comunicación constante de información al público en general, medios de comunicación y redes sociales.</t>
  </si>
  <si>
    <t>1. Realización de limpieza de arroyos y canales, recolección de residuos o inservibles en los principales barrios afectados.</t>
  </si>
  <si>
    <t>PLAN DE ACCIÓN ESPECIFICO PARA LA RECUPERACIÓN 
FASE SERVICIOS BASICOS DE RESPUESTA
LINEAS DE INTERVENCIÓN</t>
  </si>
  <si>
    <t>FASE PLAN POR SERVICIOS BÁSICOS DE RESPUESTA
FENOMENO CLIMATICO DE LA NIÑA</t>
  </si>
  <si>
    <t>1.Comunicación Estratégica En Emergencia  Activar una campaña de aplicación inmediata que sea intensiva, masiva y socializada en todo el municipio de Puerto Colombia - Atlántico, con el fin de evitar y crear prevencion por afectaciones de la ola invernal (internet, redes sociales, radio, prensa, televisión, vallas, pendones, afiches, Flayers, arañas, pancartas o mensajes de texto)
2. Tecnologías de la Información y Telecomunicaciones - Tics
3. Generar boletines de prensa oficiales y mantener comunicación constante de información al público en general, a través de medios de comunicación y redes sociales.</t>
  </si>
  <si>
    <t>FASE PLAN POR SERVICIOS BÁSICOS DE RESPUESTA</t>
  </si>
  <si>
    <t xml:space="preserve">1. Realizar la Entrega, de AHE alimentario y no alimentario (Manual de estandarización de asistencia Humanitaria de emergencia UNGRD) bajo las Modalidad de:
a.  Transferencia Electrónica Monetaria
b. Entrega de Bonos Grandes Superficies 
c. Entrega física de Kit Alimentario                                                                                         d. Entrega de Kit de Cocina                                                                                                 e. Entrega de Materiales Ferreteros (Laminas de Zinc, Cemento, Sacos, etc)
2. Entrega de AHE Población Migrante Afectada ( Gerencia de Fronteras) 
</t>
  </si>
  <si>
    <t>Mantener permanentemente informada, alistada, capacitada y prevenida al ciudadanía de las acciones oficiales del municipio de Puerto Colombia - Atlántico  para el tratamiento de las emergencias provocadas por los fenomenos naturales</t>
  </si>
  <si>
    <t>FUNCIONARIO RESPONSABLE DEL CMGRD/CDGRD: CANDELARIA HERNANDEZ HERRERA.</t>
  </si>
  <si>
    <t xml:space="preserve">Adoptar el marco normativo de la Ley 1523 de 2012 y la estregia municipal para dar respuesta ala emergencia de conformidad con el decreto calmidad publica NoXXXX, con el fin de  coordinar de manera eficaz todas las acciones necesarias en cada sector para dar la respuesta inmediata a las afectaciones ocasionadas por el denominado " fenomeno del niño".
Brindar las herramientas tecnológicas  necesarias para la recepción, consolidación, entrega de informes, difusión de la información y toma de decisiones que se presenten en la sala de crisis (Puesto de Mando Unificado - PMU) del Consejo Municipal de Gestión del Riesgo de Desastres liderado por el sector municipio de puerto colombia atlantico,. </t>
  </si>
  <si>
    <t>CDGRD de Febrero del 2022.</t>
  </si>
  <si>
    <t>1. Desarrollar la Evaluación de Daños y Análisis de Necesidades - EDAN de todos los sectores que reportan afectación por Las sequía.
2. Consolidar la población objetivo damnificada  y la que puede llegar a serlo, con el fin de realizar acciones que permitan mitigar los daños que pueda ocasionar el demoninado "fenomeno de la niña", a su vez  priorizar la entrega de AHE  , mediante el cargue de información a la plataforma del Registro Único de Damnificados - RUD.
3. Levantamiento de la información sobre los daños ocasionados por La sequía en términos de equipamientos bienes y servicios.</t>
  </si>
  <si>
    <t>SECRETARÍA DE AGUA POTABLE Y SANEAMIENTO BASICO DEL DEPARTAMENTO DEL ATLÁNTICO.</t>
  </si>
  <si>
    <t>SECRETARÍA DE AGUA POTABLE Y SANEAMIENTO BASICO DEL DEPARTAMENTO DEL ATLÁNTICO/CDGRD,</t>
  </si>
  <si>
    <t>CDGRD de febrero de 2022.</t>
  </si>
  <si>
    <t>CDGRD defebrero de 2022.</t>
  </si>
  <si>
    <t>Instalacion de plataforma que  permita colocar uno de los motores de la barcaza de bombeo para instalarlo en el costado oriental del brazo del río en xxxxx</t>
  </si>
  <si>
    <t>SECRETARIA DE AGUA POTABLE Y SANEAMIENTO BASICO DEL DEPARTAMENTO DEL ATLANTICO.</t>
  </si>
  <si>
    <t>SECRETARIA DE AGUA POTABLE Y SANEAMIENTO BASICO DEL DEPARTAMENTO DEL ATLANTICO/ FEBRERO DE 2022.</t>
  </si>
  <si>
    <t>SECRETARÍA DE AGUA Y SANEAMNIENTO BASICO DEL DEPARTAMENTO DEL ATLÁNTICO.</t>
  </si>
  <si>
    <t>Instalacion de  La extensión de la tubería por 120 metros que permita la prolongacion en la aducción del sistema de acueducto para conectar el equipo de bombeo en la nueva posición, llevando el agua hasta la planta de tratamiento de agua potable del corregimiento de Puerto Giraldo.</t>
  </si>
  <si>
    <t>SECRETARÍA DE AGUA POTABLE Y SANEAMIENTO BASICO DEL DEPARTAMENTO DEL ATLÁNTICO</t>
  </si>
  <si>
    <t xml:space="preserve">SECRETARÍA GENERAL DEL DEPARTAMENTO DEL ATLÁNTICO. </t>
  </si>
  <si>
    <t>CMGRD FEBRERO DE  2022</t>
  </si>
  <si>
    <t xml:space="preserve">1. Dar el Reporte operacional tanto en recursos económicos y/o en insumos la implementación de esta plan de Acción ante el fenomeno del niño.
</t>
  </si>
  <si>
    <t xml:space="preserve">SECRETARIA DE AGUA POTABLE Y SANEAMIENTO NBASICO DEL DEPARTAMENTO DEL ATLÁNTICO. </t>
  </si>
  <si>
    <t>CMGRD FEBRERO del 2022</t>
  </si>
  <si>
    <t>CMGRD de FEBRERO DE 2022</t>
  </si>
  <si>
    <t>SECRETARIA DE AGUA BPOTABLE Y SANEAMIENTO BASICO DEL DEPARTAMENTO DEL ATLÁNTICO/ CDGRD.</t>
  </si>
  <si>
    <t xml:space="preserve">1. Identificar, consolidar y garantizar la intervencio en la zona afectada por el fenomenon del niño.  </t>
  </si>
  <si>
    <t>Dar soporte jurídico a todos los procesos contractuales para dar cumplimiento al PAE  en fase Servicios básicos de Respuesta</t>
  </si>
  <si>
    <t>Instalacion para la Extensión de la acometida eléctrica aproximadamente por 120 metros que incluye un refuerzo u optimización de la acometida eléctrica por 350 metros teniendo en cuenta que si no lo hacemos no podríamos energizar el equipo de bombeo que se ubique en el punto sobre el costado oriental del brazo del río.</t>
  </si>
  <si>
    <t>Preparar ajustar y dar continuidad  a la línea de AHE alimentario en la region bajo los sistemas de contratacion departamental regidos por la calamidad publica realizada N° xxxxx fasilitando la activacion de la microeconomia local.</t>
  </si>
  <si>
    <t>OBJETIVO GENERAL: Implementar las Políticas de Gestión del Riesgo de Desastres ante la emergencia ocasionada por el fenomeno del niño en el departamento del Atlántico.</t>
  </si>
  <si>
    <t>2. ayuda humanitaria</t>
  </si>
  <si>
    <t xml:space="preserve">3. Garantizar  el tratamiento post fenomeno del niño </t>
  </si>
  <si>
    <t>Adquisición de herramientas equipos y accesorios para la distribución de Agua Segura a las comunidades afectadas por la sequía originada por el fenomeno del niño.</t>
  </si>
  <si>
    <t xml:space="preserve">2. Garantizar  el suministro de herramientas equipos y accesorios Especializados para apoyar enferdades genere la sequía por fenomeno del niño </t>
  </si>
  <si>
    <t>5. Activar de manera permanente el Apoyo Psicosocial a todas aquellas personas afectada por el fenomeno del niño</t>
  </si>
  <si>
    <r>
      <t xml:space="preserve">Levantamiento de la información de los sectores y la población damnificada (registro único de damnificados - RUD) con el fin de cuantificar la población e infraestructura a intervenir. 
</t>
    </r>
    <r>
      <rPr>
        <b/>
        <sz val="12"/>
        <rFont val="Arial"/>
        <family val="2"/>
      </rPr>
      <t>Artículo 5º Damnificados.</t>
    </r>
    <r>
      <rPr>
        <sz val="12"/>
        <rFont val="Arial"/>
        <family val="2"/>
      </rPr>
      <t xml:space="preserve"> - Para los efectos de la presente emergencia se entenderán como personas damnificadas por la emergencia, aquellas que han sufrido grave daño ocasionado por el fenomeno del niño en el territorio colombiano, por afectación en su salud, o muerte de algún integrante del núcleo familiar. Las mismas deberán estar certificadas como tales por los Consejos Territoriales para la Gestión del Riesgo de Desastres del territorio nacional, ante la UNGRD. 
</t>
    </r>
    <r>
      <rPr>
        <b/>
        <sz val="12"/>
        <rFont val="Arial"/>
        <family val="2"/>
      </rPr>
      <t>Artículo 6º Afectado</t>
    </r>
    <r>
      <rPr>
        <sz val="12"/>
        <rFont val="Arial"/>
        <family val="2"/>
      </rPr>
      <t>. - Para los efectos de la presente emergencia se entenderán como personas afectadas, aquellas que sufren efectos adversos indirectos o secundarios, asociados a la sequía en el territorio colombiano, es decir, afectaciones derivadas de las deficiencias en la prestación de servicios públicos, en el normal desarrollo del comercio, en el normal desarrollo de la actividad laboral, en el normal desarrollo de la actividad académica, así como por aislamiento temporal de la población, entre otros. Son personas diferentes a damnificados.</t>
    </r>
  </si>
  <si>
    <t xml:space="preserve">DECRETO DE SITUACION DE CALAMIDAD PUBLICA N°: 0323 DE JUNIO DE 2022
</t>
  </si>
  <si>
    <r>
      <rPr>
        <sz val="14"/>
        <rFont val="Calibri"/>
        <family val="2"/>
      </rPr>
      <t>D</t>
    </r>
    <r>
      <rPr>
        <b/>
        <sz val="14"/>
        <rFont val="Calibri"/>
        <family val="2"/>
      </rPr>
      <t>ECRETO DE SITUACIÓN DE CALAMIDAD PÚBLICA  N°: 0323 JUNIO DE 2022</t>
    </r>
    <r>
      <rPr>
        <b/>
        <sz val="14"/>
        <color indexed="10"/>
        <rFont val="Calibri"/>
        <family val="2"/>
      </rPr>
      <t xml:space="preserve">
</t>
    </r>
  </si>
  <si>
    <t>DECRETO DE SITUACION DE CALAMIDAD:  
No. 323 DE JUNIO DE 2022</t>
  </si>
  <si>
    <r>
      <t xml:space="preserve">
</t>
    </r>
    <r>
      <rPr>
        <b/>
        <sz val="16"/>
        <rFont val="Arial"/>
        <family val="2"/>
      </rPr>
      <t>DECRETO CALAMIDAD PÚBLICA O DESASTRE  NUMERO No. 323 DE JUNIO DE 2022</t>
    </r>
    <r>
      <rPr>
        <b/>
        <sz val="16"/>
        <color indexed="10"/>
        <rFont val="Arial"/>
        <family val="2"/>
      </rPr>
      <t xml:space="preserve">
</t>
    </r>
    <r>
      <rPr>
        <b/>
        <sz val="24"/>
        <color indexed="8"/>
        <rFont val="Arial"/>
        <family val="2"/>
      </rPr>
      <t xml:space="preserve">
     </t>
    </r>
  </si>
  <si>
    <t>CMGRD de 01 JUNIO DE 2022</t>
  </si>
  <si>
    <t>CMGRD de JUNIO DE 2022</t>
  </si>
  <si>
    <t xml:space="preserve">1. Centro de coordinación general ley 1523 de 2012: “Por el cual se adopta la política nacional de gestión del riesgo de
desastres. 2. decreto No 0323 DE JUNIO DE 2022.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
</t>
  </si>
  <si>
    <t>Evaluación de Daños y Análisis de Necesidades - EDAN / Registro Único de Damnificados y Afectados - OLA INVERNAL 2022</t>
  </si>
  <si>
    <t>7, Obras de mitigacion en el canal del dique y el rio magdalena, según conclusiones arrojadas por el estudio hidrologico realizado por la Unimagdalena</t>
  </si>
  <si>
    <t>UNGRD Y GOBERNACION DEL ATLÁNTICO</t>
  </si>
  <si>
    <t>1. Construir una barricada o dique en estos tramos, con Cota Coronación correspondiente al período de retorno de 100 años, más un borde libre de por lo menos 25 cm. No se requiere intervenir los 14 Km, solo los tramos que se encuentren por debajo de la cota de inundación de los 100 años. Estos tramos se acotarían en campo por medio de una topografía georreferenciada. 
•  Construir dique de mitigación de riesgo se construya en el eje mostrado en la imagen aprovechando un dique existente.
 3 reforzamiento de los puntos con cercos en madera, rellenos con big bags.
• Intervención pronta en la parte interna del boquete de 2010, instalación de pantalla de 4.500 M2 en tablestacado metálico hincado.
 las cuales cumplan con todos los  necesarios para el correcto, oportuno y eficaz apoyo por parte del SNGRD.
2. Continuar realizando el seguimiento  a las personas diagnosticados y confirmados con ola invernal en los últimos 6 mese
3. Seguir atendiendo de manera inmediata mediante la activación la red hospitalaria Departamental y grupos de socorro y definición de la ruta de atención (servicio de referencia y contra referencia) a los posibles casos de confirmados de .
4. Seguir con la línea activa de promoción y prevención - PyP con prestación de servicio extramural.
5. Continuar dotando la red hospitalaria departamental y municipal que sean necesarias para efectuar las pruebas respectivas y aplicar los protocolos previstos para el efecto.
6. Seguir coordinando las acciones con las direcciones territoriales del nivel distrital y municipal y escalar la información a nivel nacional.
7. Continuar brindando apoyo psicosocial.
8. Dar continuidad y soporte a todas las líneas formuladas en la fase de contención de este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</si>
</sst>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_(&quot;$&quot;\ * \(#,##0\);_(&quot;$&quot;\ * &quot;-&quot;_);_(@_)"/>
    <numFmt numFmtId="165" formatCode="_(&quot;$&quot;\ * #,##0.00_);_(&quot;$&quot;\ * \(#,##0.00\);_(&quot;$&quot;\ * &quot;-&quot;??_);_(@_)"/>
    <numFmt numFmtId="166" formatCode="&quot;$&quot;\ #,##0"/>
    <numFmt numFmtId="167" formatCode="&quot;$&quot;\ #,##0.00"/>
  </numFmts>
  <fonts count="38" x14ac:knownFonts="1">
    <font>
      <sz val="11"/>
      <color theme="1"/>
      <name val="Calibri"/>
      <family val="2"/>
      <scheme val="minor"/>
    </font>
    <font>
      <b/>
      <sz val="10"/>
      <color indexed="8"/>
      <name val="Arial"/>
      <family val="2"/>
    </font>
    <font>
      <sz val="11"/>
      <color indexed="8"/>
      <name val="Calibri"/>
      <family val="2"/>
    </font>
    <font>
      <sz val="10"/>
      <color indexed="8"/>
      <name val="Arial"/>
      <family val="2"/>
    </font>
    <font>
      <sz val="10"/>
      <color indexed="8"/>
      <name val="Arial"/>
      <family val="2"/>
    </font>
    <font>
      <b/>
      <sz val="16"/>
      <color indexed="8"/>
      <name val="Arial"/>
      <family val="2"/>
    </font>
    <font>
      <b/>
      <sz val="12"/>
      <name val="Calibri"/>
      <family val="2"/>
    </font>
    <font>
      <sz val="10"/>
      <name val="Arial"/>
      <family val="2"/>
    </font>
    <font>
      <b/>
      <sz val="11"/>
      <color indexed="8"/>
      <name val="Arial"/>
      <family val="2"/>
    </font>
    <font>
      <sz val="11"/>
      <color indexed="8"/>
      <name val="Arial"/>
      <family val="2"/>
    </font>
    <font>
      <b/>
      <sz val="11"/>
      <name val="Arial"/>
      <family val="2"/>
    </font>
    <font>
      <sz val="11"/>
      <name val="Arial"/>
      <family val="2"/>
    </font>
    <font>
      <sz val="12"/>
      <color indexed="8"/>
      <name val="Calibri"/>
      <family val="2"/>
    </font>
    <font>
      <b/>
      <sz val="24"/>
      <color indexed="8"/>
      <name val="Arial"/>
      <family val="2"/>
    </font>
    <font>
      <sz val="11"/>
      <color indexed="13"/>
      <name val="Calibri"/>
      <family val="2"/>
    </font>
    <font>
      <b/>
      <sz val="18"/>
      <color indexed="8"/>
      <name val="Arial"/>
      <family val="2"/>
    </font>
    <font>
      <b/>
      <sz val="18"/>
      <name val="Calibri"/>
      <family val="2"/>
    </font>
    <font>
      <b/>
      <sz val="16"/>
      <color indexed="10"/>
      <name val="Arial"/>
      <family val="2"/>
    </font>
    <font>
      <b/>
      <sz val="18"/>
      <color indexed="10"/>
      <name val="Calibri"/>
      <family val="2"/>
    </font>
    <font>
      <b/>
      <sz val="14"/>
      <name val="Arial"/>
      <family val="2"/>
    </font>
    <font>
      <sz val="14"/>
      <color indexed="8"/>
      <name val="Arial"/>
      <family val="2"/>
    </font>
    <font>
      <b/>
      <sz val="14"/>
      <color indexed="8"/>
      <name val="Arial"/>
      <family val="2"/>
    </font>
    <font>
      <sz val="12"/>
      <name val="Arial"/>
      <family val="2"/>
    </font>
    <font>
      <b/>
      <sz val="18"/>
      <name val="Arial"/>
      <family val="2"/>
    </font>
    <font>
      <b/>
      <sz val="12"/>
      <name val="Arial"/>
      <family val="2"/>
    </font>
    <font>
      <b/>
      <sz val="10"/>
      <name val="Arial"/>
      <family val="2"/>
    </font>
    <font>
      <b/>
      <sz val="14"/>
      <name val="Calibri"/>
      <family val="2"/>
    </font>
    <font>
      <b/>
      <sz val="14"/>
      <color indexed="10"/>
      <name val="Calibri"/>
      <family val="2"/>
    </font>
    <font>
      <sz val="14"/>
      <color indexed="8"/>
      <name val="Calibri"/>
      <family val="2"/>
    </font>
    <font>
      <sz val="14"/>
      <name val="Calibri"/>
      <family val="2"/>
    </font>
    <font>
      <b/>
      <sz val="16"/>
      <name val="Arial"/>
      <family val="2"/>
    </font>
    <font>
      <sz val="18"/>
      <name val="Calibri"/>
      <family val="2"/>
    </font>
    <font>
      <sz val="11"/>
      <color theme="1"/>
      <name val="Calibri"/>
      <family val="2"/>
      <scheme val="minor"/>
    </font>
    <font>
      <sz val="11"/>
      <color theme="1"/>
      <name val="Arial"/>
      <family val="2"/>
    </font>
    <font>
      <sz val="14"/>
      <color theme="1"/>
      <name val="Arial"/>
      <family val="2"/>
    </font>
    <font>
      <sz val="12"/>
      <color theme="1"/>
      <name val="Arial"/>
      <family val="2"/>
    </font>
    <font>
      <sz val="14"/>
      <color rgb="FFFF0000"/>
      <name val="Calibri"/>
      <family val="2"/>
    </font>
    <font>
      <sz val="10"/>
      <color theme="1"/>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theme="9" tint="0.59999389629810485"/>
        <bgColor indexed="65"/>
      </patternFill>
    </fill>
    <fill>
      <patternFill patternType="solid">
        <fgColor theme="2" tint="-9.9978637043366805E-2"/>
        <bgColor indexed="64"/>
      </patternFill>
    </fill>
    <fill>
      <patternFill patternType="solid">
        <fgColor theme="2"/>
        <bgColor indexed="64"/>
      </patternFill>
    </fill>
    <fill>
      <patternFill patternType="solid">
        <fgColor theme="2" tint="-0.49998474074526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249977111117893"/>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6" tint="0.59999389629810485"/>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rgb="FF7F7F7F"/>
      </left>
      <right style="thin">
        <color rgb="FF7F7F7F"/>
      </right>
      <top style="thin">
        <color rgb="FF7F7F7F"/>
      </top>
      <bottom style="thin">
        <color rgb="FF7F7F7F"/>
      </bottom>
      <diagonal/>
    </border>
  </borders>
  <cellStyleXfs count="6">
    <xf numFmtId="0" fontId="0" fillId="0" borderId="0"/>
    <xf numFmtId="0" fontId="32" fillId="8" borderId="0" applyNumberFormat="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7" fillId="0" borderId="0"/>
    <xf numFmtId="0" fontId="7" fillId="0" borderId="0"/>
  </cellStyleXfs>
  <cellXfs count="228">
    <xf numFmtId="0" fontId="0" fillId="0" borderId="0" xfId="0"/>
    <xf numFmtId="0" fontId="3" fillId="0" borderId="0" xfId="0" applyFont="1"/>
    <xf numFmtId="0" fontId="3" fillId="2" borderId="1" xfId="0" applyFont="1" applyFill="1" applyBorder="1" applyAlignment="1">
      <alignment horizontal="center"/>
    </xf>
    <xf numFmtId="0" fontId="3" fillId="0" borderId="1" xfId="0" applyFont="1" applyBorder="1"/>
    <xf numFmtId="0" fontId="3" fillId="0" borderId="0" xfId="0" applyFont="1" applyAlignment="1">
      <alignment horizontal="center"/>
    </xf>
    <xf numFmtId="0" fontId="3"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xf>
    <xf numFmtId="0" fontId="3" fillId="3" borderId="1" xfId="0" applyFont="1" applyFill="1" applyBorder="1" applyAlignment="1">
      <alignment horizontal="center"/>
    </xf>
    <xf numFmtId="0" fontId="3" fillId="2" borderId="1" xfId="0" applyFont="1" applyFill="1" applyBorder="1" applyAlignment="1">
      <alignment vertical="center"/>
    </xf>
    <xf numFmtId="0" fontId="3" fillId="0" borderId="1" xfId="0" applyFont="1" applyBorder="1" applyAlignment="1">
      <alignment vertical="center"/>
    </xf>
    <xf numFmtId="0" fontId="9" fillId="0" borderId="0" xfId="0" applyFont="1"/>
    <xf numFmtId="0" fontId="9" fillId="0" borderId="0" xfId="0" applyFont="1" applyBorder="1"/>
    <xf numFmtId="0" fontId="0" fillId="0" borderId="0" xfId="0" applyFont="1"/>
    <xf numFmtId="0" fontId="0" fillId="0" borderId="0" xfId="0" applyFont="1" applyAlignment="1">
      <alignment horizontal="center" vertical="center"/>
    </xf>
    <xf numFmtId="0" fontId="12" fillId="0" borderId="0" xfId="0" applyFont="1" applyAlignment="1">
      <alignment horizontal="left" wrapText="1"/>
    </xf>
    <xf numFmtId="0" fontId="8" fillId="0" borderId="1" xfId="0" applyFont="1" applyBorder="1" applyAlignment="1">
      <alignment horizontal="left" vertical="top" wrapText="1"/>
    </xf>
    <xf numFmtId="0" fontId="14" fillId="0" borderId="0" xfId="0" applyFont="1"/>
    <xf numFmtId="0" fontId="0" fillId="0" borderId="0" xfId="0" applyFont="1" applyBorder="1"/>
    <xf numFmtId="0" fontId="22" fillId="9" borderId="1" xfId="0" applyFont="1" applyFill="1" applyBorder="1" applyAlignment="1">
      <alignment horizontal="left" vertical="center" wrapText="1" readingOrder="1"/>
    </xf>
    <xf numFmtId="0" fontId="12" fillId="0" borderId="0" xfId="0" applyFont="1" applyAlignment="1">
      <alignment horizontal="center" vertical="center"/>
    </xf>
    <xf numFmtId="0" fontId="22" fillId="0" borderId="1" xfId="0" applyFont="1" applyFill="1" applyBorder="1" applyAlignment="1">
      <alignment horizontal="left" vertical="center" wrapText="1" readingOrder="1"/>
    </xf>
    <xf numFmtId="0" fontId="22" fillId="0" borderId="2" xfId="0" applyFont="1" applyFill="1" applyBorder="1" applyAlignment="1">
      <alignment horizontal="left" vertical="center" wrapText="1" readingOrder="1"/>
    </xf>
    <xf numFmtId="0" fontId="21" fillId="0" borderId="1" xfId="0" applyFont="1" applyFill="1" applyBorder="1" applyAlignment="1">
      <alignment horizontal="center" vertical="center" wrapText="1" readingOrder="1"/>
    </xf>
    <xf numFmtId="0" fontId="21" fillId="0" borderId="1" xfId="0" applyFont="1" applyFill="1" applyBorder="1" applyAlignment="1">
      <alignment horizontal="center" vertical="center"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1" xfId="0" applyFont="1" applyFill="1" applyBorder="1" applyAlignment="1">
      <alignment horizontal="center" vertical="center" wrapText="1" shrinkToFit="1" readingOrder="1"/>
    </xf>
    <xf numFmtId="0" fontId="33" fillId="0" borderId="0" xfId="0" applyFont="1"/>
    <xf numFmtId="166" fontId="10" fillId="4" borderId="1" xfId="0" applyNumberFormat="1" applyFont="1" applyFill="1" applyBorder="1" applyAlignment="1">
      <alignment horizontal="center" vertical="center" wrapText="1" readingOrder="1"/>
    </xf>
    <xf numFmtId="166" fontId="10" fillId="4" borderId="1" xfId="0" applyNumberFormat="1" applyFont="1" applyFill="1" applyBorder="1" applyAlignment="1">
      <alignment horizontal="center" vertical="center" readingOrder="1"/>
    </xf>
    <xf numFmtId="166" fontId="11" fillId="2" borderId="1" xfId="2" applyNumberFormat="1" applyFont="1" applyFill="1" applyBorder="1" applyAlignment="1">
      <alignment horizontal="right" vertical="center" wrapText="1" readingOrder="1"/>
    </xf>
    <xf numFmtId="166" fontId="10" fillId="2" borderId="1" xfId="2" applyNumberFormat="1" applyFont="1" applyFill="1" applyBorder="1" applyAlignment="1">
      <alignment horizontal="right" vertical="center" readingOrder="1"/>
    </xf>
    <xf numFmtId="166" fontId="8" fillId="5" borderId="4" xfId="0" applyNumberFormat="1" applyFont="1" applyFill="1" applyBorder="1" applyAlignment="1"/>
    <xf numFmtId="0" fontId="34" fillId="0" borderId="0" xfId="0" applyFont="1" applyAlignment="1">
      <alignment horizontal="center" vertical="center"/>
    </xf>
    <xf numFmtId="0" fontId="35" fillId="0" borderId="0" xfId="0" applyFont="1"/>
    <xf numFmtId="0" fontId="33" fillId="0" borderId="0" xfId="0" applyFont="1" applyAlignment="1">
      <alignment horizontal="left"/>
    </xf>
    <xf numFmtId="0" fontId="28" fillId="0" borderId="0" xfId="0" applyFont="1"/>
    <xf numFmtId="166" fontId="29" fillId="6" borderId="1" xfId="2" applyNumberFormat="1" applyFont="1" applyFill="1" applyBorder="1" applyAlignment="1">
      <alignment horizontal="right" vertical="center" wrapText="1" readingOrder="1"/>
    </xf>
    <xf numFmtId="0" fontId="28" fillId="6" borderId="1" xfId="0" applyFont="1" applyFill="1" applyBorder="1"/>
    <xf numFmtId="0" fontId="28" fillId="0" borderId="0" xfId="0" applyFont="1" applyAlignment="1">
      <alignment wrapText="1"/>
    </xf>
    <xf numFmtId="0" fontId="22" fillId="10" borderId="1" xfId="0" applyFont="1" applyFill="1" applyBorder="1" applyAlignment="1">
      <alignment horizontal="left" vertical="center" wrapText="1" readingOrder="1"/>
    </xf>
    <xf numFmtId="0" fontId="22" fillId="11" borderId="1" xfId="0" applyFont="1" applyFill="1" applyBorder="1" applyAlignment="1">
      <alignment horizontal="left" vertical="center" wrapText="1" readingOrder="1"/>
    </xf>
    <xf numFmtId="0" fontId="19" fillId="9" borderId="1" xfId="0" applyFont="1" applyFill="1" applyBorder="1" applyAlignment="1">
      <alignment horizontal="center" vertical="center" wrapText="1" readingOrder="1"/>
    </xf>
    <xf numFmtId="0" fontId="21" fillId="9" borderId="1" xfId="0" applyFont="1" applyFill="1" applyBorder="1" applyAlignment="1">
      <alignment horizontal="center" vertical="center" readingOrder="1"/>
    </xf>
    <xf numFmtId="166" fontId="11" fillId="9" borderId="2" xfId="2" applyNumberFormat="1" applyFont="1" applyFill="1" applyBorder="1" applyAlignment="1">
      <alignment horizontal="right" vertical="center" wrapText="1" readingOrder="1"/>
    </xf>
    <xf numFmtId="166" fontId="10" fillId="9" borderId="2" xfId="2" applyNumberFormat="1" applyFont="1" applyFill="1" applyBorder="1" applyAlignment="1">
      <alignment horizontal="right" vertical="center" readingOrder="1"/>
    </xf>
    <xf numFmtId="0" fontId="19" fillId="12" borderId="1" xfId="0" applyFont="1" applyFill="1" applyBorder="1" applyAlignment="1">
      <alignment horizontal="center" vertical="center" wrapText="1" readingOrder="1"/>
    </xf>
    <xf numFmtId="0" fontId="21" fillId="12" borderId="1" xfId="0" applyFont="1" applyFill="1" applyBorder="1" applyAlignment="1">
      <alignment horizontal="center" vertical="center" readingOrder="1"/>
    </xf>
    <xf numFmtId="0" fontId="22" fillId="12" borderId="1" xfId="0" applyFont="1" applyFill="1" applyBorder="1" applyAlignment="1">
      <alignment horizontal="left" vertical="center" wrapText="1" readingOrder="1"/>
    </xf>
    <xf numFmtId="166" fontId="11" fillId="12" borderId="2" xfId="2" applyNumberFormat="1" applyFont="1" applyFill="1" applyBorder="1" applyAlignment="1">
      <alignment horizontal="right" vertical="center" wrapText="1" readingOrder="1"/>
    </xf>
    <xf numFmtId="166" fontId="10" fillId="12" borderId="2" xfId="2" applyNumberFormat="1" applyFont="1" applyFill="1" applyBorder="1" applyAlignment="1">
      <alignment horizontal="right" vertical="center" readingOrder="1"/>
    </xf>
    <xf numFmtId="0" fontId="28" fillId="0" borderId="1" xfId="0" applyFont="1" applyFill="1" applyBorder="1"/>
    <xf numFmtId="0" fontId="22" fillId="13" borderId="1" xfId="0" applyFont="1" applyFill="1" applyBorder="1" applyAlignment="1">
      <alignment horizontal="left" vertical="center" wrapText="1" readingOrder="1"/>
    </xf>
    <xf numFmtId="0" fontId="21" fillId="13" borderId="1" xfId="0" applyFont="1" applyFill="1" applyBorder="1" applyAlignment="1">
      <alignment horizontal="center" vertical="center" readingOrder="1"/>
    </xf>
    <xf numFmtId="166" fontId="11" fillId="13" borderId="1" xfId="2" applyNumberFormat="1" applyFont="1" applyFill="1" applyBorder="1" applyAlignment="1">
      <alignment horizontal="right" vertical="center" wrapText="1" readingOrder="1"/>
    </xf>
    <xf numFmtId="166" fontId="10" fillId="13" borderId="1" xfId="2" applyNumberFormat="1" applyFont="1" applyFill="1" applyBorder="1" applyAlignment="1">
      <alignment horizontal="right" vertical="center" readingOrder="1"/>
    </xf>
    <xf numFmtId="0" fontId="10" fillId="9" borderId="5" xfId="0" applyFont="1" applyFill="1" applyBorder="1" applyAlignment="1">
      <alignment horizontal="center" vertical="center" wrapText="1" readingOrder="1"/>
    </xf>
    <xf numFmtId="0" fontId="10" fillId="14" borderId="5" xfId="0" applyFont="1" applyFill="1" applyBorder="1" applyAlignment="1">
      <alignment horizontal="center" vertical="center" wrapText="1" readingOrder="1"/>
    </xf>
    <xf numFmtId="0" fontId="8" fillId="0" borderId="5" xfId="0" applyFont="1" applyBorder="1" applyAlignment="1">
      <alignment horizontal="left" vertical="top" wrapText="1"/>
    </xf>
    <xf numFmtId="0" fontId="8" fillId="0" borderId="5" xfId="0" applyFont="1" applyBorder="1" applyAlignment="1">
      <alignment horizontal="center" vertical="center" wrapText="1"/>
    </xf>
    <xf numFmtId="164" fontId="24" fillId="0" borderId="6" xfId="3" applyFont="1" applyFill="1" applyBorder="1" applyAlignment="1">
      <alignment vertical="center" wrapText="1" readingOrder="1"/>
    </xf>
    <xf numFmtId="164" fontId="24" fillId="0" borderId="7" xfId="3" applyFont="1" applyFill="1" applyBorder="1" applyAlignment="1">
      <alignment vertical="center" wrapText="1" readingOrder="1"/>
    </xf>
    <xf numFmtId="164" fontId="24" fillId="0" borderId="8" xfId="3" applyFont="1" applyFill="1" applyBorder="1" applyAlignment="1">
      <alignment vertical="center" wrapText="1" readingOrder="1"/>
    </xf>
    <xf numFmtId="164" fontId="24" fillId="0" borderId="5" xfId="3" applyFont="1" applyFill="1" applyBorder="1" applyAlignment="1">
      <alignment vertical="center" wrapText="1" readingOrder="1"/>
    </xf>
    <xf numFmtId="0" fontId="1" fillId="15" borderId="9" xfId="0" applyFont="1" applyFill="1" applyBorder="1" applyAlignment="1">
      <alignment horizontal="center" vertical="center" readingOrder="1"/>
    </xf>
    <xf numFmtId="0" fontId="1" fillId="15" borderId="10" xfId="0" applyFont="1" applyFill="1" applyBorder="1" applyAlignment="1">
      <alignment horizontal="center" vertical="center" readingOrder="1"/>
    </xf>
    <xf numFmtId="0" fontId="1" fillId="15" borderId="10" xfId="0" applyFont="1" applyFill="1" applyBorder="1" applyAlignment="1">
      <alignment horizontal="center" vertical="center" wrapText="1" readingOrder="1"/>
    </xf>
    <xf numFmtId="0" fontId="22" fillId="11" borderId="2" xfId="0" applyFont="1" applyFill="1" applyBorder="1" applyAlignment="1">
      <alignment horizontal="left" vertical="center" wrapText="1" readingOrder="1"/>
    </xf>
    <xf numFmtId="0" fontId="28" fillId="0" borderId="1" xfId="0" applyFont="1" applyBorder="1"/>
    <xf numFmtId="0" fontId="28" fillId="0" borderId="11" xfId="0" applyFont="1" applyBorder="1"/>
    <xf numFmtId="0" fontId="20" fillId="11" borderId="11" xfId="0" applyFont="1" applyFill="1" applyBorder="1" applyAlignment="1">
      <alignment horizontal="center" vertical="center" wrapText="1" readingOrder="1"/>
    </xf>
    <xf numFmtId="0" fontId="28" fillId="11" borderId="11" xfId="0" applyFont="1" applyFill="1" applyBorder="1" applyAlignment="1">
      <alignment horizontal="center" vertical="center" wrapText="1" readingOrder="1"/>
    </xf>
    <xf numFmtId="0" fontId="21" fillId="10" borderId="11" xfId="0" applyFont="1" applyFill="1" applyBorder="1" applyAlignment="1">
      <alignment horizontal="center" vertical="center" wrapText="1" readingOrder="1"/>
    </xf>
    <xf numFmtId="0" fontId="21" fillId="10" borderId="12" xfId="0" applyFont="1" applyFill="1" applyBorder="1" applyAlignment="1">
      <alignment horizontal="center" vertical="center" wrapText="1" readingOrder="1"/>
    </xf>
    <xf numFmtId="0" fontId="19" fillId="9" borderId="13" xfId="0" applyFont="1" applyFill="1" applyBorder="1" applyAlignment="1">
      <alignment horizontal="center" vertical="center" wrapText="1" readingOrder="1"/>
    </xf>
    <xf numFmtId="0" fontId="19" fillId="12" borderId="13" xfId="0" applyFont="1" applyFill="1" applyBorder="1" applyAlignment="1">
      <alignment horizontal="center" vertical="center" wrapText="1" readingOrder="1"/>
    </xf>
    <xf numFmtId="0" fontId="12" fillId="0" borderId="14" xfId="0" applyFont="1" applyBorder="1" applyAlignment="1">
      <alignment horizontal="left" wrapText="1"/>
    </xf>
    <xf numFmtId="0" fontId="28" fillId="11" borderId="15" xfId="0" applyFont="1" applyFill="1" applyBorder="1" applyAlignment="1">
      <alignment horizontal="center" vertical="center" wrapText="1" readingOrder="1"/>
    </xf>
    <xf numFmtId="0" fontId="28" fillId="0" borderId="16" xfId="0" applyFont="1" applyBorder="1" applyAlignment="1">
      <alignment wrapText="1"/>
    </xf>
    <xf numFmtId="0" fontId="1" fillId="15" borderId="17" xfId="0" applyFont="1" applyFill="1" applyBorder="1" applyAlignment="1">
      <alignment horizontal="center" vertical="center" readingOrder="1"/>
    </xf>
    <xf numFmtId="0" fontId="9" fillId="9" borderId="5" xfId="0" applyFont="1" applyFill="1" applyBorder="1"/>
    <xf numFmtId="0" fontId="9" fillId="14" borderId="5" xfId="0" applyFont="1" applyFill="1" applyBorder="1"/>
    <xf numFmtId="164" fontId="24" fillId="0" borderId="18" xfId="3" applyFont="1" applyFill="1" applyBorder="1" applyAlignment="1">
      <alignment vertical="center" wrapText="1" readingOrder="1"/>
    </xf>
    <xf numFmtId="164" fontId="24" fillId="0" borderId="19" xfId="3" applyFont="1" applyFill="1" applyBorder="1" applyAlignment="1">
      <alignment vertical="center" wrapText="1" readingOrder="1"/>
    </xf>
    <xf numFmtId="164" fontId="24" fillId="0" borderId="20" xfId="3" applyFont="1" applyFill="1" applyBorder="1" applyAlignment="1">
      <alignment vertical="center" wrapText="1" readingOrder="1"/>
    </xf>
    <xf numFmtId="0" fontId="1" fillId="9" borderId="6" xfId="0" applyFont="1" applyFill="1" applyBorder="1" applyAlignment="1">
      <alignment horizontal="center" vertical="center" readingOrder="1"/>
    </xf>
    <xf numFmtId="0" fontId="1" fillId="9" borderId="7" xfId="0" applyFont="1" applyFill="1" applyBorder="1" applyAlignment="1">
      <alignment horizontal="center" vertical="center" wrapText="1" readingOrder="1"/>
    </xf>
    <xf numFmtId="0" fontId="1" fillId="9" borderId="7" xfId="0" applyFont="1" applyFill="1" applyBorder="1" applyAlignment="1">
      <alignment horizontal="center" vertical="center" readingOrder="1"/>
    </xf>
    <xf numFmtId="0" fontId="25" fillId="9" borderId="7" xfId="0" applyFont="1" applyFill="1" applyBorder="1" applyAlignment="1">
      <alignment horizontal="center" vertical="center" readingOrder="1"/>
    </xf>
    <xf numFmtId="164" fontId="24" fillId="16" borderId="20" xfId="3" applyFont="1" applyFill="1" applyBorder="1" applyAlignment="1">
      <alignment vertical="center" wrapText="1" readingOrder="1"/>
    </xf>
    <xf numFmtId="0" fontId="1" fillId="16" borderId="8" xfId="0" applyFont="1" applyFill="1" applyBorder="1" applyAlignment="1">
      <alignment horizontal="center" vertical="center" readingOrder="1"/>
    </xf>
    <xf numFmtId="164" fontId="19" fillId="17" borderId="5" xfId="0" applyNumberFormat="1" applyFont="1" applyFill="1" applyBorder="1"/>
    <xf numFmtId="166" fontId="36" fillId="6" borderId="1" xfId="2" applyNumberFormat="1" applyFont="1" applyFill="1" applyBorder="1" applyAlignment="1">
      <alignment horizontal="center" vertical="center" wrapText="1" readingOrder="1"/>
    </xf>
    <xf numFmtId="0" fontId="36" fillId="6" borderId="1" xfId="0" applyFont="1" applyFill="1" applyBorder="1" applyAlignment="1">
      <alignment horizontal="center"/>
    </xf>
    <xf numFmtId="0" fontId="28" fillId="10" borderId="1" xfId="0" applyFont="1" applyFill="1" applyBorder="1"/>
    <xf numFmtId="0" fontId="5" fillId="10" borderId="1" xfId="0" applyFont="1" applyFill="1" applyBorder="1" applyAlignment="1">
      <alignment horizontal="center" vertical="center"/>
    </xf>
    <xf numFmtId="0" fontId="21" fillId="13" borderId="3" xfId="0" applyFont="1" applyFill="1" applyBorder="1" applyAlignment="1">
      <alignment horizontal="center" vertical="center" readingOrder="1"/>
    </xf>
    <xf numFmtId="0" fontId="0" fillId="13" borderId="0" xfId="0" applyFont="1" applyFill="1"/>
    <xf numFmtId="0" fontId="5" fillId="0" borderId="21" xfId="0" applyFont="1" applyFill="1" applyBorder="1" applyAlignment="1">
      <alignment horizontal="center"/>
    </xf>
    <xf numFmtId="0" fontId="5" fillId="0" borderId="4" xfId="0" applyFont="1" applyFill="1" applyBorder="1" applyAlignment="1">
      <alignment horizontal="center"/>
    </xf>
    <xf numFmtId="0" fontId="32" fillId="8" borderId="40" xfId="1" applyBorder="1" applyAlignment="1">
      <alignment wrapText="1"/>
    </xf>
    <xf numFmtId="0" fontId="8" fillId="0" borderId="1" xfId="0" applyFont="1" applyBorder="1" applyAlignment="1">
      <alignment horizontal="left" vertical="center" wrapText="1"/>
    </xf>
    <xf numFmtId="0" fontId="16" fillId="7" borderId="1" xfId="0" applyFont="1" applyFill="1" applyBorder="1" applyAlignment="1">
      <alignment horizontal="center" vertical="center" wrapText="1"/>
    </xf>
    <xf numFmtId="0" fontId="16" fillId="7" borderId="1" xfId="0" applyFont="1" applyFill="1" applyBorder="1" applyAlignment="1">
      <alignment horizontal="left" vertical="center" wrapText="1"/>
    </xf>
    <xf numFmtId="0" fontId="18" fillId="7" borderId="1" xfId="0" applyFont="1" applyFill="1" applyBorder="1" applyAlignment="1">
      <alignment horizontal="left" vertical="center" wrapText="1"/>
    </xf>
    <xf numFmtId="0" fontId="31" fillId="7" borderId="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9" borderId="1" xfId="0" applyFont="1" applyFill="1" applyBorder="1" applyAlignment="1">
      <alignment horizontal="left" vertical="center" wrapText="1"/>
    </xf>
    <xf numFmtId="0" fontId="3" fillId="9" borderId="1" xfId="0" applyFont="1" applyFill="1" applyBorder="1" applyAlignment="1">
      <alignment horizontal="left" vertical="center" wrapText="1"/>
    </xf>
    <xf numFmtId="0" fontId="1" fillId="9" borderId="3" xfId="0" applyFont="1" applyFill="1" applyBorder="1" applyAlignment="1">
      <alignment horizontal="center" vertical="center" wrapText="1"/>
    </xf>
    <xf numFmtId="0" fontId="32" fillId="8" borderId="40" xfId="1" applyBorder="1" applyAlignment="1">
      <alignment horizontal="center" wrapText="1"/>
    </xf>
    <xf numFmtId="0" fontId="1" fillId="13" borderId="1" xfId="0" applyFont="1" applyFill="1" applyBorder="1" applyAlignment="1">
      <alignment horizontal="center" vertical="center" wrapText="1"/>
    </xf>
    <xf numFmtId="0" fontId="7" fillId="13" borderId="1" xfId="0" applyFont="1" applyFill="1" applyBorder="1" applyAlignment="1">
      <alignment horizontal="left" vertical="center" wrapText="1"/>
    </xf>
    <xf numFmtId="0" fontId="3" fillId="15" borderId="1" xfId="0" applyFont="1" applyFill="1" applyBorder="1" applyAlignment="1">
      <alignment horizontal="center" vertical="center" wrapText="1"/>
    </xf>
    <xf numFmtId="0" fontId="7" fillId="15" borderId="1" xfId="0" applyFont="1" applyFill="1" applyBorder="1" applyAlignment="1">
      <alignment horizontal="left" vertical="center" wrapText="1"/>
    </xf>
    <xf numFmtId="0" fontId="37" fillId="10"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2" fillId="8" borderId="40" xfId="1" applyBorder="1" applyAlignment="1">
      <alignment horizontal="center" vertical="center" wrapText="1"/>
    </xf>
    <xf numFmtId="0" fontId="37" fillId="18"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0" fontId="37" fillId="18" borderId="1" xfId="0" applyFont="1" applyFill="1" applyBorder="1" applyAlignment="1">
      <alignment wrapText="1"/>
    </xf>
    <xf numFmtId="0" fontId="32" fillId="8" borderId="40" xfId="1" applyFont="1" applyBorder="1" applyAlignment="1">
      <alignment horizontal="center" wrapText="1"/>
    </xf>
    <xf numFmtId="0" fontId="32" fillId="8" borderId="40" xfId="1" applyFont="1" applyBorder="1" applyAlignment="1">
      <alignment wrapText="1"/>
    </xf>
    <xf numFmtId="0" fontId="32" fillId="8" borderId="40" xfId="1" applyBorder="1" applyAlignment="1">
      <alignment vertical="center" wrapText="1"/>
    </xf>
    <xf numFmtId="0" fontId="32" fillId="8" borderId="40" xfId="1" applyFont="1" applyBorder="1" applyAlignment="1">
      <alignment vertical="center" wrapText="1"/>
    </xf>
    <xf numFmtId="0" fontId="3" fillId="0" borderId="1" xfId="0" applyFont="1" applyBorder="1" applyAlignment="1">
      <alignment horizontal="left" vertical="center"/>
    </xf>
    <xf numFmtId="0" fontId="3"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1" xfId="0" applyFont="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xf>
    <xf numFmtId="0" fontId="0" fillId="0" borderId="1" xfId="0" applyFont="1" applyBorder="1" applyAlignment="1">
      <alignment horizontal="center" vertical="center" wrapText="1"/>
    </xf>
    <xf numFmtId="0" fontId="16" fillId="7" borderId="35" xfId="0" applyFont="1" applyFill="1" applyBorder="1" applyAlignment="1">
      <alignment horizontal="justify" vertical="center" wrapText="1"/>
    </xf>
    <xf numFmtId="0" fontId="16" fillId="7" borderId="15" xfId="0" applyFont="1" applyFill="1" applyBorder="1" applyAlignment="1">
      <alignment horizontal="justify" vertical="center" wrapText="1"/>
    </xf>
    <xf numFmtId="0" fontId="16" fillId="7" borderId="28" xfId="0" applyFont="1" applyFill="1" applyBorder="1" applyAlignment="1">
      <alignment horizontal="justify" vertical="center" wrapText="1"/>
    </xf>
    <xf numFmtId="0" fontId="16" fillId="7" borderId="12" xfId="0" applyFont="1" applyFill="1" applyBorder="1" applyAlignment="1">
      <alignment horizontal="justify" vertical="center" wrapText="1"/>
    </xf>
    <xf numFmtId="0" fontId="16" fillId="7" borderId="1" xfId="0" applyFont="1" applyFill="1" applyBorder="1" applyAlignment="1">
      <alignment horizontal="left" vertical="center" wrapText="1"/>
    </xf>
    <xf numFmtId="0" fontId="16" fillId="7" borderId="1" xfId="0" applyFont="1" applyFill="1" applyBorder="1" applyAlignment="1">
      <alignment horizontal="center" vertical="center" wrapText="1"/>
    </xf>
    <xf numFmtId="0" fontId="18" fillId="7"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37" fillId="10" borderId="2" xfId="0" applyFont="1" applyFill="1" applyBorder="1" applyAlignment="1">
      <alignment horizontal="center" vertical="center" wrapText="1"/>
    </xf>
    <xf numFmtId="0" fontId="37" fillId="10" borderId="22" xfId="0" applyFont="1" applyFill="1" applyBorder="1" applyAlignment="1">
      <alignment horizontal="center" vertical="center" wrapText="1"/>
    </xf>
    <xf numFmtId="0" fontId="37" fillId="10" borderId="3" xfId="0" applyFont="1" applyFill="1" applyBorder="1" applyAlignment="1">
      <alignment horizontal="center" vertical="center" wrapText="1"/>
    </xf>
    <xf numFmtId="0" fontId="37" fillId="18" borderId="1" xfId="0" applyFont="1" applyFill="1" applyBorder="1" applyAlignment="1">
      <alignment horizontal="center" vertical="center" wrapText="1"/>
    </xf>
    <xf numFmtId="0" fontId="25" fillId="15" borderId="2" xfId="0" applyFont="1" applyFill="1" applyBorder="1" applyAlignment="1">
      <alignment horizontal="center" vertical="center" wrapText="1"/>
    </xf>
    <xf numFmtId="0" fontId="25" fillId="15" borderId="22" xfId="0" applyFont="1" applyFill="1" applyBorder="1" applyAlignment="1">
      <alignment horizontal="center" vertical="center" wrapText="1"/>
    </xf>
    <xf numFmtId="0" fontId="1" fillId="15" borderId="2" xfId="0" applyFont="1" applyFill="1" applyBorder="1" applyAlignment="1">
      <alignment horizontal="center" vertical="center" wrapText="1"/>
    </xf>
    <xf numFmtId="0" fontId="1" fillId="15" borderId="22" xfId="0" applyFont="1" applyFill="1" applyBorder="1" applyAlignment="1">
      <alignment horizontal="center" vertical="center" wrapText="1"/>
    </xf>
    <xf numFmtId="0" fontId="25" fillId="9" borderId="2" xfId="0" applyFont="1" applyFill="1" applyBorder="1" applyAlignment="1">
      <alignment horizontal="center" vertical="center" wrapText="1"/>
    </xf>
    <xf numFmtId="0" fontId="25" fillId="9" borderId="22" xfId="0" applyFont="1" applyFill="1" applyBorder="1" applyAlignment="1">
      <alignment horizontal="center" vertical="center" wrapText="1"/>
    </xf>
    <xf numFmtId="0" fontId="25" fillId="9" borderId="3" xfId="0" applyFont="1" applyFill="1" applyBorder="1" applyAlignment="1">
      <alignment horizontal="center" vertical="center" wrapText="1"/>
    </xf>
    <xf numFmtId="0" fontId="19" fillId="0" borderId="2" xfId="0" applyFont="1" applyFill="1" applyBorder="1" applyAlignment="1">
      <alignment horizontal="center" vertical="center" wrapText="1" readingOrder="1"/>
    </xf>
    <xf numFmtId="0" fontId="19" fillId="0" borderId="22" xfId="0" applyFont="1" applyFill="1" applyBorder="1" applyAlignment="1">
      <alignment horizontal="center" vertical="center" wrapText="1" readingOrder="1"/>
    </xf>
    <xf numFmtId="0" fontId="19" fillId="0" borderId="3" xfId="0" applyFont="1" applyFill="1" applyBorder="1" applyAlignment="1">
      <alignment horizontal="center" vertical="center" wrapText="1"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22" xfId="0" applyFont="1" applyFill="1" applyBorder="1" applyAlignment="1">
      <alignment horizontal="center" vertical="center" readingOrder="1"/>
    </xf>
    <xf numFmtId="0" fontId="21" fillId="13" borderId="2" xfId="0" applyFont="1" applyFill="1" applyBorder="1" applyAlignment="1">
      <alignment horizontal="center" vertical="center" readingOrder="1"/>
    </xf>
    <xf numFmtId="0" fontId="21" fillId="13" borderId="22" xfId="0" applyFont="1" applyFill="1" applyBorder="1" applyAlignment="1">
      <alignment horizontal="center" vertical="center" readingOrder="1"/>
    </xf>
    <xf numFmtId="0" fontId="21" fillId="13" borderId="3" xfId="0" applyFont="1" applyFill="1" applyBorder="1" applyAlignment="1">
      <alignment horizontal="center" vertical="center" readingOrder="1"/>
    </xf>
    <xf numFmtId="0" fontId="10" fillId="4" borderId="1" xfId="0" applyFont="1" applyFill="1" applyBorder="1" applyAlignment="1">
      <alignment horizontal="center" vertical="center" readingOrder="1"/>
    </xf>
    <xf numFmtId="0" fontId="19" fillId="4" borderId="1" xfId="0" applyFont="1" applyFill="1" applyBorder="1" applyAlignment="1">
      <alignment horizontal="center" vertical="center" wrapText="1" readingOrder="1"/>
    </xf>
    <xf numFmtId="0" fontId="24" fillId="4" borderId="1" xfId="0" applyFont="1" applyFill="1" applyBorder="1" applyAlignment="1">
      <alignment horizontal="center" vertical="center" wrapText="1" readingOrder="1"/>
    </xf>
    <xf numFmtId="166" fontId="10" fillId="4" borderId="1" xfId="0" applyNumberFormat="1" applyFont="1" applyFill="1" applyBorder="1" applyAlignment="1">
      <alignment horizontal="center" vertical="center" wrapText="1" readingOrder="1"/>
    </xf>
    <xf numFmtId="0" fontId="10" fillId="0" borderId="23" xfId="0" applyFont="1" applyFill="1" applyBorder="1" applyAlignment="1">
      <alignment horizontal="center" vertical="center" wrapText="1" readingOrder="1"/>
    </xf>
    <xf numFmtId="0" fontId="10" fillId="0" borderId="24" xfId="0" applyFont="1" applyFill="1" applyBorder="1" applyAlignment="1">
      <alignment horizontal="center" vertical="center" wrapText="1" readingOrder="1"/>
    </xf>
    <xf numFmtId="0" fontId="23" fillId="0" borderId="25" xfId="0" applyFont="1" applyFill="1" applyBorder="1" applyAlignment="1">
      <alignment horizontal="center" vertical="center" wrapText="1" readingOrder="1"/>
    </xf>
    <xf numFmtId="0" fontId="23" fillId="0" borderId="26" xfId="0" applyFont="1" applyFill="1" applyBorder="1" applyAlignment="1">
      <alignment horizontal="center" vertical="center" wrapText="1" readingOrder="1"/>
    </xf>
    <xf numFmtId="0" fontId="23" fillId="0" borderId="27" xfId="0" applyFont="1" applyFill="1" applyBorder="1" applyAlignment="1">
      <alignment horizontal="center" vertical="center" wrapText="1" readingOrder="1"/>
    </xf>
    <xf numFmtId="0" fontId="23" fillId="0" borderId="28" xfId="0" applyFont="1" applyFill="1" applyBorder="1" applyAlignment="1">
      <alignment horizontal="center" vertical="center" wrapText="1" readingOrder="1"/>
    </xf>
    <xf numFmtId="0" fontId="23" fillId="0" borderId="9" xfId="0" applyFont="1" applyFill="1" applyBorder="1" applyAlignment="1">
      <alignment horizontal="center" vertical="center" wrapText="1" readingOrder="1"/>
    </xf>
    <xf numFmtId="0" fontId="23" fillId="0" borderId="12" xfId="0" applyFont="1" applyFill="1" applyBorder="1" applyAlignment="1">
      <alignment horizontal="center" vertical="center" wrapText="1" readingOrder="1"/>
    </xf>
    <xf numFmtId="0" fontId="10" fillId="0" borderId="29" xfId="0" applyFont="1" applyFill="1" applyBorder="1" applyAlignment="1">
      <alignment horizontal="left" vertical="center" wrapText="1" readingOrder="1"/>
    </xf>
    <xf numFmtId="0" fontId="10" fillId="0" borderId="18" xfId="0" applyFont="1" applyFill="1" applyBorder="1" applyAlignment="1">
      <alignment horizontal="left" vertical="center" wrapText="1" readingOrder="1"/>
    </xf>
    <xf numFmtId="0" fontId="10" fillId="0" borderId="30" xfId="0" applyFont="1" applyFill="1" applyBorder="1" applyAlignment="1">
      <alignment horizontal="center" vertical="center" wrapText="1" readingOrder="1"/>
    </xf>
    <xf numFmtId="0" fontId="10" fillId="0" borderId="19" xfId="0" applyFont="1" applyFill="1" applyBorder="1" applyAlignment="1">
      <alignment horizontal="center" vertical="center" wrapText="1" readingOrder="1"/>
    </xf>
    <xf numFmtId="0" fontId="19" fillId="11" borderId="31" xfId="0" applyFont="1" applyFill="1" applyBorder="1" applyAlignment="1">
      <alignment horizontal="center" vertical="center" wrapText="1" readingOrder="1"/>
    </xf>
    <xf numFmtId="0" fontId="19" fillId="11" borderId="32" xfId="0" applyFont="1" applyFill="1" applyBorder="1" applyAlignment="1">
      <alignment horizontal="center" vertical="center" wrapText="1" readingOrder="1"/>
    </xf>
    <xf numFmtId="0" fontId="21" fillId="10" borderId="15" xfId="0" applyFont="1" applyFill="1" applyBorder="1" applyAlignment="1">
      <alignment horizontal="center" vertical="center" wrapText="1" readingOrder="1"/>
    </xf>
    <xf numFmtId="0" fontId="21" fillId="10" borderId="12" xfId="0" applyFont="1" applyFill="1" applyBorder="1" applyAlignment="1">
      <alignment horizontal="center" vertical="center" wrapText="1" readingOrder="1"/>
    </xf>
    <xf numFmtId="0" fontId="21" fillId="10" borderId="33" xfId="0" applyFont="1" applyFill="1" applyBorder="1" applyAlignment="1">
      <alignment horizontal="center" vertical="center" wrapText="1" readingOrder="1"/>
    </xf>
    <xf numFmtId="0" fontId="19" fillId="10" borderId="31" xfId="0" applyFont="1" applyFill="1" applyBorder="1" applyAlignment="1">
      <alignment horizontal="center" vertical="center" wrapText="1" readingOrder="1"/>
    </xf>
    <xf numFmtId="0" fontId="19" fillId="10" borderId="32" xfId="0" applyFont="1" applyFill="1" applyBorder="1" applyAlignment="1">
      <alignment horizontal="center" vertical="center" wrapText="1" readingOrder="1"/>
    </xf>
    <xf numFmtId="0" fontId="19" fillId="10" borderId="34" xfId="0" applyFont="1" applyFill="1" applyBorder="1" applyAlignment="1">
      <alignment horizontal="center" vertical="center" wrapText="1" readingOrder="1"/>
    </xf>
    <xf numFmtId="0" fontId="26" fillId="0" borderId="35" xfId="0" applyFont="1" applyFill="1" applyBorder="1" applyAlignment="1">
      <alignment horizontal="center" vertical="center" wrapText="1" readingOrder="1"/>
    </xf>
    <xf numFmtId="0" fontId="26" fillId="0" borderId="15" xfId="0" applyFont="1" applyFill="1" applyBorder="1" applyAlignment="1">
      <alignment horizontal="center" vertical="center" wrapText="1" readingOrder="1"/>
    </xf>
    <xf numFmtId="0" fontId="26" fillId="0" borderId="28" xfId="0" applyFont="1" applyFill="1" applyBorder="1" applyAlignment="1">
      <alignment horizontal="center" vertical="center" wrapText="1" readingOrder="1"/>
    </xf>
    <xf numFmtId="0" fontId="26" fillId="0" borderId="12" xfId="0" applyFont="1" applyFill="1" applyBorder="1" applyAlignment="1">
      <alignment horizontal="center" vertical="center" wrapText="1" readingOrder="1"/>
    </xf>
    <xf numFmtId="0" fontId="26" fillId="0" borderId="17" xfId="0" applyFont="1" applyFill="1" applyBorder="1" applyAlignment="1">
      <alignment horizontal="center" vertical="center" wrapText="1" readingOrder="1"/>
    </xf>
    <xf numFmtId="0" fontId="26" fillId="0" borderId="9" xfId="0" applyFont="1" applyFill="1" applyBorder="1" applyAlignment="1">
      <alignment horizontal="center" vertical="center" wrapText="1" readingOrder="1"/>
    </xf>
    <xf numFmtId="0" fontId="26" fillId="0" borderId="30" xfId="0" applyFont="1" applyFill="1" applyBorder="1" applyAlignment="1">
      <alignment horizontal="center" vertical="center" wrapText="1" readingOrder="1"/>
    </xf>
    <xf numFmtId="0" fontId="26" fillId="0" borderId="10" xfId="0" applyFont="1" applyFill="1" applyBorder="1" applyAlignment="1">
      <alignment horizontal="center" vertical="center" wrapText="1" readingOrder="1"/>
    </xf>
    <xf numFmtId="0" fontId="26" fillId="0" borderId="11" xfId="0" applyFont="1" applyFill="1" applyBorder="1" applyAlignment="1">
      <alignment horizontal="center" vertical="center" wrapText="1" readingOrder="1"/>
    </xf>
    <xf numFmtId="0" fontId="27" fillId="0" borderId="1" xfId="0" applyFont="1" applyFill="1" applyBorder="1" applyAlignment="1">
      <alignment horizontal="left" vertical="top" wrapText="1" readingOrder="1"/>
    </xf>
    <xf numFmtId="166" fontId="26" fillId="4" borderId="1" xfId="0" applyNumberFormat="1" applyFont="1" applyFill="1" applyBorder="1" applyAlignment="1">
      <alignment horizontal="center" vertical="center" wrapText="1" readingOrder="1"/>
    </xf>
    <xf numFmtId="0" fontId="26" fillId="4" borderId="1" xfId="0" applyFont="1" applyFill="1" applyBorder="1" applyAlignment="1">
      <alignment horizontal="center" vertical="center" readingOrder="1"/>
    </xf>
    <xf numFmtId="0" fontId="26" fillId="4" borderId="2" xfId="0" applyFont="1" applyFill="1" applyBorder="1" applyAlignment="1">
      <alignment horizontal="center" vertical="center" readingOrder="1"/>
    </xf>
    <xf numFmtId="0" fontId="26" fillId="4" borderId="1" xfId="0" applyFont="1" applyFill="1" applyBorder="1" applyAlignment="1">
      <alignment horizontal="center" vertical="center" wrapText="1" readingOrder="1"/>
    </xf>
    <xf numFmtId="0" fontId="6" fillId="4" borderId="2" xfId="0" applyFont="1" applyFill="1" applyBorder="1" applyAlignment="1">
      <alignment horizontal="center" vertical="center" wrapText="1" readingOrder="1"/>
    </xf>
    <xf numFmtId="0" fontId="6" fillId="4" borderId="3" xfId="0" applyFont="1" applyFill="1" applyBorder="1" applyAlignment="1">
      <alignment horizontal="center" vertical="center" wrapText="1" readingOrder="1"/>
    </xf>
    <xf numFmtId="166" fontId="26" fillId="4" borderId="1" xfId="0" applyNumberFormat="1" applyFont="1" applyFill="1" applyBorder="1" applyAlignment="1">
      <alignment horizontal="center" vertical="center" readingOrder="1"/>
    </xf>
    <xf numFmtId="0" fontId="19" fillId="17" borderId="13" xfId="0" applyFont="1" applyFill="1" applyBorder="1" applyAlignment="1">
      <alignment horizontal="center"/>
    </xf>
    <xf numFmtId="0" fontId="19" fillId="17" borderId="14" xfId="0" applyFont="1" applyFill="1" applyBorder="1" applyAlignment="1">
      <alignment horizontal="center"/>
    </xf>
    <xf numFmtId="167" fontId="10" fillId="7" borderId="6" xfId="0" applyNumberFormat="1" applyFont="1" applyFill="1" applyBorder="1" applyAlignment="1">
      <alignment horizontal="center" vertical="center" wrapText="1" readingOrder="1"/>
    </xf>
    <xf numFmtId="167" fontId="10" fillId="7" borderId="36" xfId="0" applyNumberFormat="1" applyFont="1" applyFill="1" applyBorder="1" applyAlignment="1">
      <alignment horizontal="center" vertical="center" wrapText="1" readingOrder="1"/>
    </xf>
    <xf numFmtId="0" fontId="11" fillId="0" borderId="6" xfId="0" applyFont="1" applyFill="1" applyBorder="1" applyAlignment="1">
      <alignment horizontal="center" vertical="center" wrapText="1" readingOrder="1"/>
    </xf>
    <xf numFmtId="0" fontId="11" fillId="0" borderId="8" xfId="0" applyFont="1" applyFill="1" applyBorder="1" applyAlignment="1">
      <alignment horizontal="center" vertical="center" wrapText="1" readingOrder="1"/>
    </xf>
    <xf numFmtId="0" fontId="10" fillId="0" borderId="6" xfId="0" applyFont="1" applyFill="1" applyBorder="1" applyAlignment="1">
      <alignment horizontal="center" vertical="center" wrapText="1" readingOrder="1"/>
    </xf>
    <xf numFmtId="0" fontId="10" fillId="0" borderId="8" xfId="0" applyFont="1" applyFill="1" applyBorder="1" applyAlignment="1">
      <alignment horizontal="center" vertical="center" wrapText="1" readingOrder="1"/>
    </xf>
    <xf numFmtId="0" fontId="10" fillId="7" borderId="6" xfId="0" applyFont="1" applyFill="1" applyBorder="1" applyAlignment="1">
      <alignment horizontal="center" vertical="center" wrapText="1" readingOrder="1"/>
    </xf>
    <xf numFmtId="0" fontId="10" fillId="7" borderId="8" xfId="0" applyFont="1" applyFill="1" applyBorder="1" applyAlignment="1">
      <alignment horizontal="center" vertical="center" wrapText="1" readingOrder="1"/>
    </xf>
    <xf numFmtId="0" fontId="10" fillId="7" borderId="36" xfId="0" applyFont="1" applyFill="1" applyBorder="1" applyAlignment="1">
      <alignment horizontal="center" vertical="center" wrapText="1" readingOrder="1"/>
    </xf>
    <xf numFmtId="0" fontId="10" fillId="0" borderId="37" xfId="0" applyFont="1" applyFill="1" applyBorder="1" applyAlignment="1">
      <alignment horizontal="center" vertical="center" wrapText="1" readingOrder="1"/>
    </xf>
    <xf numFmtId="0" fontId="10" fillId="0" borderId="38" xfId="0" applyFont="1" applyFill="1" applyBorder="1" applyAlignment="1">
      <alignment horizontal="center" vertical="center" wrapText="1" readingOrder="1"/>
    </xf>
    <xf numFmtId="0" fontId="10" fillId="0" borderId="39" xfId="0" applyFont="1" applyFill="1" applyBorder="1" applyAlignment="1">
      <alignment horizontal="center" vertical="center" wrapText="1" readingOrder="1"/>
    </xf>
    <xf numFmtId="0" fontId="10" fillId="0" borderId="31" xfId="0" applyFont="1" applyFill="1" applyBorder="1" applyAlignment="1">
      <alignment horizontal="center" vertical="center" wrapText="1" readingOrder="1"/>
    </xf>
    <xf numFmtId="0" fontId="10" fillId="0" borderId="32" xfId="0" applyFont="1" applyFill="1" applyBorder="1" applyAlignment="1">
      <alignment horizontal="center" vertical="center" wrapText="1" readingOrder="1"/>
    </xf>
    <xf numFmtId="0" fontId="10" fillId="0" borderId="34" xfId="0" applyFont="1" applyFill="1" applyBorder="1" applyAlignment="1">
      <alignment horizontal="center" vertical="center" wrapText="1" readingOrder="1"/>
    </xf>
  </cellXfs>
  <cellStyles count="6">
    <cellStyle name="40% - Énfasis6" xfId="1" builtinId="51"/>
    <cellStyle name="Moneda" xfId="2" builtinId="4"/>
    <cellStyle name="Moneda [0]" xfId="3" builtinId="7"/>
    <cellStyle name="Normal" xfId="0" builtinId="0"/>
    <cellStyle name="Normal 10 2" xfId="4" xr:uid="{00000000-0005-0000-0000-000004000000}"/>
    <cellStyle name="Normal 2"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5305425</xdr:colOff>
      <xdr:row>1</xdr:row>
      <xdr:rowOff>857250</xdr:rowOff>
    </xdr:to>
    <xdr:pic>
      <xdr:nvPicPr>
        <xdr:cNvPr id="1181" name="Picture 1">
          <a:extLst>
            <a:ext uri="{FF2B5EF4-FFF2-40B4-BE49-F238E27FC236}">
              <a16:creationId xmlns:a16="http://schemas.microsoft.com/office/drawing/2014/main" id="{86B3E43D-CEC8-9DDF-075D-E088E46E0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98" t="17850" r="29578"/>
        <a:stretch>
          <a:fillRect/>
        </a:stretch>
      </xdr:blipFill>
      <xdr:spPr bwMode="auto">
        <a:xfrm>
          <a:off x="0" y="0"/>
          <a:ext cx="5305425" cy="232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533400</xdr:colOff>
      <xdr:row>0</xdr:row>
      <xdr:rowOff>28575</xdr:rowOff>
    </xdr:from>
    <xdr:to>
      <xdr:col>0</xdr:col>
      <xdr:colOff>2819400</xdr:colOff>
      <xdr:row>1</xdr:row>
      <xdr:rowOff>104775</xdr:rowOff>
    </xdr:to>
    <xdr:pic>
      <xdr:nvPicPr>
        <xdr:cNvPr id="2209" name="1 Imagen">
          <a:extLst>
            <a:ext uri="{FF2B5EF4-FFF2-40B4-BE49-F238E27FC236}">
              <a16:creationId xmlns:a16="http://schemas.microsoft.com/office/drawing/2014/main" id="{7BAA8B52-CBD6-D442-C8A8-20ECBAE145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533400" y="28575"/>
          <a:ext cx="22860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504825</xdr:colOff>
      <xdr:row>0</xdr:row>
      <xdr:rowOff>19050</xdr:rowOff>
    </xdr:from>
    <xdr:to>
      <xdr:col>0</xdr:col>
      <xdr:colOff>4638675</xdr:colOff>
      <xdr:row>1</xdr:row>
      <xdr:rowOff>85725</xdr:rowOff>
    </xdr:to>
    <xdr:pic>
      <xdr:nvPicPr>
        <xdr:cNvPr id="2210" name="Picture 1">
          <a:extLst>
            <a:ext uri="{FF2B5EF4-FFF2-40B4-BE49-F238E27FC236}">
              <a16:creationId xmlns:a16="http://schemas.microsoft.com/office/drawing/2014/main" id="{0EA792D3-4827-0CDC-91AE-6C9C2F5019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198" t="17850" r="29578"/>
        <a:stretch>
          <a:fillRect/>
        </a:stretch>
      </xdr:blipFill>
      <xdr:spPr bwMode="auto">
        <a:xfrm>
          <a:off x="504825" y="19050"/>
          <a:ext cx="413385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3371850</xdr:colOff>
      <xdr:row>1</xdr:row>
      <xdr:rowOff>809625</xdr:rowOff>
    </xdr:to>
    <xdr:pic>
      <xdr:nvPicPr>
        <xdr:cNvPr id="3229" name="Picture 1">
          <a:extLst>
            <a:ext uri="{FF2B5EF4-FFF2-40B4-BE49-F238E27FC236}">
              <a16:creationId xmlns:a16="http://schemas.microsoft.com/office/drawing/2014/main" id="{12BD1E57-B031-6501-64F3-FC38F98406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98" t="17850" r="29578"/>
        <a:stretch>
          <a:fillRect/>
        </a:stretch>
      </xdr:blipFill>
      <xdr:spPr bwMode="auto">
        <a:xfrm>
          <a:off x="0" y="0"/>
          <a:ext cx="337185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781050</xdr:colOff>
      <xdr:row>0</xdr:row>
      <xdr:rowOff>114300</xdr:rowOff>
    </xdr:from>
    <xdr:to>
      <xdr:col>0</xdr:col>
      <xdr:colOff>781050</xdr:colOff>
      <xdr:row>1</xdr:row>
      <xdr:rowOff>419100</xdr:rowOff>
    </xdr:to>
    <xdr:pic>
      <xdr:nvPicPr>
        <xdr:cNvPr id="4409" name="1 Imagen">
          <a:extLst>
            <a:ext uri="{FF2B5EF4-FFF2-40B4-BE49-F238E27FC236}">
              <a16:creationId xmlns:a16="http://schemas.microsoft.com/office/drawing/2014/main" id="{6B1C44A0-266B-22C5-7702-F1D9A19398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781050" y="114300"/>
          <a:ext cx="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3486150</xdr:colOff>
      <xdr:row>1</xdr:row>
      <xdr:rowOff>495300</xdr:rowOff>
    </xdr:to>
    <xdr:pic>
      <xdr:nvPicPr>
        <xdr:cNvPr id="4410" name="Picture 1">
          <a:extLst>
            <a:ext uri="{FF2B5EF4-FFF2-40B4-BE49-F238E27FC236}">
              <a16:creationId xmlns:a16="http://schemas.microsoft.com/office/drawing/2014/main" id="{CAEA2034-BF74-1537-FDD6-2E96B82089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198" t="17850" r="29578"/>
        <a:stretch>
          <a:fillRect/>
        </a:stretch>
      </xdr:blipFill>
      <xdr:spPr bwMode="auto">
        <a:xfrm>
          <a:off x="0" y="0"/>
          <a:ext cx="34861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10"/>
  <sheetViews>
    <sheetView workbookViewId="0"/>
  </sheetViews>
  <sheetFormatPr baseColWidth="10" defaultColWidth="11.42578125" defaultRowHeight="12.75" x14ac:dyDescent="0.2"/>
  <cols>
    <col min="1" max="1" width="11.42578125" style="1"/>
    <col min="2" max="2" width="3.7109375" style="4" customWidth="1"/>
    <col min="3" max="3" width="24.140625" style="1" bestFit="1" customWidth="1"/>
    <col min="4" max="4" width="3.7109375" style="4" customWidth="1"/>
    <col min="5" max="5" width="34.42578125" style="1" bestFit="1" customWidth="1"/>
    <col min="6" max="6" width="2.42578125" style="1" customWidth="1"/>
    <col min="7" max="7" width="3.7109375" style="1" customWidth="1"/>
    <col min="8" max="8" width="16.140625" style="1" bestFit="1" customWidth="1"/>
    <col min="9" max="9" width="3.7109375" style="1" customWidth="1"/>
    <col min="10" max="10" width="22.7109375" style="1" bestFit="1" customWidth="1"/>
    <col min="11" max="11" width="2.7109375" style="1" customWidth="1"/>
    <col min="12" max="12" width="3.7109375" style="1" customWidth="1"/>
    <col min="13" max="13" width="18.7109375" style="1" bestFit="1" customWidth="1"/>
    <col min="14" max="14" width="3.7109375" style="1" customWidth="1"/>
    <col min="15" max="15" width="17.42578125" style="1" bestFit="1" customWidth="1"/>
    <col min="16" max="16" width="2.7109375" style="1" customWidth="1"/>
    <col min="17" max="17" width="3.7109375" style="1" customWidth="1"/>
    <col min="18" max="18" width="33.42578125" style="1" bestFit="1" customWidth="1"/>
    <col min="19" max="19" width="2.42578125" style="1" customWidth="1"/>
    <col min="20" max="20" width="3.7109375" style="1" customWidth="1"/>
    <col min="21" max="21" width="19.140625" style="1" customWidth="1"/>
    <col min="22" max="16384" width="11.42578125" style="1"/>
  </cols>
  <sheetData>
    <row r="1" spans="2:21" x14ac:dyDescent="0.2">
      <c r="B1" s="1"/>
      <c r="D1" s="1"/>
    </row>
    <row r="2" spans="2:21" x14ac:dyDescent="0.2">
      <c r="B2" s="1"/>
      <c r="D2" s="1"/>
    </row>
    <row r="3" spans="2:21" x14ac:dyDescent="0.2">
      <c r="B3" s="134" t="s">
        <v>23</v>
      </c>
      <c r="C3" s="134"/>
      <c r="D3" s="134"/>
      <c r="E3" s="134"/>
      <c r="G3" s="135" t="s">
        <v>26</v>
      </c>
      <c r="H3" s="135"/>
      <c r="I3" s="135"/>
      <c r="J3" s="135"/>
      <c r="L3" s="135" t="s">
        <v>24</v>
      </c>
      <c r="M3" s="135"/>
      <c r="N3" s="135"/>
      <c r="O3" s="135"/>
      <c r="Q3" s="136" t="s">
        <v>25</v>
      </c>
      <c r="R3" s="136"/>
      <c r="T3" s="134" t="s">
        <v>60</v>
      </c>
      <c r="U3" s="134"/>
    </row>
    <row r="4" spans="2:21" x14ac:dyDescent="0.2">
      <c r="B4" s="134"/>
      <c r="C4" s="134"/>
      <c r="D4" s="134"/>
      <c r="E4" s="134"/>
      <c r="G4" s="135"/>
      <c r="H4" s="135"/>
      <c r="I4" s="135"/>
      <c r="J4" s="135"/>
      <c r="L4" s="135"/>
      <c r="M4" s="135"/>
      <c r="N4" s="135"/>
      <c r="O4" s="135"/>
      <c r="Q4" s="8">
        <v>1</v>
      </c>
      <c r="R4" s="7" t="s">
        <v>58</v>
      </c>
      <c r="T4" s="134"/>
      <c r="U4" s="134"/>
    </row>
    <row r="5" spans="2:21" x14ac:dyDescent="0.2">
      <c r="B5" s="128">
        <v>1</v>
      </c>
      <c r="C5" s="127" t="s">
        <v>30</v>
      </c>
      <c r="D5" s="128">
        <v>4</v>
      </c>
      <c r="E5" s="127" t="s">
        <v>32</v>
      </c>
      <c r="G5" s="2">
        <v>1</v>
      </c>
      <c r="H5" s="3" t="s">
        <v>35</v>
      </c>
      <c r="I5" s="2">
        <v>5</v>
      </c>
      <c r="J5" s="3" t="s">
        <v>39</v>
      </c>
      <c r="L5" s="128">
        <v>1</v>
      </c>
      <c r="M5" s="127" t="s">
        <v>42</v>
      </c>
      <c r="N5" s="128">
        <v>4</v>
      </c>
      <c r="O5" s="127" t="s">
        <v>45</v>
      </c>
      <c r="Q5" s="8">
        <v>2</v>
      </c>
      <c r="R5" s="7" t="s">
        <v>59</v>
      </c>
      <c r="T5" s="131">
        <v>1</v>
      </c>
      <c r="U5" s="127" t="s">
        <v>61</v>
      </c>
    </row>
    <row r="6" spans="2:21" ht="12.75" customHeight="1" x14ac:dyDescent="0.2">
      <c r="B6" s="128"/>
      <c r="C6" s="127"/>
      <c r="D6" s="128"/>
      <c r="E6" s="127"/>
      <c r="G6" s="2">
        <v>2</v>
      </c>
      <c r="H6" s="3" t="s">
        <v>37</v>
      </c>
      <c r="I6" s="2">
        <v>6</v>
      </c>
      <c r="J6" s="3" t="s">
        <v>54</v>
      </c>
      <c r="L6" s="128"/>
      <c r="M6" s="129"/>
      <c r="N6" s="130"/>
      <c r="O6" s="129"/>
      <c r="T6" s="132"/>
      <c r="U6" s="127"/>
    </row>
    <row r="7" spans="2:21" x14ac:dyDescent="0.2">
      <c r="B7" s="128">
        <v>2</v>
      </c>
      <c r="C7" s="127" t="s">
        <v>53</v>
      </c>
      <c r="D7" s="128">
        <v>6</v>
      </c>
      <c r="E7" s="127" t="s">
        <v>50</v>
      </c>
      <c r="G7" s="2">
        <v>3</v>
      </c>
      <c r="H7" s="3" t="s">
        <v>36</v>
      </c>
      <c r="I7" s="2">
        <v>7</v>
      </c>
      <c r="J7" s="3" t="s">
        <v>40</v>
      </c>
      <c r="L7" s="128">
        <v>2</v>
      </c>
      <c r="M7" s="127" t="s">
        <v>43</v>
      </c>
      <c r="N7" s="128">
        <v>5</v>
      </c>
      <c r="O7" s="127" t="s">
        <v>46</v>
      </c>
      <c r="Q7" s="135" t="s">
        <v>49</v>
      </c>
      <c r="R7" s="135"/>
      <c r="T7" s="131">
        <v>2</v>
      </c>
      <c r="U7" s="127" t="s">
        <v>62</v>
      </c>
    </row>
    <row r="8" spans="2:21" x14ac:dyDescent="0.2">
      <c r="B8" s="130"/>
      <c r="C8" s="127"/>
      <c r="D8" s="128"/>
      <c r="E8" s="127"/>
      <c r="G8" s="2">
        <v>4</v>
      </c>
      <c r="H8" s="3" t="s">
        <v>38</v>
      </c>
      <c r="I8" s="2">
        <v>8</v>
      </c>
      <c r="J8" s="3" t="s">
        <v>41</v>
      </c>
      <c r="L8" s="128"/>
      <c r="M8" s="129"/>
      <c r="N8" s="130"/>
      <c r="O8" s="127"/>
      <c r="Q8" s="2">
        <v>1</v>
      </c>
      <c r="R8" s="3" t="s">
        <v>48</v>
      </c>
      <c r="T8" s="132"/>
      <c r="U8" s="127"/>
    </row>
    <row r="9" spans="2:21" x14ac:dyDescent="0.2">
      <c r="B9" s="131">
        <v>3</v>
      </c>
      <c r="C9" s="127" t="s">
        <v>31</v>
      </c>
      <c r="D9" s="9">
        <v>5</v>
      </c>
      <c r="E9" s="10" t="s">
        <v>33</v>
      </c>
      <c r="G9" s="5">
        <v>9</v>
      </c>
      <c r="H9" s="6" t="s">
        <v>55</v>
      </c>
      <c r="I9" s="128">
        <v>10</v>
      </c>
      <c r="J9" s="133" t="s">
        <v>56</v>
      </c>
      <c r="L9" s="128">
        <v>3</v>
      </c>
      <c r="M9" s="127" t="s">
        <v>44</v>
      </c>
      <c r="N9" s="128">
        <v>6</v>
      </c>
      <c r="O9" s="127" t="s">
        <v>47</v>
      </c>
      <c r="Q9" s="2">
        <v>2</v>
      </c>
      <c r="R9" s="3" t="s">
        <v>52</v>
      </c>
      <c r="T9" s="131">
        <v>3</v>
      </c>
      <c r="U9" s="127" t="s">
        <v>63</v>
      </c>
    </row>
    <row r="10" spans="2:21" x14ac:dyDescent="0.2">
      <c r="B10" s="132"/>
      <c r="C10" s="127"/>
      <c r="D10" s="9">
        <v>7</v>
      </c>
      <c r="E10" s="10" t="s">
        <v>34</v>
      </c>
      <c r="G10" s="2">
        <v>11</v>
      </c>
      <c r="H10" s="3" t="s">
        <v>57</v>
      </c>
      <c r="I10" s="128"/>
      <c r="J10" s="133"/>
      <c r="L10" s="128"/>
      <c r="M10" s="127"/>
      <c r="N10" s="128"/>
      <c r="O10" s="127"/>
      <c r="Q10" s="2">
        <v>3</v>
      </c>
      <c r="R10" s="3" t="s">
        <v>51</v>
      </c>
      <c r="T10" s="132"/>
      <c r="U10" s="127"/>
    </row>
  </sheetData>
  <mergeCells count="36">
    <mergeCell ref="Q3:R3"/>
    <mergeCell ref="Q7:R7"/>
    <mergeCell ref="T9:T10"/>
    <mergeCell ref="T7:T8"/>
    <mergeCell ref="T5:T6"/>
    <mergeCell ref="T3:U4"/>
    <mergeCell ref="U5:U6"/>
    <mergeCell ref="U7:U8"/>
    <mergeCell ref="U9:U10"/>
    <mergeCell ref="G3:J4"/>
    <mergeCell ref="L3:O4"/>
    <mergeCell ref="L5:L6"/>
    <mergeCell ref="M5:M6"/>
    <mergeCell ref="N5:N6"/>
    <mergeCell ref="O5:O6"/>
    <mergeCell ref="B3:E4"/>
    <mergeCell ref="C5:C6"/>
    <mergeCell ref="B5:B6"/>
    <mergeCell ref="D5:D6"/>
    <mergeCell ref="E5:E6"/>
    <mergeCell ref="B9:B10"/>
    <mergeCell ref="C9:C10"/>
    <mergeCell ref="I9:I10"/>
    <mergeCell ref="J9:J10"/>
    <mergeCell ref="B7:B8"/>
    <mergeCell ref="C7:C8"/>
    <mergeCell ref="D7:D8"/>
    <mergeCell ref="E7:E8"/>
    <mergeCell ref="O7:O8"/>
    <mergeCell ref="L9:L10"/>
    <mergeCell ref="M9:M10"/>
    <mergeCell ref="N9:N10"/>
    <mergeCell ref="O9:O10"/>
    <mergeCell ref="L7:L8"/>
    <mergeCell ref="M7:M8"/>
    <mergeCell ref="N7:N8"/>
  </mergeCells>
  <phoneticPr fontId="0" type="noConversion"/>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8"/>
  <sheetViews>
    <sheetView topLeftCell="A18" zoomScale="69" zoomScaleNormal="70" zoomScaleSheetLayoutView="69" workbookViewId="0">
      <selection activeCell="G28" sqref="G28"/>
    </sheetView>
  </sheetViews>
  <sheetFormatPr baseColWidth="10" defaultColWidth="11.42578125" defaultRowHeight="15.75" x14ac:dyDescent="0.25"/>
  <cols>
    <col min="1" max="1" width="80.42578125" style="14" customWidth="1"/>
    <col min="2" max="2" width="85.7109375" style="14" customWidth="1"/>
    <col min="3" max="3" width="128.140625" style="14" bestFit="1" customWidth="1"/>
    <col min="4" max="4" width="163.42578125" style="20" customWidth="1"/>
    <col min="5" max="5" width="126.42578125" style="14" customWidth="1"/>
    <col min="6" max="6" width="95.85546875" style="14" customWidth="1"/>
    <col min="7" max="7" width="72.5703125" style="13" customWidth="1"/>
    <col min="8" max="8" width="17.7109375" style="13" bestFit="1" customWidth="1"/>
    <col min="9" max="9" width="18.42578125" style="13" customWidth="1"/>
    <col min="10" max="16384" width="11.42578125" style="13"/>
  </cols>
  <sheetData>
    <row r="1" spans="1:7" ht="115.5" x14ac:dyDescent="0.25">
      <c r="A1" s="137"/>
      <c r="B1" s="146" t="s">
        <v>135</v>
      </c>
      <c r="C1" s="146"/>
      <c r="D1" s="146"/>
      <c r="E1" s="146"/>
      <c r="F1" s="16" t="s">
        <v>257</v>
      </c>
      <c r="G1" s="145" t="s">
        <v>64</v>
      </c>
    </row>
    <row r="2" spans="1:7" ht="89.25" customHeight="1" x14ac:dyDescent="0.25">
      <c r="A2" s="137"/>
      <c r="B2" s="146" t="s">
        <v>29</v>
      </c>
      <c r="C2" s="146"/>
      <c r="D2" s="146"/>
      <c r="E2" s="146"/>
      <c r="F2" s="102" t="s">
        <v>91</v>
      </c>
      <c r="G2" s="145"/>
    </row>
    <row r="3" spans="1:7" ht="33.75" customHeight="1" x14ac:dyDescent="0.25">
      <c r="A3" s="143" t="s">
        <v>115</v>
      </c>
      <c r="B3" s="143"/>
      <c r="C3" s="143"/>
      <c r="D3" s="143"/>
      <c r="E3" s="143"/>
      <c r="F3" s="143"/>
      <c r="G3" s="104" t="s">
        <v>82</v>
      </c>
    </row>
    <row r="4" spans="1:7" ht="40.5" customHeight="1" x14ac:dyDescent="0.25">
      <c r="A4" s="138" t="s">
        <v>247</v>
      </c>
      <c r="B4" s="139"/>
      <c r="C4" s="142"/>
      <c r="D4" s="142"/>
      <c r="E4" s="142" t="s">
        <v>222</v>
      </c>
      <c r="F4" s="144"/>
      <c r="G4" s="144"/>
    </row>
    <row r="5" spans="1:7" ht="53.25" customHeight="1" x14ac:dyDescent="0.25">
      <c r="A5" s="140"/>
      <c r="B5" s="141"/>
      <c r="C5" s="142"/>
      <c r="D5" s="142"/>
      <c r="E5" s="105" t="s">
        <v>143</v>
      </c>
      <c r="F5" s="106" t="s">
        <v>27</v>
      </c>
      <c r="G5" s="103" t="s">
        <v>28</v>
      </c>
    </row>
    <row r="6" spans="1:7" ht="148.5" customHeight="1" x14ac:dyDescent="0.25">
      <c r="A6" s="107" t="s">
        <v>123</v>
      </c>
      <c r="B6" s="107" t="s">
        <v>81</v>
      </c>
      <c r="C6" s="107" t="s">
        <v>88</v>
      </c>
      <c r="D6" s="107" t="s">
        <v>67</v>
      </c>
      <c r="E6" s="107" t="s">
        <v>68</v>
      </c>
      <c r="F6" s="107" t="s">
        <v>79</v>
      </c>
      <c r="G6" s="107" t="s">
        <v>69</v>
      </c>
    </row>
    <row r="7" spans="1:7" ht="132.75" customHeight="1" x14ac:dyDescent="0.25">
      <c r="A7" s="158" t="s">
        <v>219</v>
      </c>
      <c r="B7" s="147" t="s">
        <v>117</v>
      </c>
      <c r="C7" s="108" t="s">
        <v>118</v>
      </c>
      <c r="D7" s="109" t="s">
        <v>145</v>
      </c>
      <c r="E7" s="101" t="s">
        <v>223</v>
      </c>
      <c r="F7" s="112" t="s">
        <v>224</v>
      </c>
      <c r="G7" s="101" t="s">
        <v>130</v>
      </c>
    </row>
    <row r="8" spans="1:7" ht="123" customHeight="1" x14ac:dyDescent="0.25">
      <c r="A8" s="159"/>
      <c r="B8" s="149"/>
      <c r="C8" s="108" t="s">
        <v>146</v>
      </c>
      <c r="D8" s="110" t="s">
        <v>147</v>
      </c>
      <c r="E8" s="101" t="s">
        <v>225</v>
      </c>
      <c r="F8" s="112" t="s">
        <v>229</v>
      </c>
      <c r="G8" s="101" t="s">
        <v>130</v>
      </c>
    </row>
    <row r="9" spans="1:7" ht="126" customHeight="1" x14ac:dyDescent="0.25">
      <c r="A9" s="159"/>
      <c r="B9" s="149"/>
      <c r="C9" s="147" t="s">
        <v>93</v>
      </c>
      <c r="D9" s="109" t="s">
        <v>148</v>
      </c>
      <c r="E9" s="125" t="s">
        <v>149</v>
      </c>
      <c r="F9" s="112" t="s">
        <v>228</v>
      </c>
      <c r="G9" s="101" t="s">
        <v>130</v>
      </c>
    </row>
    <row r="10" spans="1:7" ht="190.5" customHeight="1" x14ac:dyDescent="0.25">
      <c r="A10" s="159"/>
      <c r="B10" s="149"/>
      <c r="C10" s="148"/>
      <c r="D10" s="109" t="s">
        <v>103</v>
      </c>
      <c r="E10" s="101" t="s">
        <v>7</v>
      </c>
      <c r="F10" s="112" t="s">
        <v>228</v>
      </c>
      <c r="G10" s="101"/>
    </row>
    <row r="11" spans="1:7" ht="33" customHeight="1" x14ac:dyDescent="0.25">
      <c r="A11" s="159"/>
      <c r="B11" s="149"/>
      <c r="C11" s="147" t="s">
        <v>176</v>
      </c>
      <c r="D11" s="109" t="s">
        <v>150</v>
      </c>
      <c r="E11" s="101" t="s">
        <v>151</v>
      </c>
      <c r="F11" s="112"/>
      <c r="G11" s="101"/>
    </row>
    <row r="12" spans="1:7" ht="56.25" customHeight="1" x14ac:dyDescent="0.25">
      <c r="A12" s="159"/>
      <c r="B12" s="149"/>
      <c r="C12" s="149"/>
      <c r="D12" s="109" t="s">
        <v>248</v>
      </c>
      <c r="E12" s="101" t="s">
        <v>152</v>
      </c>
      <c r="F12" s="112" t="s">
        <v>227</v>
      </c>
      <c r="G12" s="101" t="s">
        <v>153</v>
      </c>
    </row>
    <row r="13" spans="1:7" ht="42" customHeight="1" x14ac:dyDescent="0.25">
      <c r="A13" s="159"/>
      <c r="B13" s="149"/>
      <c r="C13" s="149"/>
      <c r="D13" s="109" t="s">
        <v>154</v>
      </c>
      <c r="E13" s="101" t="s">
        <v>155</v>
      </c>
      <c r="F13" s="112" t="s">
        <v>226</v>
      </c>
      <c r="G13" s="101" t="s">
        <v>153</v>
      </c>
    </row>
    <row r="14" spans="1:7" ht="36.75" customHeight="1" x14ac:dyDescent="0.25">
      <c r="A14" s="159"/>
      <c r="B14" s="149"/>
      <c r="C14" s="149"/>
      <c r="D14" s="109" t="s">
        <v>156</v>
      </c>
      <c r="E14" s="101" t="s">
        <v>157</v>
      </c>
      <c r="F14" s="123" t="s">
        <v>233</v>
      </c>
      <c r="G14" s="101" t="s">
        <v>153</v>
      </c>
    </row>
    <row r="15" spans="1:7" ht="59.25" customHeight="1" x14ac:dyDescent="0.25">
      <c r="A15" s="159"/>
      <c r="B15" s="149"/>
      <c r="C15" s="147" t="s">
        <v>159</v>
      </c>
      <c r="D15" s="109" t="s">
        <v>177</v>
      </c>
      <c r="E15" s="101" t="s">
        <v>126</v>
      </c>
      <c r="F15" s="112" t="s">
        <v>158</v>
      </c>
      <c r="G15" s="101" t="s">
        <v>153</v>
      </c>
    </row>
    <row r="16" spans="1:7" ht="60.75" customHeight="1" x14ac:dyDescent="0.25">
      <c r="A16" s="159"/>
      <c r="B16" s="149"/>
      <c r="C16" s="149"/>
      <c r="D16" s="109" t="s">
        <v>160</v>
      </c>
      <c r="E16" s="124" t="s">
        <v>245</v>
      </c>
      <c r="F16" s="112" t="s">
        <v>226</v>
      </c>
      <c r="G16" s="101" t="s">
        <v>130</v>
      </c>
    </row>
    <row r="17" spans="1:7" ht="63" customHeight="1" x14ac:dyDescent="0.25">
      <c r="A17" s="159"/>
      <c r="B17" s="149"/>
      <c r="C17" s="149"/>
      <c r="D17" s="109" t="s">
        <v>161</v>
      </c>
      <c r="E17" s="101" t="s">
        <v>230</v>
      </c>
      <c r="F17" s="112" t="s">
        <v>231</v>
      </c>
      <c r="G17" s="101" t="s">
        <v>153</v>
      </c>
    </row>
    <row r="18" spans="1:7" ht="36.75" customHeight="1" x14ac:dyDescent="0.25">
      <c r="A18" s="159"/>
      <c r="B18" s="149"/>
      <c r="C18" s="149"/>
      <c r="D18" s="109" t="s">
        <v>162</v>
      </c>
      <c r="E18" s="124" t="s">
        <v>234</v>
      </c>
      <c r="F18" s="112" t="s">
        <v>232</v>
      </c>
      <c r="G18" s="101" t="s">
        <v>153</v>
      </c>
    </row>
    <row r="19" spans="1:7" ht="33" customHeight="1" x14ac:dyDescent="0.25">
      <c r="A19" s="159"/>
      <c r="B19" s="149"/>
      <c r="C19" s="149"/>
      <c r="D19" s="109" t="s">
        <v>178</v>
      </c>
      <c r="E19" s="124" t="s">
        <v>238</v>
      </c>
      <c r="F19" s="123" t="s">
        <v>239</v>
      </c>
      <c r="G19" s="101" t="s">
        <v>153</v>
      </c>
    </row>
    <row r="20" spans="1:7" ht="32.25" customHeight="1" x14ac:dyDescent="0.25">
      <c r="A20" s="159"/>
      <c r="B20" s="149"/>
      <c r="C20" s="149"/>
      <c r="D20" s="109" t="s">
        <v>179</v>
      </c>
      <c r="E20" s="101" t="s">
        <v>13</v>
      </c>
      <c r="F20" s="123" t="s">
        <v>235</v>
      </c>
      <c r="G20" s="124" t="s">
        <v>236</v>
      </c>
    </row>
    <row r="21" spans="1:7" ht="29.25" customHeight="1" x14ac:dyDescent="0.25">
      <c r="A21" s="159"/>
      <c r="B21" s="149"/>
      <c r="C21" s="149"/>
      <c r="D21" s="109" t="s">
        <v>262</v>
      </c>
      <c r="E21" s="101" t="s">
        <v>112</v>
      </c>
      <c r="F21" s="123" t="s">
        <v>263</v>
      </c>
      <c r="G21" s="101" t="s">
        <v>153</v>
      </c>
    </row>
    <row r="22" spans="1:7" ht="33" customHeight="1" x14ac:dyDescent="0.25">
      <c r="A22" s="159"/>
      <c r="B22" s="149"/>
      <c r="C22" s="148"/>
      <c r="D22" s="109"/>
      <c r="E22" s="125" t="s">
        <v>14</v>
      </c>
      <c r="F22" s="123" t="s">
        <v>240</v>
      </c>
      <c r="G22" s="101" t="s">
        <v>153</v>
      </c>
    </row>
    <row r="23" spans="1:7" ht="27.75" customHeight="1" x14ac:dyDescent="0.25">
      <c r="A23" s="159"/>
      <c r="B23" s="149"/>
      <c r="C23" s="147" t="s">
        <v>102</v>
      </c>
      <c r="D23" s="109"/>
      <c r="E23" s="101" t="s">
        <v>221</v>
      </c>
      <c r="F23" s="123" t="s">
        <v>237</v>
      </c>
      <c r="G23" s="101" t="s">
        <v>153</v>
      </c>
    </row>
    <row r="24" spans="1:7" ht="28.5" customHeight="1" x14ac:dyDescent="0.25">
      <c r="A24" s="159"/>
      <c r="B24" s="149"/>
      <c r="C24" s="149"/>
      <c r="D24" s="109" t="s">
        <v>8</v>
      </c>
      <c r="E24" s="101" t="s">
        <v>170</v>
      </c>
      <c r="F24" s="123" t="s">
        <v>241</v>
      </c>
      <c r="G24" s="101" t="s">
        <v>153</v>
      </c>
    </row>
    <row r="25" spans="1:7" ht="30.75" customHeight="1" x14ac:dyDescent="0.25">
      <c r="A25" s="159"/>
      <c r="B25" s="149"/>
      <c r="C25" s="149"/>
      <c r="D25" s="109" t="s">
        <v>9</v>
      </c>
      <c r="E25" s="101" t="s">
        <v>16</v>
      </c>
      <c r="F25" s="123" t="s">
        <v>242</v>
      </c>
      <c r="G25" s="101" t="s">
        <v>153</v>
      </c>
    </row>
    <row r="26" spans="1:7" ht="31.5" customHeight="1" x14ac:dyDescent="0.25">
      <c r="A26" s="159"/>
      <c r="B26" s="149"/>
      <c r="C26" s="148"/>
      <c r="D26" s="109" t="s">
        <v>10</v>
      </c>
      <c r="E26" s="124" t="s">
        <v>243</v>
      </c>
      <c r="F26" s="123" t="s">
        <v>242</v>
      </c>
      <c r="G26" s="101" t="s">
        <v>153</v>
      </c>
    </row>
    <row r="27" spans="1:7" ht="26.25" customHeight="1" x14ac:dyDescent="0.25">
      <c r="A27" s="159"/>
      <c r="B27" s="149"/>
      <c r="C27" s="111" t="s">
        <v>107</v>
      </c>
      <c r="D27" s="109" t="s">
        <v>163</v>
      </c>
      <c r="E27" s="124" t="s">
        <v>244</v>
      </c>
      <c r="F27" s="123" t="s">
        <v>237</v>
      </c>
      <c r="G27" s="101" t="s">
        <v>153</v>
      </c>
    </row>
    <row r="28" spans="1:7" ht="131.25" customHeight="1" x14ac:dyDescent="0.25">
      <c r="A28" s="159"/>
      <c r="B28" s="149"/>
      <c r="C28" s="108" t="s">
        <v>119</v>
      </c>
      <c r="D28" s="109" t="s">
        <v>164</v>
      </c>
      <c r="E28" s="126" t="s">
        <v>246</v>
      </c>
      <c r="F28" s="112" t="s">
        <v>258</v>
      </c>
      <c r="G28" s="101" t="s">
        <v>153</v>
      </c>
    </row>
    <row r="29" spans="1:7" s="98" customFormat="1" ht="40.5" customHeight="1" x14ac:dyDescent="0.25">
      <c r="A29" s="159"/>
      <c r="B29" s="149"/>
      <c r="C29" s="113" t="s">
        <v>129</v>
      </c>
      <c r="D29" s="114" t="s">
        <v>165</v>
      </c>
      <c r="E29" s="101" t="s">
        <v>144</v>
      </c>
      <c r="F29" s="112" t="s">
        <v>259</v>
      </c>
      <c r="G29" s="101" t="s">
        <v>153</v>
      </c>
    </row>
    <row r="30" spans="1:7" ht="83.25" customHeight="1" x14ac:dyDescent="0.25">
      <c r="A30" s="159"/>
      <c r="B30" s="149"/>
      <c r="C30" s="108" t="s">
        <v>11</v>
      </c>
      <c r="D30" s="109" t="s">
        <v>166</v>
      </c>
      <c r="E30" s="101" t="s">
        <v>20</v>
      </c>
      <c r="F30" s="123" t="s">
        <v>242</v>
      </c>
      <c r="G30" s="101" t="s">
        <v>153</v>
      </c>
    </row>
    <row r="31" spans="1:7" s="98" customFormat="1" ht="145.5" customHeight="1" x14ac:dyDescent="0.25">
      <c r="A31" s="159"/>
      <c r="B31" s="149"/>
      <c r="C31" s="113" t="s">
        <v>96</v>
      </c>
      <c r="D31" s="114" t="s">
        <v>12</v>
      </c>
      <c r="E31" s="101" t="s">
        <v>134</v>
      </c>
      <c r="F31" s="123" t="s">
        <v>242</v>
      </c>
      <c r="G31" s="101" t="s">
        <v>153</v>
      </c>
    </row>
    <row r="32" spans="1:7" ht="37.5" customHeight="1" x14ac:dyDescent="0.25">
      <c r="A32" s="159"/>
      <c r="B32" s="149"/>
      <c r="C32" s="108" t="s">
        <v>131</v>
      </c>
      <c r="D32" s="109" t="s">
        <v>133</v>
      </c>
      <c r="E32" s="101" t="s">
        <v>21</v>
      </c>
      <c r="F32" s="123" t="s">
        <v>242</v>
      </c>
      <c r="G32" s="101" t="s">
        <v>153</v>
      </c>
    </row>
    <row r="33" spans="1:7" ht="69" customHeight="1" x14ac:dyDescent="0.25">
      <c r="A33" s="159"/>
      <c r="B33" s="149"/>
      <c r="C33" s="108" t="s">
        <v>94</v>
      </c>
      <c r="D33" s="109" t="s">
        <v>180</v>
      </c>
      <c r="E33" s="101" t="s">
        <v>22</v>
      </c>
      <c r="F33" s="123" t="s">
        <v>242</v>
      </c>
      <c r="G33" s="101" t="s">
        <v>153</v>
      </c>
    </row>
    <row r="34" spans="1:7" ht="15" x14ac:dyDescent="0.25">
      <c r="A34" s="159"/>
      <c r="B34" s="149"/>
      <c r="C34" s="108" t="s">
        <v>108</v>
      </c>
      <c r="D34" s="109" t="s">
        <v>109</v>
      </c>
      <c r="E34" s="119"/>
      <c r="F34" s="119"/>
      <c r="G34" s="101"/>
    </row>
    <row r="35" spans="1:7" ht="15" x14ac:dyDescent="0.25">
      <c r="A35" s="159"/>
      <c r="B35" s="149"/>
      <c r="C35" s="108" t="s">
        <v>110</v>
      </c>
      <c r="D35" s="109" t="s">
        <v>111</v>
      </c>
      <c r="E35" s="119"/>
      <c r="F35" s="119"/>
      <c r="G35" s="101"/>
    </row>
    <row r="36" spans="1:7" ht="57" customHeight="1" x14ac:dyDescent="0.25">
      <c r="A36" s="159"/>
      <c r="B36" s="149"/>
      <c r="C36" s="108" t="s">
        <v>95</v>
      </c>
      <c r="D36" s="109" t="s">
        <v>167</v>
      </c>
      <c r="E36" s="119"/>
      <c r="F36" s="119"/>
      <c r="G36" s="101"/>
    </row>
    <row r="37" spans="1:7" ht="54" customHeight="1" x14ac:dyDescent="0.25">
      <c r="A37" s="159"/>
      <c r="B37" s="149"/>
      <c r="C37" s="108" t="s">
        <v>15</v>
      </c>
      <c r="D37" s="109" t="s">
        <v>168</v>
      </c>
      <c r="E37" s="119"/>
      <c r="F37" s="119"/>
      <c r="G37" s="101"/>
    </row>
    <row r="38" spans="1:7" ht="95.25" customHeight="1" x14ac:dyDescent="0.25">
      <c r="A38" s="159"/>
      <c r="B38" s="149"/>
      <c r="C38" s="108" t="s">
        <v>5</v>
      </c>
      <c r="D38" s="109" t="s">
        <v>169</v>
      </c>
      <c r="E38" s="119"/>
      <c r="F38" s="119"/>
      <c r="G38" s="101"/>
    </row>
    <row r="39" spans="1:7" ht="30" customHeight="1" x14ac:dyDescent="0.25">
      <c r="A39" s="160"/>
      <c r="B39" s="148"/>
      <c r="C39" s="108" t="s">
        <v>105</v>
      </c>
      <c r="D39" s="109" t="s">
        <v>106</v>
      </c>
      <c r="E39" s="119"/>
      <c r="F39" s="119"/>
      <c r="G39" s="101"/>
    </row>
    <row r="40" spans="1:7" ht="34.5" customHeight="1" x14ac:dyDescent="0.25">
      <c r="A40" s="154" t="s">
        <v>125</v>
      </c>
      <c r="B40" s="156" t="s">
        <v>17</v>
      </c>
      <c r="C40" s="115" t="s">
        <v>113</v>
      </c>
      <c r="D40" s="116" t="s">
        <v>114</v>
      </c>
      <c r="E40" s="119"/>
      <c r="F40" s="119"/>
      <c r="G40" s="101"/>
    </row>
    <row r="41" spans="1:7" s="17" customFormat="1" ht="29.25" customHeight="1" x14ac:dyDescent="0.25">
      <c r="A41" s="155"/>
      <c r="B41" s="157"/>
      <c r="C41" s="115" t="s">
        <v>93</v>
      </c>
      <c r="D41" s="116" t="s">
        <v>18</v>
      </c>
      <c r="E41" s="119"/>
      <c r="F41" s="119"/>
      <c r="G41" s="101"/>
    </row>
    <row r="42" spans="1:7" ht="23.25" customHeight="1" x14ac:dyDescent="0.25">
      <c r="A42" s="155"/>
      <c r="B42" s="157"/>
      <c r="C42" s="115" t="s">
        <v>99</v>
      </c>
      <c r="D42" s="116" t="s">
        <v>171</v>
      </c>
      <c r="E42" s="119"/>
      <c r="F42" s="119"/>
      <c r="G42" s="101"/>
    </row>
    <row r="43" spans="1:7" s="18" customFormat="1" ht="35.25" customHeight="1" x14ac:dyDescent="0.25">
      <c r="A43" s="155"/>
      <c r="B43" s="157"/>
      <c r="C43" s="115" t="s">
        <v>129</v>
      </c>
      <c r="D43" s="116" t="s">
        <v>132</v>
      </c>
      <c r="E43" s="120"/>
      <c r="F43" s="120"/>
      <c r="G43" s="122"/>
    </row>
    <row r="44" spans="1:7" s="18" customFormat="1" ht="33" customHeight="1" x14ac:dyDescent="0.25">
      <c r="A44" s="155"/>
      <c r="B44" s="157"/>
      <c r="C44" s="115" t="s">
        <v>11</v>
      </c>
      <c r="D44" s="116" t="s">
        <v>19</v>
      </c>
      <c r="E44" s="14"/>
      <c r="F44" s="14"/>
      <c r="G44" s="13"/>
    </row>
    <row r="45" spans="1:7" s="18" customFormat="1" ht="25.5" x14ac:dyDescent="0.25">
      <c r="A45" s="155"/>
      <c r="B45" s="157"/>
      <c r="C45" s="115" t="s">
        <v>96</v>
      </c>
      <c r="D45" s="116" t="s">
        <v>19</v>
      </c>
      <c r="E45" s="14"/>
      <c r="F45" s="14"/>
      <c r="G45" s="13"/>
    </row>
    <row r="46" spans="1:7" s="18" customFormat="1" ht="25.5" x14ac:dyDescent="0.25">
      <c r="A46" s="155"/>
      <c r="B46" s="157"/>
      <c r="C46" s="115" t="s">
        <v>131</v>
      </c>
      <c r="D46" s="116" t="s">
        <v>133</v>
      </c>
      <c r="E46" s="14"/>
      <c r="F46" s="14"/>
      <c r="G46" s="13"/>
    </row>
    <row r="47" spans="1:7" ht="25.5" x14ac:dyDescent="0.25">
      <c r="A47" s="155"/>
      <c r="B47" s="157"/>
      <c r="C47" s="115" t="s">
        <v>108</v>
      </c>
      <c r="D47" s="116" t="s">
        <v>19</v>
      </c>
    </row>
    <row r="48" spans="1:7" ht="25.5" x14ac:dyDescent="0.25">
      <c r="A48" s="155"/>
      <c r="B48" s="157"/>
      <c r="C48" s="115" t="s">
        <v>95</v>
      </c>
      <c r="D48" s="116" t="s">
        <v>19</v>
      </c>
    </row>
    <row r="49" spans="1:4" ht="15" x14ac:dyDescent="0.25">
      <c r="A49" s="150" t="s">
        <v>121</v>
      </c>
      <c r="B49" s="117"/>
      <c r="C49" s="117"/>
      <c r="D49" s="118"/>
    </row>
    <row r="50" spans="1:4" ht="15" x14ac:dyDescent="0.25">
      <c r="A50" s="151"/>
      <c r="B50" s="117"/>
      <c r="C50" s="117"/>
      <c r="D50" s="118"/>
    </row>
    <row r="51" spans="1:4" ht="15" x14ac:dyDescent="0.25">
      <c r="A51" s="151"/>
      <c r="B51" s="117"/>
      <c r="C51" s="117"/>
      <c r="D51" s="118"/>
    </row>
    <row r="52" spans="1:4" ht="15" x14ac:dyDescent="0.25">
      <c r="A52" s="151"/>
      <c r="B52" s="117"/>
      <c r="C52" s="117"/>
      <c r="D52" s="118"/>
    </row>
    <row r="53" spans="1:4" ht="15" x14ac:dyDescent="0.25">
      <c r="A53" s="152"/>
      <c r="B53" s="117"/>
      <c r="C53" s="117"/>
      <c r="D53" s="118"/>
    </row>
    <row r="54" spans="1:4" ht="15" x14ac:dyDescent="0.25">
      <c r="A54" s="153" t="s">
        <v>122</v>
      </c>
      <c r="B54" s="120"/>
      <c r="C54" s="120"/>
      <c r="D54" s="121"/>
    </row>
    <row r="55" spans="1:4" ht="15" x14ac:dyDescent="0.25">
      <c r="A55" s="153"/>
      <c r="B55" s="120"/>
      <c r="C55" s="120"/>
      <c r="D55" s="121"/>
    </row>
    <row r="56" spans="1:4" ht="15" x14ac:dyDescent="0.25">
      <c r="A56" s="153"/>
      <c r="B56" s="120"/>
      <c r="C56" s="120"/>
      <c r="D56" s="121"/>
    </row>
    <row r="57" spans="1:4" ht="15" x14ac:dyDescent="0.25">
      <c r="A57" s="153"/>
      <c r="B57" s="120"/>
      <c r="C57" s="120"/>
      <c r="D57" s="121"/>
    </row>
    <row r="58" spans="1:4" ht="15" x14ac:dyDescent="0.25">
      <c r="A58" s="153"/>
      <c r="B58" s="120"/>
      <c r="C58" s="120"/>
      <c r="D58" s="121"/>
    </row>
  </sheetData>
  <mergeCells count="19">
    <mergeCell ref="C9:C10"/>
    <mergeCell ref="C15:C22"/>
    <mergeCell ref="C23:C26"/>
    <mergeCell ref="A49:A53"/>
    <mergeCell ref="A54:A58"/>
    <mergeCell ref="A40:A48"/>
    <mergeCell ref="B40:B48"/>
    <mergeCell ref="C11:C14"/>
    <mergeCell ref="B7:B39"/>
    <mergeCell ref="A7:A39"/>
    <mergeCell ref="A1:A2"/>
    <mergeCell ref="A4:B5"/>
    <mergeCell ref="C5:D5"/>
    <mergeCell ref="C4:D4"/>
    <mergeCell ref="A3:F3"/>
    <mergeCell ref="E4:G4"/>
    <mergeCell ref="G1:G2"/>
    <mergeCell ref="B1:E1"/>
    <mergeCell ref="B2:E2"/>
  </mergeCells>
  <phoneticPr fontId="0" type="noConversion"/>
  <printOptions horizontalCentered="1" verticalCentered="1"/>
  <pageMargins left="0.11811023622047245" right="0.11811023622047245" top="0.35433070866141736" bottom="0.35433070866141736" header="0.31496062992125984" footer="0.31496062992125984"/>
  <pageSetup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1"/>
  <sheetViews>
    <sheetView topLeftCell="C12" zoomScale="46" zoomScaleNormal="46" workbookViewId="0">
      <selection activeCell="M42" sqref="M42"/>
    </sheetView>
  </sheetViews>
  <sheetFormatPr baseColWidth="10" defaultColWidth="11.42578125" defaultRowHeight="18" x14ac:dyDescent="0.2"/>
  <cols>
    <col min="1" max="1" width="73.85546875" style="28" customWidth="1"/>
    <col min="2" max="2" width="105.85546875" style="34" customWidth="1"/>
    <col min="3" max="3" width="98.140625" style="35" customWidth="1"/>
    <col min="4" max="4" width="28.7109375" style="28" customWidth="1"/>
    <col min="5" max="8" width="27.7109375" style="28" customWidth="1"/>
    <col min="9" max="16384" width="11.42578125" style="28"/>
  </cols>
  <sheetData>
    <row r="1" spans="1:8" ht="78" customHeight="1" x14ac:dyDescent="0.2">
      <c r="A1" s="174"/>
      <c r="B1" s="176" t="s">
        <v>216</v>
      </c>
      <c r="C1" s="177"/>
      <c r="D1" s="177"/>
      <c r="E1" s="177"/>
      <c r="F1" s="178"/>
      <c r="G1" s="182" t="s">
        <v>256</v>
      </c>
      <c r="H1" s="183"/>
    </row>
    <row r="2" spans="1:8" ht="15" x14ac:dyDescent="0.2">
      <c r="A2" s="175"/>
      <c r="B2" s="179"/>
      <c r="C2" s="180"/>
      <c r="D2" s="180"/>
      <c r="E2" s="180"/>
      <c r="F2" s="181"/>
      <c r="G2" s="184" t="s">
        <v>89</v>
      </c>
      <c r="H2" s="185"/>
    </row>
    <row r="3" spans="1:8" ht="24.75" customHeight="1" x14ac:dyDescent="0.2">
      <c r="A3" s="170" t="s">
        <v>65</v>
      </c>
      <c r="B3" s="171" t="s">
        <v>84</v>
      </c>
      <c r="C3" s="172" t="s">
        <v>67</v>
      </c>
      <c r="D3" s="173" t="s">
        <v>74</v>
      </c>
      <c r="E3" s="173"/>
      <c r="F3" s="173"/>
      <c r="G3" s="173"/>
      <c r="H3" s="173"/>
    </row>
    <row r="4" spans="1:8" ht="24" customHeight="1" x14ac:dyDescent="0.2">
      <c r="A4" s="170"/>
      <c r="B4" s="171"/>
      <c r="C4" s="172"/>
      <c r="D4" s="29" t="s">
        <v>73</v>
      </c>
      <c r="E4" s="29" t="s">
        <v>72</v>
      </c>
      <c r="F4" s="30" t="s">
        <v>71</v>
      </c>
      <c r="G4" s="30" t="s">
        <v>83</v>
      </c>
      <c r="H4" s="30" t="s">
        <v>70</v>
      </c>
    </row>
    <row r="5" spans="1:8" ht="210" x14ac:dyDescent="0.2">
      <c r="A5" s="161" t="s">
        <v>124</v>
      </c>
      <c r="B5" s="23" t="s">
        <v>118</v>
      </c>
      <c r="C5" s="21" t="s">
        <v>260</v>
      </c>
      <c r="D5" s="31"/>
      <c r="E5" s="31"/>
      <c r="F5" s="31"/>
      <c r="G5" s="31"/>
      <c r="H5" s="32">
        <f>SUM(D5:G5)</f>
        <v>0</v>
      </c>
    </row>
    <row r="6" spans="1:8" ht="285" customHeight="1" x14ac:dyDescent="0.2">
      <c r="A6" s="162"/>
      <c r="B6" s="24" t="s">
        <v>172</v>
      </c>
      <c r="C6" s="21" t="s">
        <v>253</v>
      </c>
      <c r="D6" s="31"/>
      <c r="E6" s="31"/>
      <c r="F6" s="31"/>
      <c r="G6" s="31"/>
      <c r="H6" s="32"/>
    </row>
    <row r="7" spans="1:8" ht="409.5" x14ac:dyDescent="0.2">
      <c r="A7" s="162"/>
      <c r="B7" s="164" t="s">
        <v>93</v>
      </c>
      <c r="C7" s="21" t="s">
        <v>4</v>
      </c>
      <c r="D7" s="31"/>
      <c r="E7" s="31"/>
      <c r="F7" s="31"/>
      <c r="G7" s="31"/>
      <c r="H7" s="32">
        <f t="shared" ref="H7:H46" si="0">SUM(D7:G7)</f>
        <v>0</v>
      </c>
    </row>
    <row r="8" spans="1:8" ht="48.75" customHeight="1" x14ac:dyDescent="0.2">
      <c r="A8" s="162"/>
      <c r="B8" s="165"/>
      <c r="C8" s="21" t="s">
        <v>120</v>
      </c>
      <c r="D8" s="31"/>
      <c r="E8" s="31"/>
      <c r="F8" s="31"/>
      <c r="G8" s="31"/>
      <c r="H8" s="32">
        <f t="shared" si="0"/>
        <v>0</v>
      </c>
    </row>
    <row r="9" spans="1:8" ht="18" customHeight="1" x14ac:dyDescent="0.2">
      <c r="A9" s="162"/>
      <c r="B9" s="164" t="s">
        <v>182</v>
      </c>
      <c r="C9" s="21" t="s">
        <v>181</v>
      </c>
      <c r="D9" s="31"/>
      <c r="E9" s="31"/>
      <c r="F9" s="31"/>
      <c r="G9" s="31"/>
      <c r="H9" s="32">
        <v>0</v>
      </c>
    </row>
    <row r="10" spans="1:8" ht="15" x14ac:dyDescent="0.2">
      <c r="A10" s="162"/>
      <c r="B10" s="166"/>
      <c r="C10" s="21" t="s">
        <v>200</v>
      </c>
      <c r="D10" s="31"/>
      <c r="E10" s="31"/>
      <c r="F10" s="31"/>
      <c r="G10" s="31"/>
      <c r="H10" s="32">
        <f t="shared" si="0"/>
        <v>0</v>
      </c>
    </row>
    <row r="11" spans="1:8" ht="30" x14ac:dyDescent="0.2">
      <c r="A11" s="162"/>
      <c r="B11" s="164" t="s">
        <v>183</v>
      </c>
      <c r="C11" s="21" t="s">
        <v>101</v>
      </c>
      <c r="D11" s="31"/>
      <c r="E11" s="31"/>
      <c r="F11" s="31"/>
      <c r="G11" s="31"/>
      <c r="H11" s="32">
        <f t="shared" si="0"/>
        <v>0</v>
      </c>
    </row>
    <row r="12" spans="1:8" ht="30" x14ac:dyDescent="0.2">
      <c r="A12" s="162"/>
      <c r="B12" s="166"/>
      <c r="C12" s="21" t="s">
        <v>251</v>
      </c>
      <c r="D12" s="31"/>
      <c r="E12" s="31"/>
      <c r="F12" s="31"/>
      <c r="G12" s="31"/>
      <c r="H12" s="32">
        <f t="shared" si="0"/>
        <v>0</v>
      </c>
    </row>
    <row r="13" spans="1:8" ht="18" customHeight="1" x14ac:dyDescent="0.2">
      <c r="A13" s="162"/>
      <c r="B13" s="166"/>
      <c r="C13" s="21" t="s">
        <v>249</v>
      </c>
      <c r="D13" s="31"/>
      <c r="E13" s="31"/>
      <c r="F13" s="31"/>
      <c r="G13" s="31"/>
      <c r="H13" s="32">
        <f t="shared" si="0"/>
        <v>0</v>
      </c>
    </row>
    <row r="14" spans="1:8" ht="30" x14ac:dyDescent="0.2">
      <c r="A14" s="162"/>
      <c r="B14" s="166"/>
      <c r="C14" s="21" t="s">
        <v>201</v>
      </c>
      <c r="D14" s="31"/>
      <c r="E14" s="31"/>
      <c r="F14" s="31"/>
      <c r="G14" s="31"/>
      <c r="H14" s="32">
        <f t="shared" si="0"/>
        <v>0</v>
      </c>
    </row>
    <row r="15" spans="1:8" ht="30" x14ac:dyDescent="0.2">
      <c r="A15" s="162"/>
      <c r="B15" s="166"/>
      <c r="C15" s="21" t="s">
        <v>252</v>
      </c>
      <c r="D15" s="31"/>
      <c r="E15" s="31"/>
      <c r="F15" s="31"/>
      <c r="G15" s="31"/>
      <c r="H15" s="32">
        <f t="shared" si="0"/>
        <v>0</v>
      </c>
    </row>
    <row r="16" spans="1:8" ht="45" x14ac:dyDescent="0.2">
      <c r="A16" s="162"/>
      <c r="B16" s="165"/>
      <c r="C16" s="21" t="s">
        <v>202</v>
      </c>
      <c r="D16" s="31"/>
      <c r="E16" s="31">
        <v>0</v>
      </c>
      <c r="F16" s="31"/>
      <c r="G16" s="31"/>
      <c r="H16" s="32">
        <f t="shared" si="0"/>
        <v>0</v>
      </c>
    </row>
    <row r="17" spans="1:8" ht="58.5" customHeight="1" x14ac:dyDescent="0.2">
      <c r="A17" s="162"/>
      <c r="B17" s="26" t="s">
        <v>102</v>
      </c>
      <c r="C17" s="21" t="s">
        <v>203</v>
      </c>
      <c r="D17" s="31"/>
      <c r="E17" s="31">
        <v>0</v>
      </c>
      <c r="F17" s="31"/>
      <c r="G17" s="31"/>
      <c r="H17" s="32">
        <f t="shared" si="0"/>
        <v>0</v>
      </c>
    </row>
    <row r="18" spans="1:8" ht="50.25" customHeight="1" x14ac:dyDescent="0.2">
      <c r="A18" s="162"/>
      <c r="B18" s="26" t="s">
        <v>107</v>
      </c>
      <c r="C18" s="21" t="s">
        <v>250</v>
      </c>
      <c r="D18" s="31"/>
      <c r="E18" s="31"/>
      <c r="F18" s="31"/>
      <c r="G18" s="31"/>
      <c r="H18" s="32">
        <f t="shared" si="0"/>
        <v>0</v>
      </c>
    </row>
    <row r="19" spans="1:8" ht="172.5" customHeight="1" x14ac:dyDescent="0.2">
      <c r="A19" s="162"/>
      <c r="B19" s="24" t="s">
        <v>97</v>
      </c>
      <c r="C19" s="21" t="s">
        <v>220</v>
      </c>
      <c r="D19" s="31"/>
      <c r="E19" s="31">
        <v>0</v>
      </c>
      <c r="F19" s="31"/>
      <c r="G19" s="31"/>
      <c r="H19" s="32">
        <f>SUM(D19:G19)</f>
        <v>0</v>
      </c>
    </row>
    <row r="20" spans="1:8" ht="62.25" customHeight="1" x14ac:dyDescent="0.2">
      <c r="A20" s="162"/>
      <c r="B20" s="167" t="s">
        <v>129</v>
      </c>
      <c r="C20" s="53" t="s">
        <v>245</v>
      </c>
      <c r="D20" s="55"/>
      <c r="E20" s="55">
        <v>100000000</v>
      </c>
      <c r="F20" s="55"/>
      <c r="G20" s="55"/>
      <c r="H20" s="56">
        <f>SUM(D20:G20)</f>
        <v>100000000</v>
      </c>
    </row>
    <row r="21" spans="1:8" ht="62.25" customHeight="1" x14ac:dyDescent="0.2">
      <c r="A21" s="162"/>
      <c r="B21" s="168"/>
      <c r="C21" s="53" t="s">
        <v>230</v>
      </c>
      <c r="D21" s="55"/>
      <c r="E21" s="55">
        <v>100000000</v>
      </c>
      <c r="F21" s="55"/>
      <c r="G21" s="55"/>
      <c r="H21" s="56">
        <f>SUM(D21:G21)</f>
        <v>100000000</v>
      </c>
    </row>
    <row r="22" spans="1:8" ht="62.25" customHeight="1" x14ac:dyDescent="0.2">
      <c r="A22" s="162"/>
      <c r="B22" s="168"/>
      <c r="C22" s="53" t="s">
        <v>234</v>
      </c>
      <c r="D22" s="55"/>
      <c r="E22" s="55">
        <v>100000000</v>
      </c>
      <c r="F22" s="55"/>
      <c r="G22" s="55"/>
      <c r="H22" s="56">
        <f>SUM(D22:G22)</f>
        <v>100000000</v>
      </c>
    </row>
    <row r="23" spans="1:8" ht="62.25" customHeight="1" x14ac:dyDescent="0.2">
      <c r="A23" s="162"/>
      <c r="B23" s="169"/>
      <c r="C23" s="53" t="s">
        <v>12</v>
      </c>
      <c r="D23" s="55"/>
      <c r="E23" s="55"/>
      <c r="F23" s="55"/>
      <c r="G23" s="55"/>
      <c r="H23" s="56">
        <f>SUM(D23:G23)</f>
        <v>0</v>
      </c>
    </row>
    <row r="24" spans="1:8" ht="62.25" customHeight="1" x14ac:dyDescent="0.2">
      <c r="A24" s="162"/>
      <c r="B24" s="97"/>
      <c r="C24" s="53" t="s">
        <v>133</v>
      </c>
      <c r="D24" s="55"/>
      <c r="E24" s="55"/>
      <c r="F24" s="55"/>
      <c r="G24" s="55"/>
      <c r="H24" s="56"/>
    </row>
    <row r="25" spans="1:8" ht="45" customHeight="1" x14ac:dyDescent="0.2">
      <c r="A25" s="162"/>
      <c r="B25" s="23" t="s">
        <v>11</v>
      </c>
      <c r="C25" s="21" t="s">
        <v>196</v>
      </c>
      <c r="D25" s="31"/>
      <c r="E25" s="31"/>
      <c r="F25" s="31"/>
      <c r="G25" s="31"/>
      <c r="H25" s="32">
        <f t="shared" si="0"/>
        <v>0</v>
      </c>
    </row>
    <row r="26" spans="1:8" ht="139.5" customHeight="1" x14ac:dyDescent="0.2">
      <c r="A26" s="162"/>
      <c r="B26" s="54" t="s">
        <v>96</v>
      </c>
      <c r="C26" s="21" t="s">
        <v>109</v>
      </c>
      <c r="D26" s="31"/>
      <c r="E26" s="31">
        <v>100000000</v>
      </c>
      <c r="F26" s="31"/>
      <c r="G26" s="31"/>
      <c r="H26" s="32">
        <f t="shared" si="0"/>
        <v>100000000</v>
      </c>
    </row>
    <row r="27" spans="1:8" ht="47.25" customHeight="1" x14ac:dyDescent="0.2">
      <c r="A27" s="162"/>
      <c r="B27" s="54" t="s">
        <v>131</v>
      </c>
      <c r="C27" s="21" t="s">
        <v>111</v>
      </c>
      <c r="D27" s="31"/>
      <c r="E27" s="31"/>
      <c r="F27" s="31"/>
      <c r="G27" s="31"/>
      <c r="H27" s="32">
        <f t="shared" si="0"/>
        <v>0</v>
      </c>
    </row>
    <row r="28" spans="1:8" ht="106.5" customHeight="1" x14ac:dyDescent="0.2">
      <c r="A28" s="162"/>
      <c r="B28" s="24" t="s">
        <v>94</v>
      </c>
      <c r="C28" s="21" t="s">
        <v>197</v>
      </c>
      <c r="D28" s="31"/>
      <c r="E28" s="31"/>
      <c r="F28" s="31"/>
      <c r="G28" s="31"/>
      <c r="H28" s="32">
        <f t="shared" si="0"/>
        <v>0</v>
      </c>
    </row>
    <row r="29" spans="1:8" ht="108.75" customHeight="1" x14ac:dyDescent="0.2">
      <c r="A29" s="162"/>
      <c r="B29" s="24" t="s">
        <v>108</v>
      </c>
      <c r="C29" s="21" t="s">
        <v>218</v>
      </c>
      <c r="D29" s="31"/>
      <c r="E29" s="31"/>
      <c r="F29" s="31"/>
      <c r="G29" s="31"/>
      <c r="H29" s="32">
        <f t="shared" si="0"/>
        <v>0</v>
      </c>
    </row>
    <row r="30" spans="1:8" ht="37.5" customHeight="1" x14ac:dyDescent="0.2">
      <c r="A30" s="162"/>
      <c r="B30" s="24" t="s">
        <v>110</v>
      </c>
      <c r="C30" s="21" t="s">
        <v>198</v>
      </c>
      <c r="D30" s="31"/>
      <c r="E30" s="31"/>
      <c r="F30" s="31"/>
      <c r="G30" s="31"/>
      <c r="H30" s="32">
        <f t="shared" si="0"/>
        <v>0</v>
      </c>
    </row>
    <row r="31" spans="1:8" ht="126.75" customHeight="1" x14ac:dyDescent="0.2">
      <c r="A31" s="162"/>
      <c r="B31" s="24" t="s">
        <v>95</v>
      </c>
      <c r="C31" s="21" t="s">
        <v>114</v>
      </c>
      <c r="D31" s="31"/>
      <c r="E31" s="31"/>
      <c r="F31" s="31"/>
      <c r="G31" s="31"/>
      <c r="H31" s="32">
        <f t="shared" si="0"/>
        <v>0</v>
      </c>
    </row>
    <row r="32" spans="1:8" ht="124.5" customHeight="1" x14ac:dyDescent="0.2">
      <c r="A32" s="162"/>
      <c r="B32" s="23" t="s">
        <v>15</v>
      </c>
      <c r="C32" s="21" t="s">
        <v>18</v>
      </c>
      <c r="D32" s="31"/>
      <c r="E32" s="31"/>
      <c r="F32" s="31"/>
      <c r="G32" s="31"/>
      <c r="H32" s="32">
        <f t="shared" si="0"/>
        <v>0</v>
      </c>
    </row>
    <row r="33" spans="1:8" ht="202.5" customHeight="1" x14ac:dyDescent="0.2">
      <c r="A33" s="162"/>
      <c r="B33" s="24" t="s">
        <v>5</v>
      </c>
      <c r="C33" s="21" t="s">
        <v>174</v>
      </c>
      <c r="D33" s="31"/>
      <c r="E33" s="31"/>
      <c r="F33" s="31"/>
      <c r="G33" s="31"/>
      <c r="H33" s="32">
        <f t="shared" si="0"/>
        <v>0</v>
      </c>
    </row>
    <row r="34" spans="1:8" ht="48.75" customHeight="1" x14ac:dyDescent="0.2">
      <c r="A34" s="163"/>
      <c r="B34" s="23" t="s">
        <v>105</v>
      </c>
      <c r="C34" s="21" t="s">
        <v>199</v>
      </c>
      <c r="D34" s="31"/>
      <c r="E34" s="31"/>
      <c r="F34" s="31"/>
      <c r="G34" s="31"/>
      <c r="H34" s="32">
        <f t="shared" si="0"/>
        <v>0</v>
      </c>
    </row>
    <row r="35" spans="1:8" ht="47.25" customHeight="1" x14ac:dyDescent="0.2">
      <c r="A35" s="161" t="s">
        <v>125</v>
      </c>
      <c r="B35" s="24" t="s">
        <v>113</v>
      </c>
      <c r="C35" s="21" t="s">
        <v>0</v>
      </c>
      <c r="D35" s="31"/>
      <c r="E35" s="31"/>
      <c r="F35" s="31"/>
      <c r="G35" s="31"/>
      <c r="H35" s="32">
        <f t="shared" si="0"/>
        <v>0</v>
      </c>
    </row>
    <row r="36" spans="1:8" ht="51" customHeight="1" x14ac:dyDescent="0.2">
      <c r="A36" s="162"/>
      <c r="B36" s="24" t="s">
        <v>93</v>
      </c>
      <c r="C36" s="21" t="s">
        <v>0</v>
      </c>
      <c r="D36" s="31"/>
      <c r="E36" s="31"/>
      <c r="F36" s="31"/>
      <c r="G36" s="31"/>
      <c r="H36" s="32">
        <f t="shared" si="0"/>
        <v>0</v>
      </c>
    </row>
    <row r="37" spans="1:8" ht="33.75" customHeight="1" x14ac:dyDescent="0.2">
      <c r="A37" s="162"/>
      <c r="B37" s="27" t="s">
        <v>99</v>
      </c>
      <c r="C37" s="21" t="s">
        <v>138</v>
      </c>
      <c r="D37" s="31"/>
      <c r="E37" s="31"/>
      <c r="F37" s="31"/>
      <c r="G37" s="31"/>
      <c r="H37" s="32"/>
    </row>
    <row r="38" spans="1:8" ht="96.75" customHeight="1" x14ac:dyDescent="0.2">
      <c r="A38" s="162"/>
      <c r="B38" s="24" t="s">
        <v>175</v>
      </c>
      <c r="C38" s="21" t="s">
        <v>19</v>
      </c>
      <c r="D38" s="31"/>
      <c r="E38" s="31"/>
      <c r="F38" s="31"/>
      <c r="G38" s="31"/>
      <c r="H38" s="32">
        <v>30000000000</v>
      </c>
    </row>
    <row r="39" spans="1:8" ht="48.75" customHeight="1" x14ac:dyDescent="0.2">
      <c r="A39" s="162"/>
      <c r="B39" s="24" t="s">
        <v>102</v>
      </c>
      <c r="C39" s="21" t="s">
        <v>0</v>
      </c>
      <c r="D39" s="31"/>
      <c r="E39" s="31"/>
      <c r="F39" s="31"/>
      <c r="G39" s="31"/>
      <c r="H39" s="32">
        <f t="shared" si="0"/>
        <v>0</v>
      </c>
    </row>
    <row r="40" spans="1:8" ht="50.25" customHeight="1" x14ac:dyDescent="0.2">
      <c r="A40" s="162"/>
      <c r="B40" s="24" t="s">
        <v>107</v>
      </c>
      <c r="C40" s="21" t="s">
        <v>173</v>
      </c>
      <c r="D40" s="31"/>
      <c r="E40" s="31"/>
      <c r="F40" s="31"/>
      <c r="G40" s="31"/>
      <c r="H40" s="32">
        <f t="shared" si="0"/>
        <v>0</v>
      </c>
    </row>
    <row r="41" spans="1:8" ht="46.5" customHeight="1" x14ac:dyDescent="0.2">
      <c r="A41" s="162"/>
      <c r="B41" s="24" t="s">
        <v>97</v>
      </c>
      <c r="C41" s="21" t="s">
        <v>0</v>
      </c>
      <c r="D41" s="31"/>
      <c r="E41" s="31"/>
      <c r="F41" s="31"/>
      <c r="G41" s="31"/>
      <c r="H41" s="32">
        <f t="shared" si="0"/>
        <v>0</v>
      </c>
    </row>
    <row r="42" spans="1:8" ht="66" customHeight="1" x14ac:dyDescent="0.2">
      <c r="A42" s="162"/>
      <c r="B42" s="24" t="s">
        <v>129</v>
      </c>
      <c r="C42" s="21" t="s">
        <v>0</v>
      </c>
      <c r="D42" s="31"/>
      <c r="E42" s="31"/>
      <c r="F42" s="31"/>
      <c r="G42" s="31"/>
      <c r="H42" s="32">
        <f t="shared" si="0"/>
        <v>0</v>
      </c>
    </row>
    <row r="43" spans="1:8" ht="49.5" customHeight="1" x14ac:dyDescent="0.2">
      <c r="A43" s="162"/>
      <c r="B43" s="23" t="s">
        <v>11</v>
      </c>
      <c r="C43" s="21" t="s">
        <v>0</v>
      </c>
      <c r="D43" s="31"/>
      <c r="E43" s="31"/>
      <c r="F43" s="31"/>
      <c r="G43" s="31"/>
      <c r="H43" s="32">
        <f t="shared" si="0"/>
        <v>0</v>
      </c>
    </row>
    <row r="44" spans="1:8" ht="45" customHeight="1" x14ac:dyDescent="0.2">
      <c r="A44" s="162"/>
      <c r="B44" s="24" t="s">
        <v>96</v>
      </c>
      <c r="C44" s="21" t="s">
        <v>0</v>
      </c>
      <c r="D44" s="31"/>
      <c r="E44" s="31"/>
      <c r="F44" s="31"/>
      <c r="G44" s="31"/>
      <c r="H44" s="32">
        <v>0</v>
      </c>
    </row>
    <row r="45" spans="1:8" ht="53.25" customHeight="1" x14ac:dyDescent="0.2">
      <c r="A45" s="162"/>
      <c r="B45" s="24" t="s">
        <v>94</v>
      </c>
      <c r="C45" s="21" t="s">
        <v>0</v>
      </c>
      <c r="D45" s="31"/>
      <c r="E45" s="31"/>
      <c r="F45" s="31"/>
      <c r="G45" s="31"/>
      <c r="H45" s="32">
        <f t="shared" si="0"/>
        <v>0</v>
      </c>
    </row>
    <row r="46" spans="1:8" ht="48" customHeight="1" x14ac:dyDescent="0.2">
      <c r="A46" s="162"/>
      <c r="B46" s="24" t="s">
        <v>108</v>
      </c>
      <c r="C46" s="22" t="s">
        <v>0</v>
      </c>
      <c r="D46" s="31"/>
      <c r="E46" s="31"/>
      <c r="F46" s="31"/>
      <c r="G46" s="31"/>
      <c r="H46" s="32">
        <f t="shared" si="0"/>
        <v>0</v>
      </c>
    </row>
    <row r="47" spans="1:8" ht="52.5" customHeight="1" x14ac:dyDescent="0.2">
      <c r="A47" s="162"/>
      <c r="B47" s="24" t="s">
        <v>110</v>
      </c>
      <c r="C47" s="19"/>
      <c r="D47" s="45"/>
      <c r="E47" s="45"/>
      <c r="F47" s="45"/>
      <c r="G47" s="45"/>
      <c r="H47" s="46"/>
    </row>
    <row r="48" spans="1:8" ht="45.75" customHeight="1" x14ac:dyDescent="0.2">
      <c r="A48" s="162"/>
      <c r="B48" s="24" t="s">
        <v>95</v>
      </c>
      <c r="C48" s="49"/>
      <c r="D48" s="50"/>
      <c r="E48" s="50"/>
      <c r="F48" s="50"/>
      <c r="G48" s="50"/>
      <c r="H48" s="51"/>
    </row>
    <row r="49" spans="1:8" ht="47.25" customHeight="1" thickBot="1" x14ac:dyDescent="0.35">
      <c r="A49" s="162"/>
      <c r="B49" s="23" t="s">
        <v>15</v>
      </c>
      <c r="C49" s="100"/>
      <c r="D49" s="33">
        <f>SUM(D5:D46)</f>
        <v>0</v>
      </c>
      <c r="E49" s="33">
        <f>SUM(E5:E46)</f>
        <v>400000000</v>
      </c>
      <c r="F49" s="33">
        <f>SUM(F5:F46)</f>
        <v>0</v>
      </c>
      <c r="G49" s="33">
        <f>SUM(G5:G46)</f>
        <v>0</v>
      </c>
      <c r="H49" s="33">
        <f>SUM(H5:H48)</f>
        <v>30400000000</v>
      </c>
    </row>
    <row r="50" spans="1:8" ht="48" customHeight="1" x14ac:dyDescent="0.2">
      <c r="A50" s="162"/>
      <c r="B50" s="24" t="s">
        <v>104</v>
      </c>
    </row>
    <row r="51" spans="1:8" ht="48.75" customHeight="1" x14ac:dyDescent="0.2">
      <c r="A51" s="162"/>
      <c r="B51" s="25" t="s">
        <v>105</v>
      </c>
    </row>
    <row r="52" spans="1:8" x14ac:dyDescent="0.2">
      <c r="A52" s="43" t="s">
        <v>121</v>
      </c>
      <c r="B52" s="44"/>
    </row>
    <row r="53" spans="1:8" x14ac:dyDescent="0.2">
      <c r="A53" s="47" t="s">
        <v>122</v>
      </c>
      <c r="B53" s="48"/>
    </row>
    <row r="54" spans="1:8" ht="21" thickBot="1" x14ac:dyDescent="0.35">
      <c r="A54" s="99" t="s">
        <v>70</v>
      </c>
      <c r="B54" s="100"/>
    </row>
    <row r="61" spans="1:8" x14ac:dyDescent="0.2">
      <c r="F61" s="36"/>
    </row>
  </sheetData>
  <mergeCells count="14">
    <mergeCell ref="A3:A4"/>
    <mergeCell ref="B3:B4"/>
    <mergeCell ref="C3:C4"/>
    <mergeCell ref="D3:H3"/>
    <mergeCell ref="A1:A2"/>
    <mergeCell ref="B1:F2"/>
    <mergeCell ref="G1:H1"/>
    <mergeCell ref="G2:H2"/>
    <mergeCell ref="A5:A34"/>
    <mergeCell ref="B7:B8"/>
    <mergeCell ref="B9:B10"/>
    <mergeCell ref="B11:B16"/>
    <mergeCell ref="A35:A51"/>
    <mergeCell ref="B20:B23"/>
  </mergeCells>
  <phoneticPr fontId="0"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50"/>
  <sheetViews>
    <sheetView zoomScale="62" zoomScaleNormal="62" workbookViewId="0">
      <pane xSplit="1" ySplit="4" topLeftCell="D35" activePane="bottomRight" state="frozen"/>
      <selection pane="topRight" activeCell="B1" sqref="B1"/>
      <selection pane="bottomLeft" activeCell="A5" sqref="A5"/>
      <selection pane="bottomRight" activeCell="A33" sqref="A33:A48"/>
    </sheetView>
  </sheetViews>
  <sheetFormatPr baseColWidth="10" defaultColWidth="11.42578125" defaultRowHeight="18.75" x14ac:dyDescent="0.3"/>
  <cols>
    <col min="1" max="1" width="50.7109375" style="37" customWidth="1"/>
    <col min="2" max="2" width="65.140625" style="40" customWidth="1"/>
    <col min="3" max="3" width="130.85546875" style="15" customWidth="1"/>
    <col min="4" max="19" width="7.7109375" style="37" customWidth="1"/>
    <col min="20" max="16384" width="11.42578125" style="37"/>
  </cols>
  <sheetData>
    <row r="1" spans="1:19" ht="39.75" customHeight="1" x14ac:dyDescent="0.3">
      <c r="A1" s="194"/>
      <c r="B1" s="195"/>
      <c r="C1" s="194" t="s">
        <v>136</v>
      </c>
      <c r="D1" s="198"/>
      <c r="E1" s="198"/>
      <c r="F1" s="198"/>
      <c r="G1" s="198"/>
      <c r="H1" s="198"/>
      <c r="I1" s="198"/>
      <c r="J1" s="195"/>
      <c r="K1" s="203" t="s">
        <v>255</v>
      </c>
      <c r="L1" s="203"/>
      <c r="M1" s="203"/>
      <c r="N1" s="203"/>
      <c r="O1" s="203"/>
      <c r="P1" s="203"/>
      <c r="Q1" s="203"/>
      <c r="R1" s="203"/>
      <c r="S1" s="203"/>
    </row>
    <row r="2" spans="1:19" ht="85.5" customHeight="1" x14ac:dyDescent="0.3">
      <c r="A2" s="196"/>
      <c r="B2" s="197"/>
      <c r="C2" s="196"/>
      <c r="D2" s="199"/>
      <c r="E2" s="199"/>
      <c r="F2" s="199"/>
      <c r="G2" s="199"/>
      <c r="H2" s="199"/>
      <c r="I2" s="199"/>
      <c r="J2" s="197"/>
      <c r="K2" s="200" t="s">
        <v>90</v>
      </c>
      <c r="L2" s="201"/>
      <c r="M2" s="201"/>
      <c r="N2" s="201"/>
      <c r="O2" s="201"/>
      <c r="P2" s="201"/>
      <c r="Q2" s="201"/>
      <c r="R2" s="201"/>
      <c r="S2" s="202"/>
    </row>
    <row r="3" spans="1:19" x14ac:dyDescent="0.3">
      <c r="A3" s="205" t="s">
        <v>65</v>
      </c>
      <c r="B3" s="207" t="s">
        <v>66</v>
      </c>
      <c r="C3" s="208" t="s">
        <v>67</v>
      </c>
      <c r="D3" s="204" t="s">
        <v>85</v>
      </c>
      <c r="E3" s="204"/>
      <c r="F3" s="204"/>
      <c r="G3" s="204"/>
      <c r="H3" s="204"/>
      <c r="I3" s="204"/>
      <c r="J3" s="204"/>
      <c r="K3" s="204"/>
      <c r="L3" s="204"/>
      <c r="M3" s="204"/>
      <c r="N3" s="204"/>
      <c r="O3" s="204"/>
      <c r="P3" s="204"/>
      <c r="Q3" s="204"/>
      <c r="R3" s="204"/>
      <c r="S3" s="204"/>
    </row>
    <row r="4" spans="1:19" ht="19.5" thickBot="1" x14ac:dyDescent="0.35">
      <c r="A4" s="206"/>
      <c r="B4" s="207"/>
      <c r="C4" s="209"/>
      <c r="D4" s="204" t="s">
        <v>78</v>
      </c>
      <c r="E4" s="204"/>
      <c r="F4" s="204"/>
      <c r="G4" s="204"/>
      <c r="H4" s="210" t="s">
        <v>77</v>
      </c>
      <c r="I4" s="210"/>
      <c r="J4" s="210"/>
      <c r="K4" s="210"/>
      <c r="L4" s="210" t="s">
        <v>76</v>
      </c>
      <c r="M4" s="210"/>
      <c r="N4" s="210"/>
      <c r="O4" s="210"/>
      <c r="P4" s="210" t="s">
        <v>75</v>
      </c>
      <c r="Q4" s="210"/>
      <c r="R4" s="210"/>
      <c r="S4" s="210"/>
    </row>
    <row r="5" spans="1:19" ht="150" x14ac:dyDescent="0.3">
      <c r="A5" s="191" t="s">
        <v>192</v>
      </c>
      <c r="B5" s="73" t="s">
        <v>98</v>
      </c>
      <c r="C5" s="41" t="s">
        <v>185</v>
      </c>
      <c r="D5" s="38" t="s">
        <v>184</v>
      </c>
      <c r="E5" s="38" t="s">
        <v>184</v>
      </c>
      <c r="F5" s="38" t="s">
        <v>184</v>
      </c>
      <c r="G5" s="38"/>
      <c r="H5" s="38"/>
      <c r="I5" s="39"/>
      <c r="J5" s="39"/>
      <c r="K5" s="39"/>
      <c r="L5" s="39"/>
      <c r="M5" s="39"/>
      <c r="N5" s="39"/>
      <c r="O5" s="39"/>
      <c r="P5" s="39"/>
      <c r="Q5" s="39"/>
      <c r="R5" s="39"/>
      <c r="S5" s="39"/>
    </row>
    <row r="6" spans="1:19" ht="183" customHeight="1" x14ac:dyDescent="0.3">
      <c r="A6" s="192"/>
      <c r="B6" s="73" t="s">
        <v>172</v>
      </c>
      <c r="C6" s="41" t="s">
        <v>186</v>
      </c>
      <c r="D6" s="38" t="s">
        <v>184</v>
      </c>
      <c r="E6" s="38" t="s">
        <v>184</v>
      </c>
      <c r="F6" s="38" t="s">
        <v>184</v>
      </c>
      <c r="G6" s="38"/>
      <c r="H6" s="38"/>
      <c r="I6" s="39"/>
      <c r="J6" s="39"/>
      <c r="K6" s="39"/>
      <c r="L6" s="39"/>
      <c r="M6" s="39"/>
      <c r="N6" s="39"/>
      <c r="O6" s="39"/>
      <c r="P6" s="39"/>
      <c r="Q6" s="39"/>
      <c r="R6" s="39"/>
      <c r="S6" s="39"/>
    </row>
    <row r="7" spans="1:19" ht="120" x14ac:dyDescent="0.3">
      <c r="A7" s="192"/>
      <c r="B7" s="188" t="s">
        <v>93</v>
      </c>
      <c r="C7" s="41" t="s">
        <v>187</v>
      </c>
      <c r="D7" s="38" t="s">
        <v>184</v>
      </c>
      <c r="E7" s="38" t="s">
        <v>184</v>
      </c>
      <c r="F7" s="38" t="s">
        <v>184</v>
      </c>
      <c r="G7" s="38" t="s">
        <v>184</v>
      </c>
      <c r="H7" s="38"/>
      <c r="I7" s="39"/>
      <c r="J7" s="39"/>
      <c r="K7" s="39"/>
      <c r="L7" s="39"/>
      <c r="M7" s="39"/>
      <c r="N7" s="39"/>
      <c r="O7" s="39"/>
      <c r="P7" s="39"/>
      <c r="Q7" s="39"/>
      <c r="R7" s="39"/>
      <c r="S7" s="39"/>
    </row>
    <row r="8" spans="1:19" ht="30" x14ac:dyDescent="0.3">
      <c r="A8" s="192"/>
      <c r="B8" s="189"/>
      <c r="C8" s="41" t="s">
        <v>120</v>
      </c>
      <c r="D8" s="38"/>
      <c r="E8" s="38"/>
      <c r="F8" s="38"/>
      <c r="G8" s="38"/>
      <c r="H8" s="38"/>
      <c r="I8" s="39"/>
      <c r="J8" s="39"/>
      <c r="K8" s="39"/>
      <c r="L8" s="39"/>
      <c r="M8" s="39"/>
      <c r="N8" s="39"/>
      <c r="O8" s="39"/>
      <c r="P8" s="39"/>
      <c r="Q8" s="39"/>
      <c r="R8" s="39"/>
      <c r="S8" s="39"/>
    </row>
    <row r="9" spans="1:19" ht="18" customHeight="1" x14ac:dyDescent="0.3">
      <c r="A9" s="192"/>
      <c r="B9" s="190" t="s">
        <v>204</v>
      </c>
      <c r="C9" s="41" t="s">
        <v>181</v>
      </c>
      <c r="D9" s="38"/>
      <c r="E9" s="38"/>
      <c r="F9" s="38"/>
      <c r="G9" s="38"/>
      <c r="H9" s="38"/>
      <c r="I9" s="39"/>
      <c r="J9" s="39"/>
      <c r="K9" s="39"/>
      <c r="L9" s="39"/>
      <c r="M9" s="39"/>
      <c r="N9" s="39"/>
      <c r="O9" s="39"/>
      <c r="P9" s="39"/>
      <c r="Q9" s="39"/>
      <c r="R9" s="39"/>
      <c r="S9" s="39"/>
    </row>
    <row r="10" spans="1:19" ht="18" customHeight="1" x14ac:dyDescent="0.3">
      <c r="A10" s="192"/>
      <c r="B10" s="190"/>
      <c r="C10" s="41" t="s">
        <v>200</v>
      </c>
      <c r="D10" s="38"/>
      <c r="E10" s="38"/>
      <c r="F10" s="38"/>
      <c r="G10" s="38"/>
      <c r="H10" s="38"/>
      <c r="I10" s="39"/>
      <c r="J10" s="39"/>
      <c r="K10" s="39"/>
      <c r="L10" s="39"/>
      <c r="M10" s="39"/>
      <c r="N10" s="39"/>
      <c r="O10" s="39"/>
      <c r="P10" s="39"/>
      <c r="Q10" s="39"/>
      <c r="R10" s="39"/>
      <c r="S10" s="39"/>
    </row>
    <row r="11" spans="1:19" x14ac:dyDescent="0.3">
      <c r="A11" s="192"/>
      <c r="B11" s="188" t="s">
        <v>100</v>
      </c>
      <c r="C11" s="41" t="s">
        <v>207</v>
      </c>
      <c r="D11" s="38"/>
      <c r="E11" s="38"/>
      <c r="F11" s="38"/>
      <c r="G11" s="38"/>
      <c r="H11" s="38"/>
      <c r="I11" s="39"/>
      <c r="J11" s="39"/>
      <c r="K11" s="39"/>
      <c r="L11" s="39"/>
      <c r="M11" s="39"/>
      <c r="N11" s="39"/>
      <c r="O11" s="39"/>
      <c r="P11" s="39"/>
      <c r="Q11" s="39"/>
      <c r="R11" s="39"/>
      <c r="S11" s="39"/>
    </row>
    <row r="12" spans="1:19" x14ac:dyDescent="0.3">
      <c r="A12" s="192"/>
      <c r="B12" s="190"/>
      <c r="C12" s="41" t="s">
        <v>206</v>
      </c>
      <c r="D12" s="38"/>
      <c r="E12" s="38"/>
      <c r="F12" s="38"/>
      <c r="G12" s="38"/>
      <c r="H12" s="38"/>
      <c r="I12" s="39"/>
      <c r="J12" s="39"/>
      <c r="K12" s="39"/>
      <c r="L12" s="39"/>
      <c r="M12" s="39"/>
      <c r="N12" s="39"/>
      <c r="O12" s="39"/>
      <c r="P12" s="39"/>
      <c r="Q12" s="39"/>
      <c r="R12" s="39"/>
      <c r="S12" s="39"/>
    </row>
    <row r="13" spans="1:19" x14ac:dyDescent="0.3">
      <c r="A13" s="192"/>
      <c r="B13" s="190"/>
      <c r="C13" s="41" t="s">
        <v>205</v>
      </c>
      <c r="D13" s="38"/>
      <c r="E13" s="38"/>
      <c r="F13" s="38"/>
      <c r="G13" s="38"/>
      <c r="H13" s="38"/>
      <c r="I13" s="39"/>
      <c r="J13" s="39"/>
      <c r="K13" s="39"/>
      <c r="L13" s="39"/>
      <c r="M13" s="39"/>
      <c r="N13" s="39"/>
      <c r="O13" s="39"/>
      <c r="P13" s="39"/>
      <c r="Q13" s="39"/>
      <c r="R13" s="39"/>
      <c r="S13" s="39"/>
    </row>
    <row r="14" spans="1:19" ht="18" customHeight="1" x14ac:dyDescent="0.3">
      <c r="A14" s="192"/>
      <c r="B14" s="190"/>
      <c r="C14" s="41" t="s">
        <v>209</v>
      </c>
      <c r="D14" s="38"/>
      <c r="E14" s="38"/>
      <c r="F14" s="38"/>
      <c r="G14" s="38"/>
      <c r="H14" s="38"/>
      <c r="I14" s="39"/>
      <c r="J14" s="39"/>
      <c r="K14" s="39"/>
      <c r="L14" s="39"/>
      <c r="M14" s="39"/>
      <c r="N14" s="39"/>
      <c r="O14" s="39"/>
      <c r="P14" s="39"/>
      <c r="Q14" s="39"/>
      <c r="R14" s="39"/>
      <c r="S14" s="39"/>
    </row>
    <row r="15" spans="1:19" ht="30" x14ac:dyDescent="0.3">
      <c r="A15" s="192"/>
      <c r="B15" s="189"/>
      <c r="C15" s="41" t="s">
        <v>208</v>
      </c>
      <c r="D15" s="39"/>
      <c r="E15" s="39"/>
      <c r="F15" s="39"/>
      <c r="G15" s="39"/>
      <c r="H15" s="39"/>
      <c r="I15" s="39"/>
      <c r="J15" s="39"/>
      <c r="K15" s="39"/>
      <c r="L15" s="39"/>
      <c r="M15" s="39"/>
      <c r="N15" s="39"/>
      <c r="O15" s="39"/>
      <c r="P15" s="39"/>
      <c r="Q15" s="39"/>
      <c r="R15" s="39"/>
      <c r="S15" s="39"/>
    </row>
    <row r="16" spans="1:19" ht="45" x14ac:dyDescent="0.3">
      <c r="A16" s="192"/>
      <c r="B16" s="188" t="s">
        <v>102</v>
      </c>
      <c r="C16" s="41" t="s">
        <v>210</v>
      </c>
      <c r="D16" s="39"/>
      <c r="E16" s="39"/>
      <c r="F16" s="39"/>
      <c r="G16" s="39"/>
      <c r="H16" s="39"/>
      <c r="I16" s="39"/>
      <c r="J16" s="39"/>
      <c r="K16" s="39"/>
      <c r="L16" s="39"/>
      <c r="M16" s="39"/>
      <c r="N16" s="39"/>
      <c r="O16" s="39"/>
      <c r="P16" s="39"/>
      <c r="Q16" s="39"/>
      <c r="R16" s="39"/>
      <c r="S16" s="39"/>
    </row>
    <row r="17" spans="1:19" ht="45" x14ac:dyDescent="0.3">
      <c r="A17" s="192"/>
      <c r="B17" s="190"/>
      <c r="C17" s="41" t="s">
        <v>8</v>
      </c>
      <c r="D17" s="39"/>
      <c r="E17" s="39"/>
      <c r="F17" s="39"/>
      <c r="G17" s="39"/>
      <c r="H17" s="39"/>
      <c r="I17" s="39"/>
      <c r="J17" s="39"/>
      <c r="K17" s="39"/>
      <c r="L17" s="39"/>
      <c r="M17" s="39"/>
      <c r="N17" s="39"/>
      <c r="O17" s="39"/>
      <c r="P17" s="39"/>
      <c r="Q17" s="39"/>
      <c r="R17" s="39"/>
      <c r="S17" s="39"/>
    </row>
    <row r="18" spans="1:19" ht="30" x14ac:dyDescent="0.3">
      <c r="A18" s="192"/>
      <c r="B18" s="190"/>
      <c r="C18" s="41" t="s">
        <v>1</v>
      </c>
      <c r="D18" s="39"/>
      <c r="E18" s="39"/>
      <c r="F18" s="39"/>
      <c r="G18" s="39"/>
      <c r="H18" s="39"/>
      <c r="I18" s="39"/>
      <c r="J18" s="39"/>
      <c r="K18" s="39"/>
      <c r="L18" s="39"/>
      <c r="M18" s="39"/>
      <c r="N18" s="39"/>
      <c r="O18" s="39"/>
      <c r="P18" s="39"/>
      <c r="Q18" s="39"/>
      <c r="R18" s="39"/>
      <c r="S18" s="39"/>
    </row>
    <row r="19" spans="1:19" ht="30" x14ac:dyDescent="0.3">
      <c r="A19" s="192"/>
      <c r="B19" s="189"/>
      <c r="C19" s="41" t="s">
        <v>10</v>
      </c>
      <c r="D19" s="39"/>
      <c r="E19" s="39"/>
      <c r="F19" s="39"/>
      <c r="G19" s="39"/>
      <c r="H19" s="39"/>
      <c r="I19" s="39"/>
      <c r="J19" s="39"/>
      <c r="K19" s="39"/>
      <c r="L19" s="39"/>
      <c r="M19" s="39"/>
      <c r="N19" s="39"/>
      <c r="O19" s="39"/>
      <c r="P19" s="39"/>
      <c r="Q19" s="39"/>
      <c r="R19" s="39"/>
      <c r="S19" s="39"/>
    </row>
    <row r="20" spans="1:19" ht="30" x14ac:dyDescent="0.3">
      <c r="A20" s="192"/>
      <c r="B20" s="74" t="s">
        <v>107</v>
      </c>
      <c r="C20" s="41" t="s">
        <v>193</v>
      </c>
      <c r="D20" s="39"/>
      <c r="E20" s="39"/>
      <c r="F20" s="39"/>
      <c r="G20" s="39"/>
      <c r="H20" s="39"/>
      <c r="I20" s="39"/>
      <c r="J20" s="39"/>
      <c r="K20" s="39"/>
      <c r="L20" s="39"/>
      <c r="M20" s="39"/>
      <c r="N20" s="39"/>
      <c r="O20" s="39"/>
      <c r="P20" s="39"/>
      <c r="Q20" s="39"/>
      <c r="R20" s="39"/>
      <c r="S20" s="39"/>
    </row>
    <row r="21" spans="1:19" ht="156.75" customHeight="1" x14ac:dyDescent="0.3">
      <c r="A21" s="192"/>
      <c r="B21" s="73" t="s">
        <v>97</v>
      </c>
      <c r="C21" s="41" t="s">
        <v>211</v>
      </c>
      <c r="D21" s="52"/>
      <c r="E21" s="52"/>
      <c r="F21" s="52"/>
      <c r="G21" s="52"/>
      <c r="H21" s="52"/>
      <c r="I21" s="52"/>
      <c r="J21" s="52"/>
      <c r="K21" s="52"/>
      <c r="L21" s="52"/>
      <c r="M21" s="52"/>
      <c r="N21" s="52"/>
      <c r="O21" s="52"/>
      <c r="P21" s="52"/>
      <c r="Q21" s="39"/>
      <c r="R21" s="39"/>
      <c r="S21" s="39"/>
    </row>
    <row r="22" spans="1:19" ht="36" customHeight="1" x14ac:dyDescent="0.3">
      <c r="A22" s="192"/>
      <c r="B22" s="73" t="s">
        <v>129</v>
      </c>
      <c r="C22" s="41" t="s">
        <v>212</v>
      </c>
      <c r="D22" s="95"/>
      <c r="E22" s="95"/>
      <c r="F22" s="96" t="s">
        <v>137</v>
      </c>
      <c r="G22" s="96" t="s">
        <v>137</v>
      </c>
      <c r="H22" s="96" t="s">
        <v>137</v>
      </c>
      <c r="I22" s="96" t="s">
        <v>137</v>
      </c>
      <c r="J22" s="96" t="s">
        <v>137</v>
      </c>
      <c r="K22" s="96" t="s">
        <v>137</v>
      </c>
      <c r="L22" s="96" t="s">
        <v>137</v>
      </c>
      <c r="M22" s="96" t="s">
        <v>137</v>
      </c>
      <c r="N22" s="96" t="s">
        <v>137</v>
      </c>
      <c r="O22" s="96" t="s">
        <v>137</v>
      </c>
      <c r="P22" s="96" t="s">
        <v>137</v>
      </c>
      <c r="Q22" s="96" t="s">
        <v>137</v>
      </c>
      <c r="R22" s="96" t="s">
        <v>137</v>
      </c>
      <c r="S22" s="96" t="s">
        <v>137</v>
      </c>
    </row>
    <row r="23" spans="1:19" ht="36" customHeight="1" x14ac:dyDescent="0.3">
      <c r="A23" s="192"/>
      <c r="B23" s="73" t="s">
        <v>11</v>
      </c>
      <c r="C23" s="41" t="s">
        <v>195</v>
      </c>
      <c r="D23" s="95"/>
      <c r="E23" s="95"/>
      <c r="F23" s="95"/>
      <c r="G23" s="95"/>
      <c r="H23" s="95"/>
      <c r="I23" s="95"/>
      <c r="J23" s="95"/>
      <c r="K23" s="95"/>
      <c r="L23" s="95"/>
      <c r="M23" s="95"/>
      <c r="N23" s="95"/>
      <c r="O23" s="95"/>
      <c r="P23" s="95"/>
      <c r="Q23" s="95"/>
      <c r="R23" s="95"/>
      <c r="S23" s="95"/>
    </row>
    <row r="24" spans="1:19" ht="210" x14ac:dyDescent="0.3">
      <c r="A24" s="192"/>
      <c r="B24" s="73" t="s">
        <v>96</v>
      </c>
      <c r="C24" s="41" t="s">
        <v>12</v>
      </c>
      <c r="D24" s="95"/>
      <c r="E24" s="95"/>
      <c r="F24" s="95"/>
      <c r="G24" s="95"/>
      <c r="H24" s="95"/>
      <c r="I24" s="95"/>
      <c r="J24" s="95"/>
      <c r="K24" s="95"/>
      <c r="L24" s="95"/>
      <c r="M24" s="95"/>
      <c r="N24" s="95"/>
      <c r="O24" s="95"/>
      <c r="P24" s="95"/>
      <c r="Q24" s="95"/>
      <c r="R24" s="95"/>
      <c r="S24" s="95"/>
    </row>
    <row r="25" spans="1:19" ht="36" x14ac:dyDescent="0.3">
      <c r="A25" s="192"/>
      <c r="B25" s="73" t="s">
        <v>131</v>
      </c>
      <c r="C25" s="41" t="s">
        <v>133</v>
      </c>
      <c r="D25" s="52"/>
      <c r="E25" s="52"/>
      <c r="F25" s="52"/>
      <c r="G25" s="52"/>
      <c r="H25" s="52"/>
      <c r="I25" s="52"/>
      <c r="J25" s="52"/>
      <c r="K25" s="52"/>
      <c r="L25" s="52"/>
      <c r="M25" s="52"/>
      <c r="N25" s="52"/>
      <c r="O25" s="52"/>
      <c r="P25" s="52"/>
      <c r="Q25" s="52"/>
      <c r="R25" s="52"/>
      <c r="S25" s="52"/>
    </row>
    <row r="26" spans="1:19" ht="78.75" customHeight="1" x14ac:dyDescent="0.3">
      <c r="A26" s="192"/>
      <c r="B26" s="73" t="s">
        <v>94</v>
      </c>
      <c r="C26" s="41" t="s">
        <v>213</v>
      </c>
      <c r="D26" s="52"/>
      <c r="E26" s="52"/>
      <c r="F26" s="52"/>
      <c r="G26" s="52"/>
      <c r="H26" s="52"/>
      <c r="I26" s="52"/>
      <c r="J26" s="52"/>
      <c r="K26" s="52"/>
      <c r="L26" s="52"/>
      <c r="M26" s="52"/>
      <c r="N26" s="52"/>
      <c r="O26" s="52"/>
      <c r="P26" s="52"/>
      <c r="Q26" s="52"/>
      <c r="R26" s="52"/>
      <c r="S26" s="52"/>
    </row>
    <row r="27" spans="1:19" ht="27" customHeight="1" x14ac:dyDescent="0.3">
      <c r="A27" s="192"/>
      <c r="B27" s="73" t="s">
        <v>108</v>
      </c>
      <c r="C27" s="41" t="s">
        <v>109</v>
      </c>
      <c r="D27" s="39"/>
      <c r="E27" s="39"/>
      <c r="F27" s="39"/>
      <c r="G27" s="39"/>
      <c r="H27" s="39"/>
      <c r="I27" s="39"/>
      <c r="J27" s="39"/>
      <c r="K27" s="39"/>
      <c r="L27" s="39"/>
      <c r="M27" s="39"/>
      <c r="N27" s="39"/>
      <c r="O27" s="39"/>
      <c r="P27" s="39"/>
      <c r="Q27" s="39"/>
      <c r="R27" s="39"/>
      <c r="S27" s="39"/>
    </row>
    <row r="28" spans="1:19" ht="27.75" customHeight="1" x14ac:dyDescent="0.3">
      <c r="A28" s="192"/>
      <c r="B28" s="73" t="s">
        <v>110</v>
      </c>
      <c r="C28" s="41" t="s">
        <v>111</v>
      </c>
      <c r="D28" s="39"/>
      <c r="E28" s="39"/>
      <c r="F28" s="39"/>
      <c r="G28" s="39"/>
      <c r="H28" s="39"/>
      <c r="I28" s="39"/>
      <c r="J28" s="39"/>
      <c r="K28" s="39"/>
      <c r="L28" s="39"/>
      <c r="M28" s="39"/>
      <c r="N28" s="39"/>
      <c r="O28" s="39"/>
      <c r="P28" s="39"/>
      <c r="Q28" s="39"/>
      <c r="R28" s="39"/>
      <c r="S28" s="39"/>
    </row>
    <row r="29" spans="1:19" ht="78" customHeight="1" x14ac:dyDescent="0.3">
      <c r="A29" s="192"/>
      <c r="B29" s="73" t="s">
        <v>95</v>
      </c>
      <c r="C29" s="41" t="s">
        <v>190</v>
      </c>
      <c r="D29" s="39" t="s">
        <v>184</v>
      </c>
      <c r="E29" s="39" t="s">
        <v>184</v>
      </c>
      <c r="F29" s="39" t="s">
        <v>184</v>
      </c>
      <c r="G29" s="39"/>
      <c r="H29" s="39"/>
      <c r="I29" s="39"/>
      <c r="J29" s="39"/>
      <c r="K29" s="39"/>
      <c r="L29" s="39"/>
      <c r="M29" s="39"/>
      <c r="N29" s="39"/>
      <c r="O29" s="39"/>
      <c r="P29" s="39"/>
      <c r="Q29" s="39"/>
      <c r="R29" s="39"/>
      <c r="S29" s="39"/>
    </row>
    <row r="30" spans="1:19" ht="105" x14ac:dyDescent="0.3">
      <c r="A30" s="192"/>
      <c r="B30" s="73" t="s">
        <v>15</v>
      </c>
      <c r="C30" s="41" t="s">
        <v>214</v>
      </c>
      <c r="D30" s="39"/>
      <c r="E30" s="39"/>
      <c r="F30" s="39"/>
      <c r="G30" s="39"/>
      <c r="H30" s="39" t="s">
        <v>184</v>
      </c>
      <c r="I30" s="39" t="s">
        <v>184</v>
      </c>
      <c r="J30" s="39" t="s">
        <v>184</v>
      </c>
      <c r="K30" s="39"/>
      <c r="L30" s="39"/>
      <c r="M30" s="39"/>
      <c r="N30" s="39"/>
      <c r="O30" s="39"/>
      <c r="P30" s="39"/>
      <c r="Q30" s="39"/>
      <c r="R30" s="39"/>
      <c r="S30" s="39"/>
    </row>
    <row r="31" spans="1:19" x14ac:dyDescent="0.3">
      <c r="A31" s="192"/>
      <c r="B31" s="73" t="s">
        <v>2</v>
      </c>
      <c r="C31" s="41" t="s">
        <v>198</v>
      </c>
      <c r="D31" s="38"/>
      <c r="E31" s="38"/>
      <c r="F31" s="38"/>
      <c r="G31" s="38"/>
      <c r="H31" s="38"/>
      <c r="I31" s="39"/>
      <c r="J31" s="39"/>
      <c r="K31" s="39"/>
      <c r="L31" s="39"/>
      <c r="M31" s="39"/>
      <c r="N31" s="39"/>
      <c r="O31" s="39"/>
      <c r="P31" s="39"/>
      <c r="Q31" s="39"/>
      <c r="R31" s="39"/>
      <c r="S31" s="39"/>
    </row>
    <row r="32" spans="1:19" ht="36" customHeight="1" thickBot="1" x14ac:dyDescent="0.35">
      <c r="A32" s="193"/>
      <c r="B32" s="73" t="s">
        <v>105</v>
      </c>
      <c r="C32" s="41" t="s">
        <v>215</v>
      </c>
      <c r="D32" s="38"/>
      <c r="E32" s="38"/>
      <c r="F32" s="38"/>
      <c r="G32" s="38"/>
      <c r="H32" s="38"/>
      <c r="I32" s="39"/>
      <c r="J32" s="39"/>
      <c r="K32" s="39"/>
      <c r="L32" s="39"/>
      <c r="M32" s="39"/>
      <c r="N32" s="39"/>
      <c r="O32" s="39"/>
      <c r="P32" s="39"/>
      <c r="Q32" s="39"/>
      <c r="R32" s="39"/>
      <c r="S32" s="39"/>
    </row>
    <row r="33" spans="1:19" ht="20.25" customHeight="1" x14ac:dyDescent="0.3">
      <c r="A33" s="186" t="s">
        <v>127</v>
      </c>
      <c r="B33" s="71" t="s">
        <v>113</v>
      </c>
      <c r="C33" s="42" t="s">
        <v>114</v>
      </c>
      <c r="D33" s="38"/>
      <c r="E33" s="38"/>
      <c r="F33" s="38"/>
      <c r="G33" s="38"/>
      <c r="H33" s="38"/>
      <c r="I33" s="39"/>
      <c r="J33" s="39"/>
      <c r="K33" s="39"/>
      <c r="L33" s="39"/>
      <c r="M33" s="39"/>
      <c r="N33" s="39"/>
      <c r="O33" s="39"/>
      <c r="P33" s="39"/>
      <c r="Q33" s="39"/>
      <c r="R33" s="39"/>
      <c r="S33" s="39"/>
    </row>
    <row r="34" spans="1:19" ht="30" x14ac:dyDescent="0.3">
      <c r="A34" s="187"/>
      <c r="B34" s="71" t="s">
        <v>93</v>
      </c>
      <c r="C34" s="42" t="s">
        <v>18</v>
      </c>
      <c r="D34" s="38"/>
      <c r="E34" s="38"/>
      <c r="F34" s="38"/>
      <c r="G34" s="38"/>
      <c r="H34" s="38"/>
      <c r="I34" s="39"/>
      <c r="J34" s="39"/>
      <c r="K34" s="39"/>
      <c r="L34" s="39"/>
      <c r="M34" s="39"/>
      <c r="N34" s="39"/>
      <c r="O34" s="39"/>
      <c r="P34" s="39"/>
      <c r="Q34" s="39"/>
      <c r="R34" s="39"/>
      <c r="S34" s="39"/>
    </row>
    <row r="35" spans="1:19" ht="40.5" customHeight="1" x14ac:dyDescent="0.3">
      <c r="A35" s="187"/>
      <c r="B35" s="71" t="s">
        <v>194</v>
      </c>
      <c r="C35" s="42" t="s">
        <v>191</v>
      </c>
      <c r="D35" s="38"/>
      <c r="E35" s="38" t="s">
        <v>184</v>
      </c>
      <c r="F35" s="38" t="s">
        <v>184</v>
      </c>
      <c r="G35" s="38" t="s">
        <v>184</v>
      </c>
      <c r="H35" s="38"/>
      <c r="I35" s="39"/>
      <c r="J35" s="39"/>
      <c r="K35" s="39"/>
      <c r="L35" s="39"/>
      <c r="M35" s="39"/>
      <c r="N35" s="39"/>
      <c r="O35" s="39"/>
      <c r="P35" s="39"/>
      <c r="Q35" s="39"/>
      <c r="R35" s="39"/>
      <c r="S35" s="39"/>
    </row>
    <row r="36" spans="1:19" ht="270" x14ac:dyDescent="0.3">
      <c r="A36" s="187"/>
      <c r="B36" s="71" t="s">
        <v>189</v>
      </c>
      <c r="C36" s="42" t="s">
        <v>264</v>
      </c>
      <c r="D36" s="93" t="s">
        <v>137</v>
      </c>
      <c r="E36" s="93" t="s">
        <v>137</v>
      </c>
      <c r="F36" s="93" t="s">
        <v>137</v>
      </c>
      <c r="G36" s="93" t="s">
        <v>137</v>
      </c>
      <c r="H36" s="93" t="s">
        <v>137</v>
      </c>
      <c r="I36" s="94" t="s">
        <v>137</v>
      </c>
      <c r="J36" s="94" t="s">
        <v>137</v>
      </c>
      <c r="K36" s="94" t="s">
        <v>137</v>
      </c>
      <c r="L36" s="94" t="s">
        <v>137</v>
      </c>
      <c r="M36" s="94" t="s">
        <v>137</v>
      </c>
      <c r="N36" s="94" t="s">
        <v>137</v>
      </c>
      <c r="O36" s="39"/>
      <c r="P36" s="39"/>
      <c r="Q36" s="39"/>
      <c r="R36" s="39"/>
      <c r="S36" s="39"/>
    </row>
    <row r="37" spans="1:19" ht="36" customHeight="1" x14ac:dyDescent="0.3">
      <c r="A37" s="187"/>
      <c r="B37" s="71" t="s">
        <v>102</v>
      </c>
      <c r="C37" s="42" t="s">
        <v>0</v>
      </c>
      <c r="D37" s="38"/>
      <c r="E37" s="38"/>
      <c r="F37" s="38"/>
      <c r="G37" s="38"/>
      <c r="H37" s="38"/>
      <c r="I37" s="39"/>
      <c r="J37" s="39"/>
      <c r="K37" s="39"/>
      <c r="L37" s="39"/>
      <c r="M37" s="39"/>
      <c r="N37" s="39"/>
      <c r="O37" s="39"/>
      <c r="P37" s="39"/>
      <c r="Q37" s="39"/>
      <c r="R37" s="39"/>
      <c r="S37" s="39"/>
    </row>
    <row r="38" spans="1:19" ht="30" x14ac:dyDescent="0.3">
      <c r="A38" s="187"/>
      <c r="B38" s="71" t="s">
        <v>107</v>
      </c>
      <c r="C38" s="42" t="s">
        <v>0</v>
      </c>
      <c r="D38" s="38"/>
      <c r="E38" s="38"/>
      <c r="F38" s="38"/>
      <c r="G38" s="38"/>
      <c r="H38" s="38"/>
      <c r="I38" s="39"/>
      <c r="J38" s="39"/>
      <c r="K38" s="39"/>
      <c r="L38" s="39"/>
      <c r="M38" s="39"/>
      <c r="N38" s="39"/>
      <c r="O38" s="39"/>
      <c r="P38" s="39"/>
      <c r="Q38" s="39"/>
      <c r="R38" s="39"/>
      <c r="S38" s="39"/>
    </row>
    <row r="39" spans="1:19" ht="36" customHeight="1" x14ac:dyDescent="0.3">
      <c r="A39" s="187"/>
      <c r="B39" s="71" t="s">
        <v>97</v>
      </c>
      <c r="C39" s="42" t="s">
        <v>0</v>
      </c>
      <c r="D39" s="38"/>
      <c r="E39" s="38"/>
      <c r="F39" s="38"/>
      <c r="G39" s="38"/>
      <c r="H39" s="38"/>
      <c r="I39" s="39"/>
      <c r="J39" s="39"/>
      <c r="K39" s="39"/>
      <c r="L39" s="39"/>
      <c r="M39" s="39"/>
      <c r="N39" s="39"/>
      <c r="O39" s="39"/>
      <c r="P39" s="39"/>
      <c r="Q39" s="39"/>
      <c r="R39" s="39"/>
      <c r="S39" s="39"/>
    </row>
    <row r="40" spans="1:19" ht="40.5" customHeight="1" x14ac:dyDescent="0.3">
      <c r="A40" s="187"/>
      <c r="B40" s="71" t="s">
        <v>11</v>
      </c>
      <c r="C40" s="42" t="s">
        <v>0</v>
      </c>
      <c r="D40" s="38"/>
      <c r="E40" s="38"/>
      <c r="F40" s="38"/>
      <c r="G40" s="38"/>
      <c r="H40" s="38"/>
      <c r="I40" s="39"/>
      <c r="J40" s="39"/>
      <c r="K40" s="39"/>
      <c r="L40" s="39"/>
      <c r="M40" s="39"/>
      <c r="N40" s="39"/>
      <c r="O40" s="39"/>
      <c r="P40" s="39" t="s">
        <v>184</v>
      </c>
      <c r="Q40" s="39" t="s">
        <v>184</v>
      </c>
      <c r="R40" s="39" t="s">
        <v>184</v>
      </c>
      <c r="S40" s="39"/>
    </row>
    <row r="41" spans="1:19" ht="36" customHeight="1" x14ac:dyDescent="0.3">
      <c r="A41" s="187"/>
      <c r="B41" s="71" t="s">
        <v>96</v>
      </c>
      <c r="C41" s="42" t="s">
        <v>0</v>
      </c>
      <c r="D41" s="38"/>
      <c r="E41" s="38"/>
      <c r="F41" s="38"/>
      <c r="G41" s="38"/>
      <c r="H41" s="38"/>
      <c r="I41" s="39"/>
      <c r="J41" s="39" t="s">
        <v>184</v>
      </c>
      <c r="K41" s="39"/>
      <c r="L41" s="39"/>
      <c r="M41" s="39"/>
      <c r="N41" s="39"/>
      <c r="O41" s="39"/>
      <c r="P41" s="39"/>
      <c r="Q41" s="39"/>
      <c r="R41" s="39"/>
      <c r="S41" s="39"/>
    </row>
    <row r="42" spans="1:19" ht="30" x14ac:dyDescent="0.3">
      <c r="A42" s="187"/>
      <c r="B42" s="71" t="s">
        <v>94</v>
      </c>
      <c r="C42" s="42" t="s">
        <v>188</v>
      </c>
      <c r="D42" s="38"/>
      <c r="E42" s="38"/>
      <c r="F42" s="38"/>
      <c r="G42" s="38"/>
      <c r="H42" s="38"/>
      <c r="I42" s="39"/>
      <c r="J42" s="39"/>
      <c r="K42" s="39"/>
      <c r="L42" s="39"/>
      <c r="M42" s="39"/>
      <c r="N42" s="39"/>
      <c r="O42" s="39"/>
      <c r="P42" s="39"/>
      <c r="Q42" s="39"/>
      <c r="R42" s="39"/>
      <c r="S42" s="39"/>
    </row>
    <row r="43" spans="1:19" ht="36" customHeight="1" x14ac:dyDescent="0.3">
      <c r="A43" s="187"/>
      <c r="B43" s="71" t="s">
        <v>108</v>
      </c>
      <c r="C43" s="42" t="s">
        <v>0</v>
      </c>
      <c r="D43" s="38"/>
      <c r="E43" s="38"/>
      <c r="F43" s="38"/>
      <c r="G43" s="38"/>
      <c r="H43" s="38"/>
      <c r="I43" s="39"/>
      <c r="J43" s="39"/>
      <c r="K43" s="39"/>
      <c r="L43" s="39"/>
      <c r="M43" s="39"/>
      <c r="N43" s="39"/>
      <c r="O43" s="39"/>
      <c r="P43" s="39"/>
      <c r="Q43" s="39"/>
      <c r="R43" s="39"/>
      <c r="S43" s="39"/>
    </row>
    <row r="44" spans="1:19" ht="30" x14ac:dyDescent="0.3">
      <c r="A44" s="187"/>
      <c r="B44" s="71" t="s">
        <v>110</v>
      </c>
      <c r="C44" s="42" t="s">
        <v>0</v>
      </c>
      <c r="D44" s="38"/>
      <c r="E44" s="38"/>
      <c r="F44" s="38"/>
      <c r="G44" s="38"/>
      <c r="H44" s="38"/>
      <c r="I44" s="39"/>
      <c r="J44" s="39"/>
      <c r="K44" s="39"/>
      <c r="L44" s="39"/>
      <c r="M44" s="39"/>
      <c r="N44" s="39"/>
      <c r="O44" s="39"/>
      <c r="P44" s="39"/>
      <c r="Q44" s="39"/>
      <c r="R44" s="39"/>
      <c r="S44" s="39"/>
    </row>
    <row r="45" spans="1:19" ht="36" customHeight="1" x14ac:dyDescent="0.3">
      <c r="A45" s="187"/>
      <c r="B45" s="72" t="s">
        <v>95</v>
      </c>
      <c r="C45" s="42" t="s">
        <v>0</v>
      </c>
      <c r="D45" s="38"/>
      <c r="E45" s="38"/>
      <c r="F45" s="38"/>
      <c r="G45" s="38"/>
      <c r="H45" s="38"/>
      <c r="I45" s="39"/>
      <c r="J45" s="39"/>
      <c r="K45" s="39"/>
      <c r="L45" s="39"/>
      <c r="M45" s="39"/>
      <c r="N45" s="39"/>
      <c r="O45" s="39"/>
      <c r="P45" s="39"/>
      <c r="Q45" s="39"/>
      <c r="R45" s="39"/>
      <c r="S45" s="39"/>
    </row>
    <row r="46" spans="1:19" ht="63" customHeight="1" x14ac:dyDescent="0.3">
      <c r="A46" s="187"/>
      <c r="B46" s="72" t="s">
        <v>15</v>
      </c>
      <c r="C46" s="42" t="s">
        <v>0</v>
      </c>
      <c r="D46" s="39"/>
      <c r="E46" s="39"/>
      <c r="F46" s="39"/>
      <c r="G46" s="39"/>
      <c r="H46" s="39"/>
      <c r="I46" s="39"/>
      <c r="J46" s="39"/>
      <c r="K46" s="39"/>
      <c r="L46" s="39"/>
      <c r="M46" s="39"/>
      <c r="N46" s="39"/>
      <c r="O46" s="39"/>
      <c r="P46" s="39"/>
      <c r="Q46" s="39"/>
      <c r="R46" s="39"/>
      <c r="S46" s="39"/>
    </row>
    <row r="47" spans="1:19" ht="36" customHeight="1" x14ac:dyDescent="0.3">
      <c r="A47" s="187"/>
      <c r="B47" s="72" t="s">
        <v>104</v>
      </c>
      <c r="C47" s="42" t="s">
        <v>0</v>
      </c>
      <c r="D47" s="39"/>
      <c r="E47" s="39"/>
      <c r="F47" s="39"/>
      <c r="G47" s="39"/>
      <c r="H47" s="39"/>
      <c r="I47" s="39"/>
      <c r="J47" s="39"/>
      <c r="K47" s="39"/>
      <c r="L47" s="39"/>
      <c r="M47" s="39"/>
      <c r="N47" s="39"/>
      <c r="O47" s="39"/>
      <c r="P47" s="39"/>
      <c r="Q47" s="39"/>
      <c r="R47" s="39"/>
      <c r="S47" s="39"/>
    </row>
    <row r="48" spans="1:19" ht="42" customHeight="1" thickBot="1" x14ac:dyDescent="0.35">
      <c r="A48" s="187"/>
      <c r="B48" s="78" t="s">
        <v>105</v>
      </c>
      <c r="C48" s="68" t="s">
        <v>3</v>
      </c>
      <c r="D48" s="39"/>
      <c r="E48" s="39"/>
      <c r="F48" s="39"/>
      <c r="G48" s="39"/>
      <c r="H48" s="39"/>
      <c r="I48" s="39"/>
      <c r="J48" s="39"/>
      <c r="K48" s="39"/>
      <c r="L48" s="39"/>
      <c r="M48" s="39"/>
      <c r="N48" s="39"/>
      <c r="O48" s="39"/>
      <c r="P48" s="39"/>
      <c r="Q48" s="39"/>
      <c r="R48" s="39"/>
      <c r="S48" s="39"/>
    </row>
    <row r="49" spans="1:19" ht="36.75" thickBot="1" x14ac:dyDescent="0.35">
      <c r="A49" s="75" t="s">
        <v>121</v>
      </c>
      <c r="B49" s="79"/>
      <c r="C49" s="77"/>
      <c r="D49" s="70"/>
      <c r="E49" s="69"/>
      <c r="F49" s="69"/>
      <c r="G49" s="69"/>
      <c r="H49" s="69"/>
      <c r="I49" s="69"/>
      <c r="J49" s="69"/>
      <c r="K49" s="69"/>
      <c r="L49" s="69"/>
      <c r="M49" s="69"/>
      <c r="N49" s="69"/>
      <c r="O49" s="69"/>
      <c r="P49" s="69"/>
      <c r="Q49" s="69"/>
      <c r="R49" s="69"/>
      <c r="S49" s="69"/>
    </row>
    <row r="50" spans="1:19" ht="36.75" thickBot="1" x14ac:dyDescent="0.35">
      <c r="A50" s="76" t="s">
        <v>122</v>
      </c>
      <c r="B50" s="79"/>
      <c r="C50" s="77"/>
      <c r="D50" s="70"/>
      <c r="E50" s="69"/>
      <c r="F50" s="69"/>
      <c r="G50" s="69"/>
      <c r="H50" s="69"/>
      <c r="I50" s="69"/>
      <c r="J50" s="69"/>
      <c r="K50" s="69"/>
      <c r="L50" s="69"/>
      <c r="M50" s="69"/>
      <c r="N50" s="69"/>
      <c r="O50" s="69"/>
      <c r="P50" s="69"/>
      <c r="Q50" s="69"/>
      <c r="R50" s="69"/>
      <c r="S50" s="69"/>
    </row>
  </sheetData>
  <mergeCells count="18">
    <mergeCell ref="A1:B2"/>
    <mergeCell ref="C1:J2"/>
    <mergeCell ref="K2:S2"/>
    <mergeCell ref="K1:S1"/>
    <mergeCell ref="D3:S3"/>
    <mergeCell ref="A3:A4"/>
    <mergeCell ref="B3:B4"/>
    <mergeCell ref="C3:C4"/>
    <mergeCell ref="D4:G4"/>
    <mergeCell ref="H4:K4"/>
    <mergeCell ref="L4:O4"/>
    <mergeCell ref="P4:S4"/>
    <mergeCell ref="A33:A48"/>
    <mergeCell ref="B7:B8"/>
    <mergeCell ref="B9:B10"/>
    <mergeCell ref="B11:B15"/>
    <mergeCell ref="B16:B19"/>
    <mergeCell ref="A5:A32"/>
  </mergeCells>
  <phoneticPr fontId="0"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3"/>
  <sheetViews>
    <sheetView tabSelected="1" topLeftCell="B17" zoomScale="85" zoomScaleNormal="85" workbookViewId="0">
      <selection activeCell="C10" sqref="C10"/>
    </sheetView>
  </sheetViews>
  <sheetFormatPr baseColWidth="10" defaultColWidth="11.42578125" defaultRowHeight="14.25" x14ac:dyDescent="0.2"/>
  <cols>
    <col min="1" max="1" width="52.42578125" style="11" customWidth="1"/>
    <col min="2" max="2" width="98.42578125" style="11" customWidth="1"/>
    <col min="3" max="3" width="62.85546875" style="11" customWidth="1"/>
    <col min="4" max="16384" width="11.42578125" style="11"/>
  </cols>
  <sheetData>
    <row r="1" spans="1:3" ht="45.75" thickBot="1" x14ac:dyDescent="0.25">
      <c r="A1" s="215"/>
      <c r="B1" s="217" t="s">
        <v>116</v>
      </c>
      <c r="C1" s="59" t="s">
        <v>254</v>
      </c>
    </row>
    <row r="2" spans="1:3" ht="41.25" customHeight="1" thickBot="1" x14ac:dyDescent="0.25">
      <c r="A2" s="216"/>
      <c r="B2" s="218"/>
      <c r="C2" s="60" t="s">
        <v>92</v>
      </c>
    </row>
    <row r="3" spans="1:3" x14ac:dyDescent="0.2">
      <c r="A3" s="219" t="s">
        <v>87</v>
      </c>
      <c r="B3" s="219" t="s">
        <v>80</v>
      </c>
      <c r="C3" s="213" t="s">
        <v>86</v>
      </c>
    </row>
    <row r="4" spans="1:3" s="12" customFormat="1" ht="15" thickBot="1" x14ac:dyDescent="0.25">
      <c r="A4" s="220"/>
      <c r="B4" s="221"/>
      <c r="C4" s="214"/>
    </row>
    <row r="5" spans="1:3" ht="14.25" customHeight="1" x14ac:dyDescent="0.2">
      <c r="A5" s="222" t="s">
        <v>217</v>
      </c>
      <c r="B5" s="86" t="s">
        <v>118</v>
      </c>
      <c r="C5" s="83">
        <v>0</v>
      </c>
    </row>
    <row r="6" spans="1:3" ht="27" customHeight="1" x14ac:dyDescent="0.2">
      <c r="A6" s="223"/>
      <c r="B6" s="87" t="s">
        <v>261</v>
      </c>
      <c r="C6" s="84">
        <v>0</v>
      </c>
    </row>
    <row r="7" spans="1:3" ht="14.25" customHeight="1" x14ac:dyDescent="0.2">
      <c r="A7" s="223"/>
      <c r="B7" s="88" t="s">
        <v>93</v>
      </c>
      <c r="C7" s="84">
        <v>0</v>
      </c>
    </row>
    <row r="8" spans="1:3" ht="18" customHeight="1" x14ac:dyDescent="0.2">
      <c r="A8" s="223"/>
      <c r="B8" s="88" t="s">
        <v>99</v>
      </c>
      <c r="C8" s="84">
        <v>0</v>
      </c>
    </row>
    <row r="9" spans="1:3" ht="14.25" customHeight="1" x14ac:dyDescent="0.2">
      <c r="A9" s="223"/>
      <c r="B9" s="89" t="s">
        <v>100</v>
      </c>
      <c r="C9" s="84">
        <v>0</v>
      </c>
    </row>
    <row r="10" spans="1:3" ht="14.25" customHeight="1" x14ac:dyDescent="0.2">
      <c r="A10" s="223"/>
      <c r="B10" s="88" t="s">
        <v>107</v>
      </c>
      <c r="C10" s="84">
        <v>0</v>
      </c>
    </row>
    <row r="11" spans="1:3" ht="14.25" customHeight="1" x14ac:dyDescent="0.2">
      <c r="A11" s="223"/>
      <c r="B11" s="88" t="s">
        <v>119</v>
      </c>
      <c r="C11" s="84">
        <v>0</v>
      </c>
    </row>
    <row r="12" spans="1:3" ht="14.25" customHeight="1" x14ac:dyDescent="0.2">
      <c r="A12" s="223"/>
      <c r="B12" s="88" t="s">
        <v>129</v>
      </c>
      <c r="C12" s="84">
        <v>0</v>
      </c>
    </row>
    <row r="13" spans="1:3" ht="14.25" customHeight="1" x14ac:dyDescent="0.2">
      <c r="A13" s="223"/>
      <c r="B13" s="87" t="s">
        <v>128</v>
      </c>
      <c r="C13" s="84">
        <v>0</v>
      </c>
    </row>
    <row r="14" spans="1:3" ht="14.25" customHeight="1" x14ac:dyDescent="0.2">
      <c r="A14" s="223"/>
      <c r="B14" s="88" t="s">
        <v>96</v>
      </c>
      <c r="C14" s="84">
        <v>0</v>
      </c>
    </row>
    <row r="15" spans="1:3" ht="14.25" customHeight="1" x14ac:dyDescent="0.2">
      <c r="A15" s="223"/>
      <c r="B15" s="88" t="s">
        <v>94</v>
      </c>
      <c r="C15" s="84">
        <v>0</v>
      </c>
    </row>
    <row r="16" spans="1:3" ht="14.25" customHeight="1" x14ac:dyDescent="0.2">
      <c r="A16" s="223"/>
      <c r="B16" s="88" t="s">
        <v>131</v>
      </c>
      <c r="C16" s="84">
        <v>0</v>
      </c>
    </row>
    <row r="17" spans="1:3" ht="14.25" customHeight="1" x14ac:dyDescent="0.2">
      <c r="A17" s="223"/>
      <c r="B17" s="88" t="s">
        <v>108</v>
      </c>
      <c r="C17" s="84">
        <v>0</v>
      </c>
    </row>
    <row r="18" spans="1:3" ht="14.25" customHeight="1" x14ac:dyDescent="0.2">
      <c r="A18" s="223"/>
      <c r="B18" s="88" t="s">
        <v>110</v>
      </c>
      <c r="C18" s="84">
        <v>0</v>
      </c>
    </row>
    <row r="19" spans="1:3" ht="14.25" customHeight="1" x14ac:dyDescent="0.2">
      <c r="A19" s="223"/>
      <c r="B19" s="88" t="s">
        <v>95</v>
      </c>
      <c r="C19" s="84">
        <v>0</v>
      </c>
    </row>
    <row r="20" spans="1:3" ht="14.25" customHeight="1" x14ac:dyDescent="0.2">
      <c r="A20" s="223"/>
      <c r="B20" s="87" t="s">
        <v>15</v>
      </c>
      <c r="C20" s="84">
        <v>0</v>
      </c>
    </row>
    <row r="21" spans="1:3" ht="14.25" customHeight="1" x14ac:dyDescent="0.2">
      <c r="A21" s="223"/>
      <c r="B21" s="88" t="s">
        <v>5</v>
      </c>
      <c r="C21" s="84">
        <v>0</v>
      </c>
    </row>
    <row r="22" spans="1:3" ht="15" customHeight="1" thickBot="1" x14ac:dyDescent="0.25">
      <c r="A22" s="223"/>
      <c r="B22" s="88" t="s">
        <v>105</v>
      </c>
      <c r="C22" s="85">
        <v>0</v>
      </c>
    </row>
    <row r="23" spans="1:3" ht="15" customHeight="1" thickBot="1" x14ac:dyDescent="0.25">
      <c r="A23" s="224"/>
      <c r="B23" s="91" t="s">
        <v>140</v>
      </c>
      <c r="C23" s="90">
        <f>SUM(C5+C6+C7+C8+C9+C10+C11+C12+C13+C14+C15+C16+C17+C18+C19+C20+C21+C22)</f>
        <v>0</v>
      </c>
    </row>
    <row r="24" spans="1:3" ht="14.25" customHeight="1" x14ac:dyDescent="0.2">
      <c r="A24" s="225" t="s">
        <v>127</v>
      </c>
      <c r="B24" s="65" t="s">
        <v>113</v>
      </c>
      <c r="C24" s="61">
        <v>0</v>
      </c>
    </row>
    <row r="25" spans="1:3" ht="14.25" customHeight="1" x14ac:dyDescent="0.2">
      <c r="A25" s="226"/>
      <c r="B25" s="66" t="s">
        <v>93</v>
      </c>
      <c r="C25" s="62">
        <v>0</v>
      </c>
    </row>
    <row r="26" spans="1:3" ht="14.25" customHeight="1" x14ac:dyDescent="0.2">
      <c r="A26" s="226"/>
      <c r="B26" s="66" t="s">
        <v>99</v>
      </c>
      <c r="C26" s="62">
        <v>0</v>
      </c>
    </row>
    <row r="27" spans="1:3" ht="14.25" customHeight="1" x14ac:dyDescent="0.2">
      <c r="A27" s="226"/>
      <c r="B27" s="66" t="s">
        <v>100</v>
      </c>
      <c r="C27" s="62">
        <v>0</v>
      </c>
    </row>
    <row r="28" spans="1:3" ht="14.25" customHeight="1" x14ac:dyDescent="0.2">
      <c r="A28" s="226"/>
      <c r="B28" s="66" t="s">
        <v>102</v>
      </c>
      <c r="C28" s="62">
        <v>100000000</v>
      </c>
    </row>
    <row r="29" spans="1:3" ht="14.25" customHeight="1" x14ac:dyDescent="0.2">
      <c r="A29" s="226"/>
      <c r="B29" s="66" t="s">
        <v>107</v>
      </c>
      <c r="C29" s="62">
        <v>100000000</v>
      </c>
    </row>
    <row r="30" spans="1:3" ht="14.25" customHeight="1" x14ac:dyDescent="0.2">
      <c r="A30" s="226"/>
      <c r="B30" s="66" t="s">
        <v>119</v>
      </c>
      <c r="C30" s="62">
        <v>0</v>
      </c>
    </row>
    <row r="31" spans="1:3" ht="15.75" x14ac:dyDescent="0.2">
      <c r="A31" s="226"/>
      <c r="B31" s="67" t="s">
        <v>139</v>
      </c>
      <c r="C31" s="62">
        <v>0</v>
      </c>
    </row>
    <row r="32" spans="1:3" ht="14.25" customHeight="1" x14ac:dyDescent="0.2">
      <c r="A32" s="226"/>
      <c r="B32" s="66" t="s">
        <v>96</v>
      </c>
      <c r="C32" s="62">
        <v>100000000</v>
      </c>
    </row>
    <row r="33" spans="1:3" ht="14.25" customHeight="1" x14ac:dyDescent="0.2">
      <c r="A33" s="226"/>
      <c r="B33" s="66" t="s">
        <v>94</v>
      </c>
      <c r="C33" s="62">
        <v>100000000</v>
      </c>
    </row>
    <row r="34" spans="1:3" ht="14.25" customHeight="1" x14ac:dyDescent="0.2">
      <c r="A34" s="226"/>
      <c r="B34" s="66" t="s">
        <v>108</v>
      </c>
      <c r="C34" s="62">
        <v>0</v>
      </c>
    </row>
    <row r="35" spans="1:3" ht="14.25" customHeight="1" x14ac:dyDescent="0.2">
      <c r="A35" s="226"/>
      <c r="B35" s="66" t="s">
        <v>110</v>
      </c>
      <c r="C35" s="62">
        <v>0</v>
      </c>
    </row>
    <row r="36" spans="1:3" ht="14.25" customHeight="1" x14ac:dyDescent="0.2">
      <c r="A36" s="226"/>
      <c r="B36" s="66" t="s">
        <v>95</v>
      </c>
      <c r="C36" s="62">
        <v>0</v>
      </c>
    </row>
    <row r="37" spans="1:3" ht="14.25" customHeight="1" x14ac:dyDescent="0.2">
      <c r="A37" s="226"/>
      <c r="B37" s="67" t="s">
        <v>15</v>
      </c>
      <c r="C37" s="62">
        <v>0</v>
      </c>
    </row>
    <row r="38" spans="1:3" ht="14.25" customHeight="1" x14ac:dyDescent="0.2">
      <c r="A38" s="226"/>
      <c r="B38" s="66" t="s">
        <v>6</v>
      </c>
      <c r="C38" s="62">
        <v>0</v>
      </c>
    </row>
    <row r="39" spans="1:3" ht="15" customHeight="1" thickBot="1" x14ac:dyDescent="0.25">
      <c r="A39" s="226"/>
      <c r="B39" s="80" t="s">
        <v>105</v>
      </c>
      <c r="C39" s="63">
        <v>30000000000</v>
      </c>
    </row>
    <row r="40" spans="1:3" ht="15" customHeight="1" thickBot="1" x14ac:dyDescent="0.25">
      <c r="A40" s="227"/>
      <c r="B40" s="91" t="s">
        <v>141</v>
      </c>
      <c r="C40" s="90">
        <f>SUM(C24+C25+C26+C27+C28+C29+C30+C31+C32+C33+C34+C35+C36+C37+C38+C39)</f>
        <v>30400000000</v>
      </c>
    </row>
    <row r="41" spans="1:3" ht="16.5" thickBot="1" x14ac:dyDescent="0.25">
      <c r="A41" s="57" t="s">
        <v>121</v>
      </c>
      <c r="B41" s="81"/>
      <c r="C41" s="64">
        <v>0</v>
      </c>
    </row>
    <row r="42" spans="1:3" ht="20.25" customHeight="1" thickBot="1" x14ac:dyDescent="0.25">
      <c r="A42" s="58" t="s">
        <v>122</v>
      </c>
      <c r="B42" s="82"/>
      <c r="C42" s="64">
        <v>0</v>
      </c>
    </row>
    <row r="43" spans="1:3" ht="18.75" thickBot="1" x14ac:dyDescent="0.3">
      <c r="A43" s="211" t="s">
        <v>142</v>
      </c>
      <c r="B43" s="212"/>
      <c r="C43" s="92">
        <f>SUM(C23+C40)</f>
        <v>30400000000</v>
      </c>
    </row>
  </sheetData>
  <mergeCells count="8">
    <mergeCell ref="A43:B43"/>
    <mergeCell ref="C3:C4"/>
    <mergeCell ref="A1:A2"/>
    <mergeCell ref="B1:B2"/>
    <mergeCell ref="A3:A4"/>
    <mergeCell ref="B3:B4"/>
    <mergeCell ref="A5:A23"/>
    <mergeCell ref="A24:A40"/>
  </mergeCells>
  <phoneticPr fontId="0" type="noConversion"/>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Hoja3</vt:lpstr>
      <vt:lpstr> PLAN LINEAS GENERALES PAE.SBR</vt:lpstr>
      <vt:lpstr> PLAN PRESUPUESTO PAE, (SBR)</vt:lpstr>
      <vt:lpstr> PLAN PAE CRONOGRAMA</vt:lpstr>
      <vt:lpstr> PLAN SBR RESUMEN</vt:lpstr>
      <vt:lpstr>' PLAN LINEAS GENERALES PAE.SBR'!Área_de_impresión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Aldahyr Hernández</dc:creator>
  <cp:lastModifiedBy>Antonio rafael Fonseca zarate</cp:lastModifiedBy>
  <cp:lastPrinted>2018-11-07T13:29:38Z</cp:lastPrinted>
  <dcterms:created xsi:type="dcterms:W3CDTF">2012-10-25T13:41:30Z</dcterms:created>
  <dcterms:modified xsi:type="dcterms:W3CDTF">2022-09-08T19:27:01Z</dcterms:modified>
</cp:coreProperties>
</file>