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ODA LA INFORMACIÓN\MARLYN\ALCALDÍA LOCAL DE USAQUÉN\2. SELECCIÓN ABREVIADA DE SUBASTA INVERSA\DOTACION CASAS CULTURA\PUBLICAR\"/>
    </mc:Choice>
  </mc:AlternateContent>
  <bookViews>
    <workbookView xWindow="0" yWindow="0" windowWidth="15300" windowHeight="6615"/>
  </bookViews>
  <sheets>
    <sheet name="GRUPO 3 ARTES GRÁFICAS"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R30" i="2" l="1"/>
  <c r="Q5" i="2"/>
  <c r="R5" i="2" s="1"/>
  <c r="S5" i="2" s="1"/>
  <c r="Q10" i="2" l="1"/>
  <c r="Q21" i="2"/>
  <c r="S30" i="2" l="1"/>
  <c r="R33" i="2" s="1"/>
  <c r="Q28" i="2"/>
  <c r="R28" i="2" s="1"/>
  <c r="S28" i="2" s="1"/>
  <c r="Q27" i="2"/>
  <c r="R27" i="2" s="1"/>
  <c r="S27" i="2" s="1"/>
  <c r="Q25" i="2"/>
  <c r="R25" i="2" s="1"/>
  <c r="S25" i="2" s="1"/>
  <c r="Q24" i="2"/>
  <c r="R24" i="2" s="1"/>
  <c r="S24" i="2" s="1"/>
  <c r="Q23" i="2"/>
  <c r="R23" i="2" s="1"/>
  <c r="S23" i="2" s="1"/>
  <c r="Q22" i="2"/>
  <c r="R22" i="2" s="1"/>
  <c r="S22" i="2" s="1"/>
  <c r="R21" i="2"/>
  <c r="S21" i="2" s="1"/>
  <c r="Q20" i="2"/>
  <c r="R20" i="2" s="1"/>
  <c r="S20" i="2" s="1"/>
  <c r="Q19" i="2"/>
  <c r="R19" i="2" s="1"/>
  <c r="S19" i="2" s="1"/>
  <c r="Q6" i="2"/>
  <c r="R6" i="2" s="1"/>
  <c r="S6" i="2" s="1"/>
  <c r="Q7" i="2"/>
  <c r="R7" i="2" s="1"/>
  <c r="S7" i="2" s="1"/>
  <c r="Q8" i="2"/>
  <c r="R8" i="2" s="1"/>
  <c r="S8" i="2" s="1"/>
  <c r="Q9" i="2"/>
  <c r="R9" i="2" s="1"/>
  <c r="S9" i="2" s="1"/>
  <c r="R10" i="2"/>
  <c r="S10" i="2" s="1"/>
  <c r="Q11" i="2"/>
  <c r="R11" i="2" s="1"/>
  <c r="S11" i="2" s="1"/>
  <c r="Q12" i="2"/>
  <c r="R12" i="2" s="1"/>
  <c r="S12" i="2" s="1"/>
  <c r="Q13" i="2"/>
  <c r="R13" i="2" s="1"/>
  <c r="S13" i="2" s="1"/>
  <c r="Q14" i="2"/>
  <c r="R14" i="2" s="1"/>
  <c r="S14" i="2" s="1"/>
  <c r="Q15" i="2"/>
  <c r="R15" i="2" s="1"/>
  <c r="S15" i="2" s="1"/>
  <c r="Q16" i="2"/>
  <c r="R16" i="2" s="1"/>
  <c r="S16" i="2" s="1"/>
  <c r="Q17" i="2"/>
  <c r="R17" i="2" s="1"/>
  <c r="S17" i="2" s="1"/>
  <c r="Q18" i="2"/>
  <c r="R18" i="2" s="1"/>
  <c r="S18" i="2" s="1"/>
</calcChain>
</file>

<file path=xl/sharedStrings.xml><?xml version="1.0" encoding="utf-8"?>
<sst xmlns="http://schemas.openxmlformats.org/spreadsheetml/2006/main" count="96" uniqueCount="55">
  <si>
    <t>MESA DE LUZ PARA DIBUJO</t>
  </si>
  <si>
    <t>Mesa para dibujo con luz, tipo tijera 120 cm*80 cm. Fabricada en madera con caja para tubos de luz led, superficie en vidrio y tapa en madera.  Los materiales deben ser de alta calidad para uso institucional.
Color natural. Medidas aproximadas: ALTO: 1.60 m, ANCHO:  1.20 m, FONDO: 0.80 m. Garantía 6 meses.</t>
  </si>
  <si>
    <t xml:space="preserve">UNI </t>
  </si>
  <si>
    <t>MESA PARA REVELADO DE MARCOS  DE SERIGRAFÍA</t>
  </si>
  <si>
    <t>MESA DE REVELADO DE MARCOS PARA SERIGRAFÍA, CON SISTEMA DE SUCCIÓN, CAPACIDAD 1 MT ANCHO,  Control digital para el sistema de vacío y para la luz,  caja de revelado con luz UV, estructura en metal. Bisagras de seguridad, material elástico de alta resistencia para la cámara de vacío. Dimensiones aproximadas: ALTO: 0.80 m, ANCHO:  1.20 m, FONDO: 0.90 m. Garantía 1 año.</t>
  </si>
  <si>
    <t>CABALLETES MEDIANOS DE PISO</t>
  </si>
  <si>
    <t>MARCOS PARA SERIGRAFÍA SEDAS VARIADAS</t>
  </si>
  <si>
    <t>PISTOLA DE AIRE CALIENTE PARA SECADO</t>
  </si>
  <si>
    <t xml:space="preserve">Pistola eléctrica de aire caliente para secado rápido, diferentes grados de ajuste de temperatura, dos ajustes de intensidad, 220V-240V, Potencia: 2000 W Fabricado en plástico de alta densidad  y lámina mtálica, con boquilla en metal. Los materiales deben ser de alta calidad para uso institucional. Color según disponibilidad. Dimensiones aproximadas: ALTO: 22 cm, ANCHO:  8 cm, LARGO: 32 cm.  Garantía 1 año.
</t>
  </si>
  <si>
    <t>RASCADORES PARA TINTA</t>
  </si>
  <si>
    <t xml:space="preserve">Rascadores para aplicación de titnta de serigrafía, fabricados en madera y goma de 1 cm. Tamaño 38 cm. ancho. Los materiales deben ser de alta calidad para uso institucional. Color natural. Dimensiones aprox: ALTO: 12 cm, ANCHO:  38 cm, FONDO: 3 cm. 
</t>
  </si>
  <si>
    <t xml:space="preserve">ESPÁTULA PLÁSTICA </t>
  </si>
  <si>
    <t>APLICADOR DE EMULSIÓN (EMULSIONADOR)</t>
  </si>
  <si>
    <t xml:space="preserve">PIEZA METÁLICA PARA CARGA Y APLICACIÓN DE LA EMULSIÓN EN LOS MARCOS, DE 35 A 40 CM PROX. TAPAS PLÁSTICAS A LOS BORDES. Los materiales deben ser de alta calidad para uso institucional. Color metálico. Dimensiones: ALTO: 6  cm, ANCHO:  35 - 40 cm, FONDO: 10 cm
</t>
  </si>
  <si>
    <t xml:space="preserve">TABLEROS ACRÍLICOS, MÓVILES (CON RUEDAS) </t>
  </si>
  <si>
    <t xml:space="preserve">TINTAS PLASTISOL </t>
  </si>
  <si>
    <t xml:space="preserve">DISOLVENTE VARSOL PARA REMOVER TINTAS, PRESENTACIÓN POR GALÓN. Los materiales deben ser de alta calidad para uso institucional.
Color incoloro. Dimensiones apox: ALTO: 30 cm, ANCHO: 30 cm, FONDO: 15 cm.
</t>
  </si>
  <si>
    <t>UNI</t>
  </si>
  <si>
    <t xml:space="preserve">EMULSIÓN PARA REVELADO  </t>
  </si>
  <si>
    <t xml:space="preserve">EMULSIÓN LÍQUIDA IMPORTADA PARA REVELADO DE SCREEN DE ALTA DURACIÓN Y EXPOSICIÓN MEDIA. COLOR VERDE O ROSADO. PRESENTACIÓN TARRO PLÁSTICO DE 1 KILO.
Los materiales deben ser de alta calidad para uso institucional. Color verde o morado. Dimensiones aprox: ALTO: 20 cm , ANCHO: 15 cm, FONDO: 15 cm.
</t>
  </si>
  <si>
    <t xml:space="preserve">REMOVEDOR DE EMULSIÓN </t>
  </si>
  <si>
    <t xml:space="preserve">Químico para remover la emulsión de los marcos, presentación tarro de 250 ml para preparar en 1 galón de agua, o en galón ya preparado. Los materiales deben ser de alta calidad para uso institucional.
Color incoloro.
 </t>
  </si>
  <si>
    <t>DESCRIPCIÓN</t>
  </si>
  <si>
    <t>ESPECIFICACIONES TÉCNICAS</t>
  </si>
  <si>
    <t>IMAGEN DE REFERENCIA</t>
  </si>
  <si>
    <t>UNIDAD</t>
  </si>
  <si>
    <t xml:space="preserve">CANTIDAD </t>
  </si>
  <si>
    <r>
      <rPr>
        <b/>
        <sz val="20"/>
        <color theme="1"/>
        <rFont val="Calibri (Cuerpo)_x0000_"/>
      </rPr>
      <t>MAQUINARIA E INSUMOS PARA SERIGRAFÍA</t>
    </r>
    <r>
      <rPr>
        <sz val="12"/>
        <color theme="1"/>
        <rFont val="Calibri"/>
        <family val="2"/>
        <scheme val="minor"/>
      </rPr>
      <t xml:space="preserve"> </t>
    </r>
  </si>
  <si>
    <t xml:space="preserve">MARCOS PARA SERIGRAFÍA DE 40X50 cm. Marcos en madera resistente al agua, con seda tensada para serigrafía de calibre 120 hilos. Los materiales deben ser de alta calidad para uso institucional. Color natural. Dimensiones: ALTO: 50 cm, ANCHO:  40 cm, FONDO: 5 cm
</t>
  </si>
  <si>
    <t xml:space="preserve">MARCOS PARA SERIGRAFÍA DE 40X50 cm. Marcos en madera resistente al agua, con seda tensada para serigrafía de calibre 90 hilos. Los materiales deben ser de alta calidad para uso institucional. Color natural. Dimensiones: ALTO: 50 cm, ANCHO:  40 cm, FONDO: 5 cm
</t>
  </si>
  <si>
    <t>=</t>
  </si>
  <si>
    <t xml:space="preserve">TINTA PLASTISOL COLOR MAGENTA POLICROMÍA , PRESENTACIÓN TARRO DE PLÁSTICO DE 1 KILO. Los materiales deben ser de alta calidad para uso institucional.
Colores a elección. Dimensiones aprox: ALTO: 25 cm , ANCHO: 15 cm, FONDO: 15 cm
</t>
  </si>
  <si>
    <t xml:space="preserve">TINTA PLASTISOL COLOR CIAN POLICROMÍA , PRESENTACIÓN TARRO DE PLÁSTICO DE 1 KILO. Los materiales deben ser de alta calidad para uso institucional.
Colores a elección. Dimensiones aprox: ALTO: 25 cm , ANCHO: 15 cm, FONDO: 15 cm
</t>
  </si>
  <si>
    <t xml:space="preserve">TINTA PLASTISOL COLOR AMARILLO POLICROMÍA , PRESENTACIÓN TARRO DE PLÁSTICO DE 1 KILO. Los materiales deben ser de alta calidad para uso institucional.
Colores a elección. Dimensiones aprox: ALTO: 25 cm , ANCHO: 15 cm, FONDO: 15 cm
</t>
  </si>
  <si>
    <t xml:space="preserve">TINTA PLASTISOL COLOR AZUL , PRESENTACIÓN TARRO DE PLÁSTICO DE 1 KILO. Los materiales deben ser de alta calidad para uso institucional.
Colores a elección. Dimensiones aprox: ALTO: 25 cm , ANCHO: 15 cm, FONDO: 15 cm
</t>
  </si>
  <si>
    <t xml:space="preserve">TINTA PLASTISOL COLOR ROJO, PRESENTACIÓN TARRO DE PLÁSTICO DE 1 KILO. Los materiales deben ser de alta calidad para uso institucional.
Colores a elección. Dimensiones aprox: ALTO: 25 cm , ANCHO: 15 cm, FONDO: 15 cm
</t>
  </si>
  <si>
    <t xml:space="preserve">TINTA PLASTISOL COLOR AMARILLO, PRESENTACIÓN TARRO DE PLÁSTICO DE 1 KILO. Los materiales deben ser de alta calidad para uso institucional.
Colores a elección. Dimensiones aprox: ALTO: 25 cm , ANCHO: 15 cm, FONDO: 15 cm
</t>
  </si>
  <si>
    <t xml:space="preserve">TINTA PLASTISOL COLOR NEGRO, PRESENTACIÓN TARRO DE PLÁSTICO DE 1 KILO. Los materiales deben ser de alta calidad para uso institucional.
Colores a elección. Dimensiones aprox: ALTO: 25 cm , ANCHO: 15 cm, FONDO: 15 cm
</t>
  </si>
  <si>
    <t xml:space="preserve">TINTA PLASTISOL BLANCO CUBRIENTE, PRESENTACIÓN TARRO DE PLÁSTICO DE 1 KILO. Los materiales deben ser de alta calidad para uso institucional.
Colores a elección. Dimensiones aprox: ALTO: 25 cm , ANCHO: 15 cm, FONDO: 15 cm
</t>
  </si>
  <si>
    <t xml:space="preserve">TINTA PLASTISOL COLOR VERDE, PRESENTACIÓN TARRO DE PLÁSTICO DE 1 KILO. Los materiales deben ser de alta calidad para uso institucional.
Colores a elección. Dimensiones aprox: ALTO: 25 cm , ANCHO: 15 cm, FONDO: 15 cm
</t>
  </si>
  <si>
    <t xml:space="preserve">TINTA PLASTISOL COLOR VIOLETA, PRESENTACIÓN TARRO DE PLÁSTICO DE 1 KILO. Los materiales deben ser de alta calidad para uso institucional.
Colores a elección. Dimensiones aprox: ALTO: 25 cm , ANCHO: 15 cm, FONDO: 15 cm
</t>
  </si>
  <si>
    <r>
      <t>ESPÁTULAS PARA MEZCLAR Y APLICAR LAS PINURAS, CON ESQUINAS REDONDEADAS, TAMAÑO MEDIANO.</t>
    </r>
    <r>
      <rPr>
        <sz val="14"/>
        <color rgb="FFFF0000"/>
        <rFont val="Calibri (Cuerpo)_x0000_"/>
      </rPr>
      <t xml:space="preserve"> </t>
    </r>
    <r>
      <rPr>
        <sz val="14"/>
        <color rgb="FF000000"/>
        <rFont val="Calibri (Cuerpo)_x0000_"/>
      </rPr>
      <t xml:space="preserve">Los materiales deben ser de alta calidad para uso institucional. Color según disponibilidad. Dimensiones: ALTO: 5 cm, ANCHO:  35 cm, FONDO: 0,3 cm. 
</t>
    </r>
  </si>
  <si>
    <r>
      <t xml:space="preserve">Caballete de piso fabricado en madera,  trípode ajustable para dibujar, pintar y exhibir arte, apto para diferentes gamas de lienzos, para adultos y niños. Pivote metálico, con seguro. Los materiales deben ser de alta calidad para uso institucional.. Color natural. Medidas: ALTO: 1,50-1,60 m, ANCHO:  60 cm, FONDO abierto: 60 cm. Garantía 6 meses.
</t>
    </r>
    <r>
      <rPr>
        <sz val="14"/>
        <color rgb="FFFF0000"/>
        <rFont val="Calibri (Cuerpo)_x0000_"/>
      </rPr>
      <t xml:space="preserve">
</t>
    </r>
  </si>
  <si>
    <t>IMPLEMENTOS ARTÍSTICOS</t>
  </si>
  <si>
    <t>VALOR IVA</t>
  </si>
  <si>
    <t>VALOR UNITARIO  (INCLUIDO IVA)</t>
  </si>
  <si>
    <t xml:space="preserve">TABLEROS ACRÍLICOS DOBLE CARA, DE 2X1 MT, CENTRO DE MDF, LÁMINA DE ACRÍLICO, MARCO METÁLICO, BASE EN METAL CON RUEDAS MOVIBLES. Los materiales deben ser de alta calidad para uso institucional. Color según disponibilidad. Dimensiones: ALTO: 1,60 m con base, ANCHO: 2 mt,  FONDO: 60 cm con base. Grantía 6 meses.
</t>
  </si>
  <si>
    <t>PROMEDIO V/total  X UNDS REQUERIDAS (INCLUIDO IVA)</t>
  </si>
  <si>
    <t xml:space="preserve">MARCOS PARA SERIGRAFÍA DE 40X50 cm. Marcos en madera resistente al agua, con seda tensada para serigrafía de calibre 77 hilos. Los materiales deben ser de alta calidad para uso institucional. Color natural. Dimensiones: ALTO: 50 cm, ANCHO:  40 cm, FONDO: 5 cm
</t>
  </si>
  <si>
    <t xml:space="preserve">VARSOL </t>
  </si>
  <si>
    <t xml:space="preserve">VALOR UNIDAD   </t>
  </si>
  <si>
    <t>FORMATO OFERTA ECONOMICA - GRUPO 3 - ARTES GRÁFICAS</t>
  </si>
  <si>
    <t>V/total  X UNDS REQUERIDAS (INCLUIDO IVA)</t>
  </si>
  <si>
    <r>
      <t xml:space="preserve">V/total  X UNDS REQUERIDAS (INCLUIDO IVA) </t>
    </r>
    <r>
      <rPr>
        <sz val="16"/>
        <rFont val="Calibri"/>
        <family val="2"/>
        <scheme val="minor"/>
      </rPr>
      <t>ARTES GRAFICAS</t>
    </r>
  </si>
  <si>
    <t xml:space="preserve">Nota 1: Los valores unitarios de cada ítem no pueden ser mayores a los definidos en el Estudio de Mercado
Nota 2: La propuesta económica no debe presentar centavos, por tanto, el proponente deberá aproximarla al peso, ya sea por exceso si es mayor a 0.50, o por defecto si es menor o igual a 0.50. 
Nota 3: El valor total de la propuesta no podrá ser superior al presupuesto oficial establecido para cada lote.
Nota 4: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lel pliego de condiciones
Nota 5: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Nota 8: Los valores deberán incluir IVA                                                                                                                                                                                                                                                         
Nota 9: La Oferta deberá cumplir todos los requisitos definidos en 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</si>
</sst>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_-;\-&quot;$&quot;* #,##0_-;_-&quot;$&quot;* &quot;-&quot;_-;_-@_-"/>
    <numFmt numFmtId="165" formatCode="_-&quot;$&quot;* #,##0.00_-;\-&quot;$&quot;* #,##0.00_-;_-&quot;$&quot;* &quot;-&quot;??_-;_-@_-"/>
    <numFmt numFmtId="166" formatCode="_-&quot;$&quot;* #,##0.00_-;\-&quot;$&quot;* #,##0.00_-;_-&quot;$&quot;* &quot;-&quot;_-;_-@_-"/>
  </numFmts>
  <fonts count="19">
    <font>
      <sz val="12"/>
      <color theme="1"/>
      <name val="Calibri"/>
      <family val="2"/>
      <scheme val="minor"/>
    </font>
    <font>
      <sz val="11"/>
      <color theme="1"/>
      <name val="Calibri"/>
      <family val="2"/>
      <scheme val="minor"/>
    </font>
    <font>
      <sz val="12"/>
      <color theme="1"/>
      <name val="Calibri"/>
      <family val="2"/>
      <scheme val="minor"/>
    </font>
    <font>
      <b/>
      <sz val="20"/>
      <color theme="1"/>
      <name val="Calibri (Cuerpo)_x0000_"/>
    </font>
    <font>
      <b/>
      <sz val="20"/>
      <color theme="1"/>
      <name val="Calibri"/>
      <family val="2"/>
      <scheme val="minor"/>
    </font>
    <font>
      <b/>
      <sz val="14"/>
      <color theme="1"/>
      <name val="Calibri (Cuerpo)_x0000_"/>
    </font>
    <font>
      <sz val="14"/>
      <name val="Calibri (Cuerpo)_x0000_"/>
    </font>
    <font>
      <b/>
      <sz val="14"/>
      <color rgb="FF000000"/>
      <name val="Calibri (Cuerpo)_x0000_"/>
    </font>
    <font>
      <b/>
      <sz val="14"/>
      <name val="Calibri (Cuerpo)_x0000_"/>
    </font>
    <font>
      <sz val="14"/>
      <color rgb="FF000000"/>
      <name val="Calibri (Cuerpo)_x0000_"/>
    </font>
    <font>
      <sz val="14"/>
      <color rgb="FFFF0000"/>
      <name val="Calibri (Cuerpo)_x0000_"/>
    </font>
    <font>
      <sz val="14"/>
      <color theme="1"/>
      <name val="Calibri"/>
      <family val="2"/>
      <scheme val="minor"/>
    </font>
    <font>
      <sz val="14"/>
      <color rgb="FF000000"/>
      <name val="Calibri"/>
      <family val="2"/>
      <scheme val="minor"/>
    </font>
    <font>
      <b/>
      <sz val="14"/>
      <name val="Calibri"/>
      <family val="2"/>
      <scheme val="minor"/>
    </font>
    <font>
      <sz val="14"/>
      <name val="Calibri"/>
      <family val="2"/>
      <scheme val="minor"/>
    </font>
    <font>
      <b/>
      <sz val="18"/>
      <color theme="1"/>
      <name val="Calibri"/>
      <family val="2"/>
      <scheme val="minor"/>
    </font>
    <font>
      <b/>
      <sz val="16"/>
      <name val="Calibri"/>
      <family val="2"/>
      <scheme val="minor"/>
    </font>
    <font>
      <sz val="16"/>
      <name val="Calibri"/>
      <family val="2"/>
      <scheme val="minor"/>
    </font>
    <font>
      <b/>
      <sz val="28"/>
      <color theme="1"/>
      <name val="Calibri"/>
      <family val="2"/>
      <scheme val="minor"/>
    </font>
  </fonts>
  <fills count="13">
    <fill>
      <patternFill patternType="none"/>
    </fill>
    <fill>
      <patternFill patternType="gray125"/>
    </fill>
    <fill>
      <patternFill patternType="solid">
        <fgColor rgb="FFCDFF03"/>
        <bgColor rgb="FFCDFF03"/>
      </patternFill>
    </fill>
    <fill>
      <patternFill patternType="solid">
        <fgColor rgb="FF65FFA2"/>
        <bgColor rgb="FF65FFA2"/>
      </patternFill>
    </fill>
    <fill>
      <patternFill patternType="solid">
        <fgColor rgb="FFA3F250"/>
        <bgColor rgb="FFA3F25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bgColor rgb="FFCDFF03"/>
      </patternFill>
    </fill>
    <fill>
      <patternFill patternType="solid">
        <fgColor theme="0"/>
        <bgColor indexed="64"/>
      </patternFill>
    </fill>
    <fill>
      <patternFill patternType="solid">
        <fgColor rgb="FFAAFFF6"/>
        <bgColor indexed="64"/>
      </patternFill>
    </fill>
    <fill>
      <patternFill patternType="solid">
        <fgColor theme="4" tint="0.59999389629810485"/>
        <bgColor indexed="64"/>
      </patternFill>
    </fill>
    <fill>
      <patternFill patternType="solid">
        <fgColor theme="0" tint="-4.9989318521683403E-2"/>
        <bgColor rgb="FFCDFF03"/>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165" fontId="2" fillId="0" borderId="0" applyFont="0" applyFill="0" applyBorder="0" applyAlignment="0" applyProtection="0"/>
  </cellStyleXfs>
  <cellXfs count="65">
    <xf numFmtId="0" fontId="0" fillId="0" borderId="0" xfId="0"/>
    <xf numFmtId="0" fontId="5" fillId="4" borderId="1" xfId="0" applyFont="1" applyFill="1" applyBorder="1" applyAlignment="1">
      <alignment horizontal="center" vertical="center"/>
    </xf>
    <xf numFmtId="0" fontId="9" fillId="2" borderId="1" xfId="0" applyFont="1" applyFill="1" applyBorder="1" applyAlignment="1">
      <alignment horizontal="center" vertical="center"/>
    </xf>
    <xf numFmtId="0" fontId="13" fillId="6"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1" fillId="0" borderId="0" xfId="0" applyFont="1" applyFill="1" applyBorder="1" applyAlignment="1"/>
    <xf numFmtId="164" fontId="12" fillId="0" borderId="6" xfId="1" applyNumberFormat="1" applyFont="1" applyFill="1" applyBorder="1" applyAlignment="1">
      <alignment vertical="center" wrapText="1"/>
    </xf>
    <xf numFmtId="164" fontId="12" fillId="0" borderId="9" xfId="1" applyNumberFormat="1" applyFont="1" applyFill="1" applyBorder="1" applyAlignment="1">
      <alignment vertical="center" wrapText="1"/>
    </xf>
    <xf numFmtId="164" fontId="12" fillId="7" borderId="9" xfId="1" applyNumberFormat="1" applyFont="1" applyFill="1" applyBorder="1" applyAlignment="1">
      <alignment vertical="center" wrapText="1"/>
    </xf>
    <xf numFmtId="164" fontId="14" fillId="7" borderId="8" xfId="1" applyNumberFormat="1" applyFont="1" applyFill="1" applyBorder="1" applyAlignment="1">
      <alignment vertical="center" wrapText="1"/>
    </xf>
    <xf numFmtId="166" fontId="13" fillId="5" borderId="1" xfId="0" applyNumberFormat="1" applyFont="1" applyFill="1" applyBorder="1" applyAlignment="1">
      <alignment horizontal="center" vertical="center" wrapText="1"/>
    </xf>
    <xf numFmtId="166" fontId="13" fillId="5" borderId="8" xfId="0" applyNumberFormat="1" applyFont="1" applyFill="1" applyBorder="1" applyAlignment="1">
      <alignment horizontal="center" vertical="center" wrapText="1"/>
    </xf>
    <xf numFmtId="164" fontId="12" fillId="0" borderId="1" xfId="1" applyNumberFormat="1" applyFont="1" applyFill="1" applyBorder="1" applyAlignment="1">
      <alignment vertical="center" wrapText="1"/>
    </xf>
    <xf numFmtId="164" fontId="12" fillId="7" borderId="1" xfId="1" applyNumberFormat="1" applyFont="1" applyFill="1" applyBorder="1" applyAlignment="1">
      <alignment vertical="center" wrapText="1"/>
    </xf>
    <xf numFmtId="164" fontId="14" fillId="7" borderId="1" xfId="1" applyNumberFormat="1" applyFont="1" applyFill="1" applyBorder="1" applyAlignment="1">
      <alignment vertical="center" wrapText="1"/>
    </xf>
    <xf numFmtId="0" fontId="7" fillId="8" borderId="0" xfId="0" applyFont="1" applyFill="1" applyBorder="1" applyAlignment="1">
      <alignment horizontal="center" vertical="center" wrapText="1"/>
    </xf>
    <xf numFmtId="0" fontId="9" fillId="8" borderId="0" xfId="0" applyFont="1" applyFill="1" applyBorder="1" applyAlignment="1">
      <alignment horizontal="left" vertical="center" wrapText="1"/>
    </xf>
    <xf numFmtId="0" fontId="9" fillId="8" borderId="0" xfId="0" applyFont="1" applyFill="1" applyBorder="1" applyAlignment="1">
      <alignment horizontal="center" vertical="center"/>
    </xf>
    <xf numFmtId="166" fontId="13" fillId="9" borderId="0" xfId="0" applyNumberFormat="1" applyFont="1" applyFill="1" applyBorder="1" applyAlignment="1">
      <alignment horizontal="center" vertical="center" wrapText="1"/>
    </xf>
    <xf numFmtId="164" fontId="11" fillId="9" borderId="0" xfId="0" applyNumberFormat="1" applyFont="1" applyFill="1" applyBorder="1" applyAlignment="1"/>
    <xf numFmtId="0" fontId="11" fillId="9" borderId="0" xfId="0" applyFont="1" applyFill="1" applyBorder="1" applyAlignment="1"/>
    <xf numFmtId="166" fontId="11" fillId="9" borderId="0" xfId="0" applyNumberFormat="1" applyFont="1" applyFill="1" applyBorder="1" applyAlignment="1"/>
    <xf numFmtId="0" fontId="0" fillId="6" borderId="0" xfId="0" applyFill="1" applyBorder="1"/>
    <xf numFmtId="0" fontId="0" fillId="6" borderId="0" xfId="0" applyFill="1"/>
    <xf numFmtId="0" fontId="15" fillId="6" borderId="0" xfId="0" applyFont="1" applyFill="1" applyBorder="1" applyAlignment="1"/>
    <xf numFmtId="0" fontId="9" fillId="12" borderId="0" xfId="0" applyFont="1" applyFill="1" applyBorder="1" applyAlignment="1">
      <alignment horizontal="center" vertical="center"/>
    </xf>
    <xf numFmtId="0" fontId="11" fillId="6" borderId="0" xfId="0" applyFont="1" applyFill="1" applyBorder="1" applyAlignment="1"/>
    <xf numFmtId="166" fontId="12" fillId="0" borderId="5" xfId="1"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8" fillId="0" borderId="1" xfId="0" applyFont="1" applyFill="1" applyBorder="1" applyAlignment="1">
      <alignment horizontal="center"/>
    </xf>
    <xf numFmtId="0" fontId="9" fillId="2" borderId="1" xfId="0" applyFont="1" applyFill="1" applyBorder="1" applyAlignment="1">
      <alignment horizontal="left" vertical="center" wrapText="1"/>
    </xf>
    <xf numFmtId="0" fontId="6" fillId="0" borderId="1" xfId="0" applyFont="1" applyFill="1" applyBorder="1"/>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wrapText="1"/>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5" fillId="3" borderId="1" xfId="0" applyFont="1" applyFill="1" applyBorder="1" applyAlignment="1">
      <alignment horizontal="center" vertical="center"/>
    </xf>
    <xf numFmtId="0" fontId="6" fillId="0" borderId="1" xfId="0" applyFont="1" applyBorder="1"/>
    <xf numFmtId="0" fontId="5" fillId="4" borderId="1" xfId="0" applyFont="1" applyFill="1" applyBorder="1" applyAlignment="1">
      <alignment horizontal="center" vertical="center"/>
    </xf>
    <xf numFmtId="166" fontId="16" fillId="11" borderId="0" xfId="0" applyNumberFormat="1" applyFont="1" applyFill="1" applyBorder="1" applyAlignment="1">
      <alignment horizontal="center" vertical="center" wrapText="1"/>
    </xf>
    <xf numFmtId="164" fontId="4" fillId="10" borderId="0" xfId="0" applyNumberFormat="1" applyFont="1" applyFill="1" applyBorder="1" applyAlignment="1">
      <alignment horizontal="center"/>
    </xf>
    <xf numFmtId="0" fontId="18" fillId="0" borderId="7" xfId="0" applyFont="1" applyBorder="1" applyAlignment="1">
      <alignment horizontal="center" vertical="center"/>
    </xf>
    <xf numFmtId="0" fontId="0" fillId="5" borderId="10" xfId="0" applyFill="1" applyBorder="1" applyAlignment="1">
      <alignment horizontal="center" vertical="center"/>
    </xf>
    <xf numFmtId="0" fontId="0" fillId="5" borderId="5" xfId="0" applyFill="1" applyBorder="1" applyAlignment="1">
      <alignment horizontal="center" vertical="center"/>
    </xf>
    <xf numFmtId="0" fontId="0" fillId="5" borderId="11" xfId="0" applyFill="1" applyBorder="1" applyAlignment="1">
      <alignment horizontal="center"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AAFFF6"/>
      <color rgb="FF85FFC9"/>
      <color rgb="FF4ED963"/>
      <color rgb="FFB9FF00"/>
      <color rgb="FFABDCA4"/>
      <color rgb="FF00FF9D"/>
      <color rgb="FFFFBAE4"/>
      <color rgb="FFC28FFF"/>
      <color rgb="FF0A3709"/>
      <color rgb="FF1159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12</xdr:col>
      <xdr:colOff>638175</xdr:colOff>
      <xdr:row>4</xdr:row>
      <xdr:rowOff>200025</xdr:rowOff>
    </xdr:from>
    <xdr:ext cx="1857375" cy="1438275"/>
    <xdr:pic>
      <xdr:nvPicPr>
        <xdr:cNvPr id="2" name="image65.png">
          <a:extLst>
            <a:ext uri="{FF2B5EF4-FFF2-40B4-BE49-F238E27FC236}">
              <a16:creationId xmlns:a16="http://schemas.microsoft.com/office/drawing/2014/main" id="{88BBB806-C9B7-DF49-91B3-4F7B1152DEB2}"/>
            </a:ext>
          </a:extLst>
        </xdr:cNvPr>
        <xdr:cNvPicPr preferRelativeResize="0"/>
      </xdr:nvPicPr>
      <xdr:blipFill>
        <a:blip xmlns:r="http://schemas.openxmlformats.org/officeDocument/2006/relationships" r:embed="rId1" cstate="print"/>
        <a:stretch>
          <a:fillRect/>
        </a:stretch>
      </xdr:blipFill>
      <xdr:spPr>
        <a:xfrm>
          <a:off x="10544175" y="1317625"/>
          <a:ext cx="1857375" cy="1438275"/>
        </a:xfrm>
        <a:prstGeom prst="rect">
          <a:avLst/>
        </a:prstGeom>
        <a:noFill/>
      </xdr:spPr>
    </xdr:pic>
    <xdr:clientData fLocksWithSheet="0"/>
  </xdr:oneCellAnchor>
  <xdr:oneCellAnchor>
    <xdr:from>
      <xdr:col>12</xdr:col>
      <xdr:colOff>701675</xdr:colOff>
      <xdr:row>7</xdr:row>
      <xdr:rowOff>139700</xdr:rowOff>
    </xdr:from>
    <xdr:ext cx="1285875" cy="1638300"/>
    <xdr:pic>
      <xdr:nvPicPr>
        <xdr:cNvPr id="4" name="image50.jpg">
          <a:extLst>
            <a:ext uri="{FF2B5EF4-FFF2-40B4-BE49-F238E27FC236}">
              <a16:creationId xmlns:a16="http://schemas.microsoft.com/office/drawing/2014/main" id="{80AA79FE-BBA9-EF43-8FA9-8302AE1B9AC4}"/>
            </a:ext>
          </a:extLst>
        </xdr:cNvPr>
        <xdr:cNvPicPr preferRelativeResize="0"/>
      </xdr:nvPicPr>
      <xdr:blipFill>
        <a:blip xmlns:r="http://schemas.openxmlformats.org/officeDocument/2006/relationships" r:embed="rId2" cstate="print"/>
        <a:stretch>
          <a:fillRect/>
        </a:stretch>
      </xdr:blipFill>
      <xdr:spPr>
        <a:xfrm>
          <a:off x="10836275" y="5003800"/>
          <a:ext cx="1285875" cy="1638300"/>
        </a:xfrm>
        <a:prstGeom prst="rect">
          <a:avLst/>
        </a:prstGeom>
        <a:noFill/>
      </xdr:spPr>
    </xdr:pic>
    <xdr:clientData fLocksWithSheet="0"/>
  </xdr:oneCellAnchor>
  <xdr:oneCellAnchor>
    <xdr:from>
      <xdr:col>12</xdr:col>
      <xdr:colOff>530225</xdr:colOff>
      <xdr:row>8</xdr:row>
      <xdr:rowOff>276225</xdr:rowOff>
    </xdr:from>
    <xdr:ext cx="1590675" cy="1371600"/>
    <xdr:pic>
      <xdr:nvPicPr>
        <xdr:cNvPr id="5" name="image58.png">
          <a:extLst>
            <a:ext uri="{FF2B5EF4-FFF2-40B4-BE49-F238E27FC236}">
              <a16:creationId xmlns:a16="http://schemas.microsoft.com/office/drawing/2014/main" id="{C906EF4F-3113-8C4C-BD7D-1E245AE15115}"/>
            </a:ext>
          </a:extLst>
        </xdr:cNvPr>
        <xdr:cNvPicPr preferRelativeResize="0"/>
      </xdr:nvPicPr>
      <xdr:blipFill>
        <a:blip xmlns:r="http://schemas.openxmlformats.org/officeDocument/2006/relationships" r:embed="rId3" cstate="print"/>
        <a:stretch>
          <a:fillRect/>
        </a:stretch>
      </xdr:blipFill>
      <xdr:spPr>
        <a:xfrm>
          <a:off x="10664825" y="7045325"/>
          <a:ext cx="1590675" cy="1371600"/>
        </a:xfrm>
        <a:prstGeom prst="rect">
          <a:avLst/>
        </a:prstGeom>
        <a:noFill/>
      </xdr:spPr>
    </xdr:pic>
    <xdr:clientData fLocksWithSheet="0"/>
  </xdr:oneCellAnchor>
  <xdr:oneCellAnchor>
    <xdr:from>
      <xdr:col>12</xdr:col>
      <xdr:colOff>533400</xdr:colOff>
      <xdr:row>9</xdr:row>
      <xdr:rowOff>123825</xdr:rowOff>
    </xdr:from>
    <xdr:ext cx="1724025" cy="1352550"/>
    <xdr:pic>
      <xdr:nvPicPr>
        <xdr:cNvPr id="7" name="image56.png">
          <a:extLst>
            <a:ext uri="{FF2B5EF4-FFF2-40B4-BE49-F238E27FC236}">
              <a16:creationId xmlns:a16="http://schemas.microsoft.com/office/drawing/2014/main" id="{3062F7BE-EE1D-A346-B969-E6852DEBEE43}"/>
            </a:ext>
          </a:extLst>
        </xdr:cNvPr>
        <xdr:cNvPicPr preferRelativeResize="0"/>
      </xdr:nvPicPr>
      <xdr:blipFill>
        <a:blip xmlns:r="http://schemas.openxmlformats.org/officeDocument/2006/relationships" r:embed="rId4" cstate="print"/>
        <a:stretch>
          <a:fillRect/>
        </a:stretch>
      </xdr:blipFill>
      <xdr:spPr>
        <a:xfrm>
          <a:off x="10439400" y="10766425"/>
          <a:ext cx="1724025" cy="1352550"/>
        </a:xfrm>
        <a:prstGeom prst="rect">
          <a:avLst/>
        </a:prstGeom>
        <a:noFill/>
      </xdr:spPr>
    </xdr:pic>
    <xdr:clientData fLocksWithSheet="0"/>
  </xdr:oneCellAnchor>
  <xdr:oneCellAnchor>
    <xdr:from>
      <xdr:col>12</xdr:col>
      <xdr:colOff>485775</xdr:colOff>
      <xdr:row>10</xdr:row>
      <xdr:rowOff>76200</xdr:rowOff>
    </xdr:from>
    <xdr:ext cx="1762125" cy="1009650"/>
    <xdr:pic>
      <xdr:nvPicPr>
        <xdr:cNvPr id="9" name="image66.png">
          <a:extLst>
            <a:ext uri="{FF2B5EF4-FFF2-40B4-BE49-F238E27FC236}">
              <a16:creationId xmlns:a16="http://schemas.microsoft.com/office/drawing/2014/main" id="{7F423ADE-F061-4B40-A6DB-DA2FC5EE2AD9}"/>
            </a:ext>
          </a:extLst>
        </xdr:cNvPr>
        <xdr:cNvPicPr preferRelativeResize="0"/>
      </xdr:nvPicPr>
      <xdr:blipFill>
        <a:blip xmlns:r="http://schemas.openxmlformats.org/officeDocument/2006/relationships" r:embed="rId5" cstate="print"/>
        <a:stretch>
          <a:fillRect/>
        </a:stretch>
      </xdr:blipFill>
      <xdr:spPr>
        <a:xfrm>
          <a:off x="10391775" y="14528800"/>
          <a:ext cx="1762125" cy="1009650"/>
        </a:xfrm>
        <a:prstGeom prst="rect">
          <a:avLst/>
        </a:prstGeom>
        <a:noFill/>
      </xdr:spPr>
    </xdr:pic>
    <xdr:clientData fLocksWithSheet="0"/>
  </xdr:oneCellAnchor>
  <xdr:oneCellAnchor>
    <xdr:from>
      <xdr:col>12</xdr:col>
      <xdr:colOff>504825</xdr:colOff>
      <xdr:row>11</xdr:row>
      <xdr:rowOff>161925</xdr:rowOff>
    </xdr:from>
    <xdr:ext cx="1819275" cy="1390650"/>
    <xdr:pic>
      <xdr:nvPicPr>
        <xdr:cNvPr id="10" name="image62.png">
          <a:extLst>
            <a:ext uri="{FF2B5EF4-FFF2-40B4-BE49-F238E27FC236}">
              <a16:creationId xmlns:a16="http://schemas.microsoft.com/office/drawing/2014/main" id="{BED439D5-28BD-F649-9B8C-853B8B6A1A2E}"/>
            </a:ext>
          </a:extLst>
        </xdr:cNvPr>
        <xdr:cNvPicPr preferRelativeResize="0"/>
      </xdr:nvPicPr>
      <xdr:blipFill>
        <a:blip xmlns:r="http://schemas.openxmlformats.org/officeDocument/2006/relationships" r:embed="rId6" cstate="print"/>
        <a:stretch>
          <a:fillRect/>
        </a:stretch>
      </xdr:blipFill>
      <xdr:spPr>
        <a:xfrm>
          <a:off x="10410825" y="16519525"/>
          <a:ext cx="1819275" cy="1390650"/>
        </a:xfrm>
        <a:prstGeom prst="rect">
          <a:avLst/>
        </a:prstGeom>
        <a:noFill/>
      </xdr:spPr>
    </xdr:pic>
    <xdr:clientData fLocksWithSheet="0"/>
  </xdr:oneCellAnchor>
  <xdr:oneCellAnchor>
    <xdr:from>
      <xdr:col>12</xdr:col>
      <xdr:colOff>676275</xdr:colOff>
      <xdr:row>21</xdr:row>
      <xdr:rowOff>152400</xdr:rowOff>
    </xdr:from>
    <xdr:ext cx="1409700" cy="1485900"/>
    <xdr:pic>
      <xdr:nvPicPr>
        <xdr:cNvPr id="12" name="image67.png">
          <a:extLst>
            <a:ext uri="{FF2B5EF4-FFF2-40B4-BE49-F238E27FC236}">
              <a16:creationId xmlns:a16="http://schemas.microsoft.com/office/drawing/2014/main" id="{CD355C21-8A26-0745-8DDD-9775DD852304}"/>
            </a:ext>
          </a:extLst>
        </xdr:cNvPr>
        <xdr:cNvPicPr preferRelativeResize="0"/>
      </xdr:nvPicPr>
      <xdr:blipFill>
        <a:blip xmlns:r="http://schemas.openxmlformats.org/officeDocument/2006/relationships" r:embed="rId7" cstate="print"/>
        <a:stretch>
          <a:fillRect/>
        </a:stretch>
      </xdr:blipFill>
      <xdr:spPr>
        <a:xfrm>
          <a:off x="10582275" y="20320000"/>
          <a:ext cx="1409700" cy="1485900"/>
        </a:xfrm>
        <a:prstGeom prst="rect">
          <a:avLst/>
        </a:prstGeom>
        <a:noFill/>
      </xdr:spPr>
    </xdr:pic>
    <xdr:clientData fLocksWithSheet="0"/>
  </xdr:oneCellAnchor>
  <xdr:oneCellAnchor>
    <xdr:from>
      <xdr:col>12</xdr:col>
      <xdr:colOff>695325</xdr:colOff>
      <xdr:row>22</xdr:row>
      <xdr:rowOff>95250</xdr:rowOff>
    </xdr:from>
    <xdr:ext cx="1304925" cy="1581150"/>
    <xdr:pic>
      <xdr:nvPicPr>
        <xdr:cNvPr id="13" name="image76.png">
          <a:extLst>
            <a:ext uri="{FF2B5EF4-FFF2-40B4-BE49-F238E27FC236}">
              <a16:creationId xmlns:a16="http://schemas.microsoft.com/office/drawing/2014/main" id="{476CD5D6-4EAA-ED44-9071-ADEA471FD56E}"/>
            </a:ext>
          </a:extLst>
        </xdr:cNvPr>
        <xdr:cNvPicPr preferRelativeResize="0"/>
      </xdr:nvPicPr>
      <xdr:blipFill>
        <a:blip xmlns:r="http://schemas.openxmlformats.org/officeDocument/2006/relationships" r:embed="rId8" cstate="print"/>
        <a:stretch>
          <a:fillRect/>
        </a:stretch>
      </xdr:blipFill>
      <xdr:spPr>
        <a:xfrm>
          <a:off x="10601325" y="22167850"/>
          <a:ext cx="1304925" cy="1581150"/>
        </a:xfrm>
        <a:prstGeom prst="rect">
          <a:avLst/>
        </a:prstGeom>
        <a:noFill/>
      </xdr:spPr>
    </xdr:pic>
    <xdr:clientData fLocksWithSheet="0"/>
  </xdr:oneCellAnchor>
  <xdr:oneCellAnchor>
    <xdr:from>
      <xdr:col>12</xdr:col>
      <xdr:colOff>600075</xdr:colOff>
      <xdr:row>23</xdr:row>
      <xdr:rowOff>171450</xdr:rowOff>
    </xdr:from>
    <xdr:ext cx="1428750" cy="1400175"/>
    <xdr:pic>
      <xdr:nvPicPr>
        <xdr:cNvPr id="14" name="image70.png">
          <a:extLst>
            <a:ext uri="{FF2B5EF4-FFF2-40B4-BE49-F238E27FC236}">
              <a16:creationId xmlns:a16="http://schemas.microsoft.com/office/drawing/2014/main" id="{D6C2B6CE-CAB3-0F4F-9330-BA18A8610A62}"/>
            </a:ext>
          </a:extLst>
        </xdr:cNvPr>
        <xdr:cNvPicPr preferRelativeResize="0"/>
      </xdr:nvPicPr>
      <xdr:blipFill>
        <a:blip xmlns:r="http://schemas.openxmlformats.org/officeDocument/2006/relationships" r:embed="rId9" cstate="print"/>
        <a:stretch>
          <a:fillRect/>
        </a:stretch>
      </xdr:blipFill>
      <xdr:spPr>
        <a:xfrm>
          <a:off x="10506075" y="24403050"/>
          <a:ext cx="1428750" cy="1400175"/>
        </a:xfrm>
        <a:prstGeom prst="rect">
          <a:avLst/>
        </a:prstGeom>
        <a:noFill/>
      </xdr:spPr>
    </xdr:pic>
    <xdr:clientData fLocksWithSheet="0"/>
  </xdr:oneCellAnchor>
  <xdr:oneCellAnchor>
    <xdr:from>
      <xdr:col>12</xdr:col>
      <xdr:colOff>771525</xdr:colOff>
      <xdr:row>24</xdr:row>
      <xdr:rowOff>161925</xdr:rowOff>
    </xdr:from>
    <xdr:ext cx="971550" cy="1390650"/>
    <xdr:pic>
      <xdr:nvPicPr>
        <xdr:cNvPr id="15" name="image73.png">
          <a:extLst>
            <a:ext uri="{FF2B5EF4-FFF2-40B4-BE49-F238E27FC236}">
              <a16:creationId xmlns:a16="http://schemas.microsoft.com/office/drawing/2014/main" id="{F73352DC-32A0-5A46-AF80-888438162D8F}"/>
            </a:ext>
          </a:extLst>
        </xdr:cNvPr>
        <xdr:cNvPicPr preferRelativeResize="0"/>
      </xdr:nvPicPr>
      <xdr:blipFill>
        <a:blip xmlns:r="http://schemas.openxmlformats.org/officeDocument/2006/relationships" r:embed="rId10" cstate="print"/>
        <a:stretch>
          <a:fillRect/>
        </a:stretch>
      </xdr:blipFill>
      <xdr:spPr>
        <a:xfrm>
          <a:off x="10677525" y="26298525"/>
          <a:ext cx="971550" cy="1390650"/>
        </a:xfrm>
        <a:prstGeom prst="rect">
          <a:avLst/>
        </a:prstGeom>
        <a:noFill/>
      </xdr:spPr>
    </xdr:pic>
    <xdr:clientData fLocksWithSheet="0"/>
  </xdr:oneCellAnchor>
  <xdr:oneCellAnchor>
    <xdr:from>
      <xdr:col>12</xdr:col>
      <xdr:colOff>400050</xdr:colOff>
      <xdr:row>26</xdr:row>
      <xdr:rowOff>104775</xdr:rowOff>
    </xdr:from>
    <xdr:ext cx="1885950" cy="1447800"/>
    <xdr:pic>
      <xdr:nvPicPr>
        <xdr:cNvPr id="17" name="image71.png">
          <a:extLst>
            <a:ext uri="{FF2B5EF4-FFF2-40B4-BE49-F238E27FC236}">
              <a16:creationId xmlns:a16="http://schemas.microsoft.com/office/drawing/2014/main" id="{8FE611AB-46CE-A941-A85A-52F41CA21B4E}"/>
            </a:ext>
          </a:extLst>
        </xdr:cNvPr>
        <xdr:cNvPicPr preferRelativeResize="0"/>
      </xdr:nvPicPr>
      <xdr:blipFill>
        <a:blip xmlns:r="http://schemas.openxmlformats.org/officeDocument/2006/relationships" r:embed="rId11" cstate="print"/>
        <a:stretch>
          <a:fillRect/>
        </a:stretch>
      </xdr:blipFill>
      <xdr:spPr>
        <a:xfrm>
          <a:off x="10306050" y="30051375"/>
          <a:ext cx="1885950" cy="1447800"/>
        </a:xfrm>
        <a:prstGeom prst="rect">
          <a:avLst/>
        </a:prstGeom>
        <a:noFill/>
      </xdr:spPr>
    </xdr:pic>
    <xdr:clientData fLocksWithSheet="0"/>
  </xdr:oneCellAnchor>
  <xdr:oneCellAnchor>
    <xdr:from>
      <xdr:col>12</xdr:col>
      <xdr:colOff>561975</xdr:colOff>
      <xdr:row>27</xdr:row>
      <xdr:rowOff>209550</xdr:rowOff>
    </xdr:from>
    <xdr:ext cx="1609725" cy="1638300"/>
    <xdr:pic>
      <xdr:nvPicPr>
        <xdr:cNvPr id="18" name="image61.png">
          <a:extLst>
            <a:ext uri="{FF2B5EF4-FFF2-40B4-BE49-F238E27FC236}">
              <a16:creationId xmlns:a16="http://schemas.microsoft.com/office/drawing/2014/main" id="{251FED8C-C408-8A42-93B5-954A80336BE4}"/>
            </a:ext>
          </a:extLst>
        </xdr:cNvPr>
        <xdr:cNvPicPr preferRelativeResize="0"/>
      </xdr:nvPicPr>
      <xdr:blipFill>
        <a:blip xmlns:r="http://schemas.openxmlformats.org/officeDocument/2006/relationships" r:embed="rId12" cstate="print"/>
        <a:stretch>
          <a:fillRect/>
        </a:stretch>
      </xdr:blipFill>
      <xdr:spPr>
        <a:xfrm>
          <a:off x="10467975" y="32061150"/>
          <a:ext cx="1609725" cy="1638300"/>
        </a:xfrm>
        <a:prstGeom prst="rect">
          <a:avLst/>
        </a:prstGeom>
        <a:noFill/>
      </xdr:spPr>
    </xdr:pic>
    <xdr:clientData fLocksWithSheet="0"/>
  </xdr:oneCellAnchor>
  <xdr:oneCellAnchor>
    <xdr:from>
      <xdr:col>12</xdr:col>
      <xdr:colOff>609600</xdr:colOff>
      <xdr:row>29</xdr:row>
      <xdr:rowOff>114300</xdr:rowOff>
    </xdr:from>
    <xdr:ext cx="1571625" cy="1609725"/>
    <xdr:pic>
      <xdr:nvPicPr>
        <xdr:cNvPr id="20" name="image68.png">
          <a:extLst>
            <a:ext uri="{FF2B5EF4-FFF2-40B4-BE49-F238E27FC236}">
              <a16:creationId xmlns:a16="http://schemas.microsoft.com/office/drawing/2014/main" id="{ABA40E98-A510-5149-BCDD-A2FC3944B39F}"/>
            </a:ext>
          </a:extLst>
        </xdr:cNvPr>
        <xdr:cNvPicPr preferRelativeResize="0"/>
      </xdr:nvPicPr>
      <xdr:blipFill>
        <a:blip xmlns:r="http://schemas.openxmlformats.org/officeDocument/2006/relationships" r:embed="rId13" cstate="print"/>
        <a:stretch>
          <a:fillRect/>
        </a:stretch>
      </xdr:blipFill>
      <xdr:spPr>
        <a:xfrm>
          <a:off x="10515600" y="35775900"/>
          <a:ext cx="1571625" cy="1609725"/>
        </a:xfrm>
        <a:prstGeom prst="rect">
          <a:avLst/>
        </a:prstGeom>
        <a:noFill/>
      </xdr:spPr>
    </xdr:pic>
    <xdr:clientData fLocksWithSheet="0"/>
  </xdr:oneCellAnchor>
  <xdr:oneCellAnchor>
    <xdr:from>
      <xdr:col>12</xdr:col>
      <xdr:colOff>676275</xdr:colOff>
      <xdr:row>17</xdr:row>
      <xdr:rowOff>152400</xdr:rowOff>
    </xdr:from>
    <xdr:ext cx="1409700" cy="1485900"/>
    <xdr:pic>
      <xdr:nvPicPr>
        <xdr:cNvPr id="21" name="image67.png">
          <a:extLst>
            <a:ext uri="{FF2B5EF4-FFF2-40B4-BE49-F238E27FC236}">
              <a16:creationId xmlns:a16="http://schemas.microsoft.com/office/drawing/2014/main" id="{F0DFAE59-5AF5-B844-8FD7-4A0DB086A0C3}"/>
            </a:ext>
          </a:extLst>
        </xdr:cNvPr>
        <xdr:cNvPicPr preferRelativeResize="0"/>
      </xdr:nvPicPr>
      <xdr:blipFill>
        <a:blip xmlns:r="http://schemas.openxmlformats.org/officeDocument/2006/relationships" r:embed="rId7" cstate="print"/>
        <a:stretch>
          <a:fillRect/>
        </a:stretch>
      </xdr:blipFill>
      <xdr:spPr>
        <a:xfrm>
          <a:off x="10810875" y="29019500"/>
          <a:ext cx="1409700" cy="1485900"/>
        </a:xfrm>
        <a:prstGeom prst="rect">
          <a:avLst/>
        </a:prstGeom>
        <a:noFill/>
      </xdr:spPr>
    </xdr:pic>
    <xdr:clientData fLocksWithSheet="0"/>
  </xdr:oneCellAnchor>
  <xdr:oneCellAnchor>
    <xdr:from>
      <xdr:col>12</xdr:col>
      <xdr:colOff>676275</xdr:colOff>
      <xdr:row>18</xdr:row>
      <xdr:rowOff>152400</xdr:rowOff>
    </xdr:from>
    <xdr:ext cx="1409700" cy="1485900"/>
    <xdr:pic>
      <xdr:nvPicPr>
        <xdr:cNvPr id="22" name="image67.png">
          <a:extLst>
            <a:ext uri="{FF2B5EF4-FFF2-40B4-BE49-F238E27FC236}">
              <a16:creationId xmlns:a16="http://schemas.microsoft.com/office/drawing/2014/main" id="{3424EACA-83C1-114D-B213-986E47C19DB4}"/>
            </a:ext>
          </a:extLst>
        </xdr:cNvPr>
        <xdr:cNvPicPr preferRelativeResize="0"/>
      </xdr:nvPicPr>
      <xdr:blipFill>
        <a:blip xmlns:r="http://schemas.openxmlformats.org/officeDocument/2006/relationships" r:embed="rId7" cstate="print"/>
        <a:stretch>
          <a:fillRect/>
        </a:stretch>
      </xdr:blipFill>
      <xdr:spPr>
        <a:xfrm>
          <a:off x="10810875" y="21196300"/>
          <a:ext cx="1409700" cy="1485900"/>
        </a:xfrm>
        <a:prstGeom prst="rect">
          <a:avLst/>
        </a:prstGeom>
        <a:noFill/>
      </xdr:spPr>
    </xdr:pic>
    <xdr:clientData fLocksWithSheet="0"/>
  </xdr:oneCellAnchor>
  <xdr:oneCellAnchor>
    <xdr:from>
      <xdr:col>12</xdr:col>
      <xdr:colOff>676275</xdr:colOff>
      <xdr:row>19</xdr:row>
      <xdr:rowOff>152400</xdr:rowOff>
    </xdr:from>
    <xdr:ext cx="1409700" cy="1485900"/>
    <xdr:pic>
      <xdr:nvPicPr>
        <xdr:cNvPr id="23" name="image67.png">
          <a:extLst>
            <a:ext uri="{FF2B5EF4-FFF2-40B4-BE49-F238E27FC236}">
              <a16:creationId xmlns:a16="http://schemas.microsoft.com/office/drawing/2014/main" id="{FBCFF6EE-A042-5049-9B5E-10CC809F8243}"/>
            </a:ext>
          </a:extLst>
        </xdr:cNvPr>
        <xdr:cNvPicPr preferRelativeResize="0"/>
      </xdr:nvPicPr>
      <xdr:blipFill>
        <a:blip xmlns:r="http://schemas.openxmlformats.org/officeDocument/2006/relationships" r:embed="rId7" cstate="print"/>
        <a:stretch>
          <a:fillRect/>
        </a:stretch>
      </xdr:blipFill>
      <xdr:spPr>
        <a:xfrm>
          <a:off x="10810875" y="21196300"/>
          <a:ext cx="1409700" cy="1485900"/>
        </a:xfrm>
        <a:prstGeom prst="rect">
          <a:avLst/>
        </a:prstGeom>
        <a:noFill/>
      </xdr:spPr>
    </xdr:pic>
    <xdr:clientData fLocksWithSheet="0"/>
  </xdr:oneCellAnchor>
  <xdr:oneCellAnchor>
    <xdr:from>
      <xdr:col>12</xdr:col>
      <xdr:colOff>676275</xdr:colOff>
      <xdr:row>20</xdr:row>
      <xdr:rowOff>152400</xdr:rowOff>
    </xdr:from>
    <xdr:ext cx="1409700" cy="1485900"/>
    <xdr:pic>
      <xdr:nvPicPr>
        <xdr:cNvPr id="24" name="image67.png">
          <a:extLst>
            <a:ext uri="{FF2B5EF4-FFF2-40B4-BE49-F238E27FC236}">
              <a16:creationId xmlns:a16="http://schemas.microsoft.com/office/drawing/2014/main" id="{285EC819-DFF0-7744-81E8-326CD56D418B}"/>
            </a:ext>
          </a:extLst>
        </xdr:cNvPr>
        <xdr:cNvPicPr preferRelativeResize="0"/>
      </xdr:nvPicPr>
      <xdr:blipFill>
        <a:blip xmlns:r="http://schemas.openxmlformats.org/officeDocument/2006/relationships" r:embed="rId7" cstate="print"/>
        <a:stretch>
          <a:fillRect/>
        </a:stretch>
      </xdr:blipFill>
      <xdr:spPr>
        <a:xfrm>
          <a:off x="10810875" y="21196300"/>
          <a:ext cx="1409700" cy="1485900"/>
        </a:xfrm>
        <a:prstGeom prst="rect">
          <a:avLst/>
        </a:prstGeom>
        <a:noFill/>
      </xdr:spPr>
    </xdr:pic>
    <xdr:clientData fLocksWithSheet="0"/>
  </xdr:oneCellAnchor>
  <xdr:oneCellAnchor>
    <xdr:from>
      <xdr:col>12</xdr:col>
      <xdr:colOff>701675</xdr:colOff>
      <xdr:row>5</xdr:row>
      <xdr:rowOff>139700</xdr:rowOff>
    </xdr:from>
    <xdr:ext cx="1285875" cy="1638300"/>
    <xdr:pic>
      <xdr:nvPicPr>
        <xdr:cNvPr id="27" name="image50.jpg">
          <a:extLst>
            <a:ext uri="{FF2B5EF4-FFF2-40B4-BE49-F238E27FC236}">
              <a16:creationId xmlns:a16="http://schemas.microsoft.com/office/drawing/2014/main" id="{758DE4EA-15A9-5F4E-919B-6EB3A7DAC70F}"/>
            </a:ext>
          </a:extLst>
        </xdr:cNvPr>
        <xdr:cNvPicPr preferRelativeResize="0"/>
      </xdr:nvPicPr>
      <xdr:blipFill>
        <a:blip xmlns:r="http://schemas.openxmlformats.org/officeDocument/2006/relationships" r:embed="rId2" cstate="print"/>
        <a:stretch>
          <a:fillRect/>
        </a:stretch>
      </xdr:blipFill>
      <xdr:spPr>
        <a:xfrm>
          <a:off x="10836275" y="7429500"/>
          <a:ext cx="1285875" cy="1638300"/>
        </a:xfrm>
        <a:prstGeom prst="rect">
          <a:avLst/>
        </a:prstGeom>
        <a:noFill/>
      </xdr:spPr>
    </xdr:pic>
    <xdr:clientData fLocksWithSheet="0"/>
  </xdr:oneCellAnchor>
  <xdr:oneCellAnchor>
    <xdr:from>
      <xdr:col>12</xdr:col>
      <xdr:colOff>701675</xdr:colOff>
      <xdr:row>6</xdr:row>
      <xdr:rowOff>139700</xdr:rowOff>
    </xdr:from>
    <xdr:ext cx="1285875" cy="1638300"/>
    <xdr:pic>
      <xdr:nvPicPr>
        <xdr:cNvPr id="28" name="image50.jpg">
          <a:extLst>
            <a:ext uri="{FF2B5EF4-FFF2-40B4-BE49-F238E27FC236}">
              <a16:creationId xmlns:a16="http://schemas.microsoft.com/office/drawing/2014/main" id="{95416E4A-DB64-4E45-9268-6ED14F22381B}"/>
            </a:ext>
          </a:extLst>
        </xdr:cNvPr>
        <xdr:cNvPicPr preferRelativeResize="0"/>
      </xdr:nvPicPr>
      <xdr:blipFill>
        <a:blip xmlns:r="http://schemas.openxmlformats.org/officeDocument/2006/relationships" r:embed="rId2" cstate="print"/>
        <a:stretch>
          <a:fillRect/>
        </a:stretch>
      </xdr:blipFill>
      <xdr:spPr>
        <a:xfrm>
          <a:off x="10836275" y="9334500"/>
          <a:ext cx="1285875" cy="1638300"/>
        </a:xfrm>
        <a:prstGeom prst="rect">
          <a:avLst/>
        </a:prstGeom>
        <a:noFill/>
      </xdr:spPr>
    </xdr:pic>
    <xdr:clientData fLocksWithSheet="0"/>
  </xdr:oneCellAnchor>
  <xdr:oneCellAnchor>
    <xdr:from>
      <xdr:col>12</xdr:col>
      <xdr:colOff>676275</xdr:colOff>
      <xdr:row>16</xdr:row>
      <xdr:rowOff>152400</xdr:rowOff>
    </xdr:from>
    <xdr:ext cx="1409700" cy="1485900"/>
    <xdr:pic>
      <xdr:nvPicPr>
        <xdr:cNvPr id="38" name="image67.png">
          <a:extLst>
            <a:ext uri="{FF2B5EF4-FFF2-40B4-BE49-F238E27FC236}">
              <a16:creationId xmlns:a16="http://schemas.microsoft.com/office/drawing/2014/main" id="{819075A8-04A4-6947-8FF3-063950A00955}"/>
            </a:ext>
          </a:extLst>
        </xdr:cNvPr>
        <xdr:cNvPicPr preferRelativeResize="0"/>
      </xdr:nvPicPr>
      <xdr:blipFill>
        <a:blip xmlns:r="http://schemas.openxmlformats.org/officeDocument/2006/relationships" r:embed="rId7" cstate="print"/>
        <a:stretch>
          <a:fillRect/>
        </a:stretch>
      </xdr:blipFill>
      <xdr:spPr>
        <a:xfrm>
          <a:off x="10810875" y="58877200"/>
          <a:ext cx="1409700" cy="1485900"/>
        </a:xfrm>
        <a:prstGeom prst="rect">
          <a:avLst/>
        </a:prstGeom>
        <a:noFill/>
      </xdr:spPr>
    </xdr:pic>
    <xdr:clientData fLocksWithSheet="0"/>
  </xdr:oneCellAnchor>
  <xdr:oneCellAnchor>
    <xdr:from>
      <xdr:col>12</xdr:col>
      <xdr:colOff>718609</xdr:colOff>
      <xdr:row>12</xdr:row>
      <xdr:rowOff>258233</xdr:rowOff>
    </xdr:from>
    <xdr:ext cx="1409700" cy="1485900"/>
    <xdr:pic>
      <xdr:nvPicPr>
        <xdr:cNvPr id="39" name="image67.png">
          <a:extLst>
            <a:ext uri="{FF2B5EF4-FFF2-40B4-BE49-F238E27FC236}">
              <a16:creationId xmlns:a16="http://schemas.microsoft.com/office/drawing/2014/main" id="{B7B78E4D-14A7-8E4D-A6D8-4DD055737F98}"/>
            </a:ext>
          </a:extLst>
        </xdr:cNvPr>
        <xdr:cNvPicPr preferRelativeResize="0"/>
      </xdr:nvPicPr>
      <xdr:blipFill>
        <a:blip xmlns:r="http://schemas.openxmlformats.org/officeDocument/2006/relationships" r:embed="rId7" cstate="print"/>
        <a:stretch>
          <a:fillRect/>
        </a:stretch>
      </xdr:blipFill>
      <xdr:spPr>
        <a:xfrm>
          <a:off x="10857442" y="17085733"/>
          <a:ext cx="1409700" cy="1485900"/>
        </a:xfrm>
        <a:prstGeom prst="rect">
          <a:avLst/>
        </a:prstGeom>
        <a:noFill/>
      </xdr:spPr>
    </xdr:pic>
    <xdr:clientData fLocksWithSheet="0"/>
  </xdr:oneCellAnchor>
  <xdr:oneCellAnchor>
    <xdr:from>
      <xdr:col>12</xdr:col>
      <xdr:colOff>676275</xdr:colOff>
      <xdr:row>13</xdr:row>
      <xdr:rowOff>152400</xdr:rowOff>
    </xdr:from>
    <xdr:ext cx="1409700" cy="1485900"/>
    <xdr:pic>
      <xdr:nvPicPr>
        <xdr:cNvPr id="40" name="image67.png">
          <a:extLst>
            <a:ext uri="{FF2B5EF4-FFF2-40B4-BE49-F238E27FC236}">
              <a16:creationId xmlns:a16="http://schemas.microsoft.com/office/drawing/2014/main" id="{2E402E94-BD36-D64D-BBF5-766210975F3B}"/>
            </a:ext>
          </a:extLst>
        </xdr:cNvPr>
        <xdr:cNvPicPr preferRelativeResize="0"/>
      </xdr:nvPicPr>
      <xdr:blipFill>
        <a:blip xmlns:r="http://schemas.openxmlformats.org/officeDocument/2006/relationships" r:embed="rId7" cstate="print"/>
        <a:stretch>
          <a:fillRect/>
        </a:stretch>
      </xdr:blipFill>
      <xdr:spPr>
        <a:xfrm>
          <a:off x="10810875" y="53162200"/>
          <a:ext cx="1409700" cy="1485900"/>
        </a:xfrm>
        <a:prstGeom prst="rect">
          <a:avLst/>
        </a:prstGeom>
        <a:noFill/>
      </xdr:spPr>
    </xdr:pic>
    <xdr:clientData fLocksWithSheet="0"/>
  </xdr:oneCellAnchor>
  <xdr:oneCellAnchor>
    <xdr:from>
      <xdr:col>12</xdr:col>
      <xdr:colOff>676275</xdr:colOff>
      <xdr:row>14</xdr:row>
      <xdr:rowOff>152400</xdr:rowOff>
    </xdr:from>
    <xdr:ext cx="1409700" cy="1485900"/>
    <xdr:pic>
      <xdr:nvPicPr>
        <xdr:cNvPr id="41" name="image67.png">
          <a:extLst>
            <a:ext uri="{FF2B5EF4-FFF2-40B4-BE49-F238E27FC236}">
              <a16:creationId xmlns:a16="http://schemas.microsoft.com/office/drawing/2014/main" id="{BE6FB87A-4910-C845-AFB3-85DDCD178D96}"/>
            </a:ext>
          </a:extLst>
        </xdr:cNvPr>
        <xdr:cNvPicPr preferRelativeResize="0"/>
      </xdr:nvPicPr>
      <xdr:blipFill>
        <a:blip xmlns:r="http://schemas.openxmlformats.org/officeDocument/2006/relationships" r:embed="rId7" cstate="print"/>
        <a:stretch>
          <a:fillRect/>
        </a:stretch>
      </xdr:blipFill>
      <xdr:spPr>
        <a:xfrm>
          <a:off x="10810875" y="55067200"/>
          <a:ext cx="1409700" cy="1485900"/>
        </a:xfrm>
        <a:prstGeom prst="rect">
          <a:avLst/>
        </a:prstGeom>
        <a:noFill/>
      </xdr:spPr>
    </xdr:pic>
    <xdr:clientData fLocksWithSheet="0"/>
  </xdr:oneCellAnchor>
  <xdr:oneCellAnchor>
    <xdr:from>
      <xdr:col>12</xdr:col>
      <xdr:colOff>676275</xdr:colOff>
      <xdr:row>15</xdr:row>
      <xdr:rowOff>152400</xdr:rowOff>
    </xdr:from>
    <xdr:ext cx="1409700" cy="1485900"/>
    <xdr:pic>
      <xdr:nvPicPr>
        <xdr:cNvPr id="42" name="image67.png">
          <a:extLst>
            <a:ext uri="{FF2B5EF4-FFF2-40B4-BE49-F238E27FC236}">
              <a16:creationId xmlns:a16="http://schemas.microsoft.com/office/drawing/2014/main" id="{C4C163F4-9113-0B4C-B904-36A68D1C101D}"/>
            </a:ext>
          </a:extLst>
        </xdr:cNvPr>
        <xdr:cNvPicPr preferRelativeResize="0"/>
      </xdr:nvPicPr>
      <xdr:blipFill>
        <a:blip xmlns:r="http://schemas.openxmlformats.org/officeDocument/2006/relationships" r:embed="rId7" cstate="print"/>
        <a:stretch>
          <a:fillRect/>
        </a:stretch>
      </xdr:blipFill>
      <xdr:spPr>
        <a:xfrm>
          <a:off x="10810875" y="56972200"/>
          <a:ext cx="1409700" cy="14859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9"/>
  <sheetViews>
    <sheetView tabSelected="1" zoomScale="70" zoomScaleNormal="70" workbookViewId="0">
      <pane xSplit="15" topLeftCell="P1" activePane="topRight" state="frozen"/>
      <selection pane="topRight" activeCell="Q33" sqref="Q33"/>
    </sheetView>
  </sheetViews>
  <sheetFormatPr baseColWidth="10" defaultRowHeight="15.75"/>
  <cols>
    <col min="1" max="1" width="6" style="24" customWidth="1"/>
    <col min="3" max="4" width="11" customWidth="1"/>
    <col min="5" max="5" width="13.875" customWidth="1"/>
    <col min="6" max="9" width="11" customWidth="1"/>
    <col min="10" max="10" width="5.125" customWidth="1"/>
    <col min="11" max="11" width="8.5" customWidth="1"/>
    <col min="12" max="12" width="11" customWidth="1"/>
    <col min="13" max="13" width="33.75" customWidth="1"/>
    <col min="14" max="14" width="9.75" customWidth="1"/>
    <col min="15" max="15" width="8" customWidth="1"/>
    <col min="16" max="16" width="21.625" customWidth="1"/>
    <col min="17" max="18" width="21.375" customWidth="1"/>
    <col min="19" max="19" width="26.125" customWidth="1"/>
    <col min="20" max="41" width="11" style="24"/>
  </cols>
  <sheetData>
    <row r="1" spans="2:19" ht="48.75" customHeight="1">
      <c r="B1" s="52" t="s">
        <v>51</v>
      </c>
      <c r="C1" s="52"/>
      <c r="D1" s="52"/>
      <c r="E1" s="52"/>
      <c r="F1" s="52"/>
      <c r="G1" s="52"/>
      <c r="H1" s="52"/>
      <c r="I1" s="52"/>
      <c r="J1" s="52"/>
      <c r="K1" s="52"/>
      <c r="L1" s="52"/>
      <c r="M1" s="52"/>
      <c r="N1" s="52"/>
      <c r="O1" s="52"/>
      <c r="P1" s="52"/>
      <c r="Q1" s="52"/>
      <c r="R1" s="52"/>
      <c r="S1" s="52"/>
    </row>
    <row r="2" spans="2:19" ht="42" customHeight="1">
      <c r="B2" s="53" t="s">
        <v>27</v>
      </c>
      <c r="C2" s="54"/>
      <c r="D2" s="54"/>
      <c r="E2" s="54"/>
      <c r="F2" s="54"/>
      <c r="G2" s="54"/>
      <c r="H2" s="54"/>
      <c r="I2" s="54"/>
      <c r="J2" s="54"/>
      <c r="K2" s="54"/>
      <c r="L2" s="54"/>
      <c r="M2" s="54"/>
      <c r="N2" s="54"/>
      <c r="O2" s="54"/>
      <c r="P2" s="54"/>
      <c r="Q2" s="54"/>
      <c r="R2" s="54"/>
      <c r="S2" s="55"/>
    </row>
    <row r="3" spans="2:19" ht="15.95" customHeight="1">
      <c r="B3" s="56"/>
      <c r="C3" s="57"/>
      <c r="D3" s="57"/>
      <c r="E3" s="57"/>
      <c r="F3" s="57"/>
      <c r="G3" s="57"/>
      <c r="H3" s="57"/>
      <c r="I3" s="57"/>
      <c r="J3" s="57"/>
      <c r="K3" s="57"/>
      <c r="L3" s="57"/>
      <c r="M3" s="57"/>
      <c r="N3" s="57"/>
      <c r="O3" s="57"/>
      <c r="P3" s="57"/>
      <c r="Q3" s="57"/>
      <c r="R3" s="57"/>
      <c r="S3" s="58"/>
    </row>
    <row r="4" spans="2:19" ht="66" customHeight="1">
      <c r="B4" s="47" t="s">
        <v>22</v>
      </c>
      <c r="C4" s="48"/>
      <c r="D4" s="48"/>
      <c r="E4" s="48"/>
      <c r="F4" s="49" t="s">
        <v>23</v>
      </c>
      <c r="G4" s="48"/>
      <c r="H4" s="48"/>
      <c r="I4" s="48"/>
      <c r="J4" s="48"/>
      <c r="K4" s="48"/>
      <c r="L4" s="48"/>
      <c r="M4" s="1" t="s">
        <v>24</v>
      </c>
      <c r="N4" s="1" t="s">
        <v>25</v>
      </c>
      <c r="O4" s="1" t="s">
        <v>26</v>
      </c>
      <c r="P4" s="3" t="s">
        <v>50</v>
      </c>
      <c r="Q4" s="3" t="s">
        <v>44</v>
      </c>
      <c r="R4" s="4" t="s">
        <v>45</v>
      </c>
      <c r="S4" s="5" t="s">
        <v>52</v>
      </c>
    </row>
    <row r="5" spans="2:19" ht="210.75" customHeight="1">
      <c r="B5" s="39" t="s">
        <v>3</v>
      </c>
      <c r="C5" s="40"/>
      <c r="D5" s="40"/>
      <c r="E5" s="40"/>
      <c r="F5" s="31" t="s">
        <v>4</v>
      </c>
      <c r="G5" s="32"/>
      <c r="H5" s="32"/>
      <c r="I5" s="32"/>
      <c r="J5" s="32"/>
      <c r="K5" s="32"/>
      <c r="L5" s="32"/>
      <c r="M5" s="2"/>
      <c r="N5" s="2" t="s">
        <v>2</v>
      </c>
      <c r="O5" s="2">
        <v>1</v>
      </c>
      <c r="P5" s="7">
        <v>0</v>
      </c>
      <c r="Q5" s="8">
        <f>P5*19%</f>
        <v>0</v>
      </c>
      <c r="R5" s="9">
        <f>P5+Q5</f>
        <v>0</v>
      </c>
      <c r="S5" s="10">
        <f t="shared" ref="S5:S25" si="0">R5*O5</f>
        <v>0</v>
      </c>
    </row>
    <row r="6" spans="2:19" ht="150" customHeight="1">
      <c r="B6" s="33" t="s">
        <v>6</v>
      </c>
      <c r="C6" s="34"/>
      <c r="D6" s="34"/>
      <c r="E6" s="35"/>
      <c r="F6" s="36" t="s">
        <v>48</v>
      </c>
      <c r="G6" s="37"/>
      <c r="H6" s="37"/>
      <c r="I6" s="37"/>
      <c r="J6" s="37"/>
      <c r="K6" s="37"/>
      <c r="L6" s="38"/>
      <c r="M6" s="2"/>
      <c r="N6" s="2" t="s">
        <v>2</v>
      </c>
      <c r="O6" s="2">
        <v>5</v>
      </c>
      <c r="P6" s="7">
        <v>0</v>
      </c>
      <c r="Q6" s="8">
        <f t="shared" ref="Q6:Q12" si="1">P6*19%</f>
        <v>0</v>
      </c>
      <c r="R6" s="9">
        <f t="shared" ref="R6:R12" si="2">P6+Q6</f>
        <v>0</v>
      </c>
      <c r="S6" s="10">
        <f t="shared" si="0"/>
        <v>0</v>
      </c>
    </row>
    <row r="7" spans="2:19" ht="150" customHeight="1">
      <c r="B7" s="33" t="s">
        <v>6</v>
      </c>
      <c r="C7" s="34"/>
      <c r="D7" s="34"/>
      <c r="E7" s="35"/>
      <c r="F7" s="36" t="s">
        <v>29</v>
      </c>
      <c r="G7" s="37"/>
      <c r="H7" s="37"/>
      <c r="I7" s="37"/>
      <c r="J7" s="37"/>
      <c r="K7" s="37"/>
      <c r="L7" s="38"/>
      <c r="M7" s="2"/>
      <c r="N7" s="2" t="s">
        <v>2</v>
      </c>
      <c r="O7" s="2">
        <v>4</v>
      </c>
      <c r="P7" s="7">
        <v>0</v>
      </c>
      <c r="Q7" s="8">
        <f t="shared" si="1"/>
        <v>0</v>
      </c>
      <c r="R7" s="9">
        <f t="shared" si="2"/>
        <v>0</v>
      </c>
      <c r="S7" s="10">
        <f t="shared" si="0"/>
        <v>0</v>
      </c>
    </row>
    <row r="8" spans="2:19" ht="150" customHeight="1">
      <c r="B8" s="33" t="s">
        <v>6</v>
      </c>
      <c r="C8" s="34"/>
      <c r="D8" s="34"/>
      <c r="E8" s="35"/>
      <c r="F8" s="36" t="s">
        <v>28</v>
      </c>
      <c r="G8" s="37"/>
      <c r="H8" s="37"/>
      <c r="I8" s="37"/>
      <c r="J8" s="37"/>
      <c r="K8" s="37"/>
      <c r="L8" s="38"/>
      <c r="M8" s="2"/>
      <c r="N8" s="2" t="s">
        <v>2</v>
      </c>
      <c r="O8" s="2">
        <v>4</v>
      </c>
      <c r="P8" s="7">
        <v>0</v>
      </c>
      <c r="Q8" s="8">
        <f t="shared" si="1"/>
        <v>0</v>
      </c>
      <c r="R8" s="9">
        <f t="shared" si="2"/>
        <v>0</v>
      </c>
      <c r="S8" s="10">
        <f t="shared" si="0"/>
        <v>0</v>
      </c>
    </row>
    <row r="9" spans="2:19" ht="195.75" customHeight="1">
      <c r="B9" s="39" t="s">
        <v>7</v>
      </c>
      <c r="C9" s="30"/>
      <c r="D9" s="30"/>
      <c r="E9" s="30"/>
      <c r="F9" s="31" t="s">
        <v>8</v>
      </c>
      <c r="G9" s="32"/>
      <c r="H9" s="32"/>
      <c r="I9" s="32"/>
      <c r="J9" s="32"/>
      <c r="K9" s="32"/>
      <c r="L9" s="32"/>
      <c r="M9" s="2"/>
      <c r="N9" s="2" t="s">
        <v>2</v>
      </c>
      <c r="O9" s="2">
        <v>1</v>
      </c>
      <c r="P9" s="7">
        <v>0</v>
      </c>
      <c r="Q9" s="8">
        <f t="shared" si="1"/>
        <v>0</v>
      </c>
      <c r="R9" s="9">
        <f t="shared" si="2"/>
        <v>0</v>
      </c>
      <c r="S9" s="10">
        <f t="shared" si="0"/>
        <v>0</v>
      </c>
    </row>
    <row r="10" spans="2:19" ht="150" customHeight="1">
      <c r="B10" s="29" t="s">
        <v>9</v>
      </c>
      <c r="C10" s="30"/>
      <c r="D10" s="30"/>
      <c r="E10" s="30"/>
      <c r="F10" s="31" t="s">
        <v>10</v>
      </c>
      <c r="G10" s="32"/>
      <c r="H10" s="32"/>
      <c r="I10" s="32"/>
      <c r="J10" s="32"/>
      <c r="K10" s="32"/>
      <c r="L10" s="32"/>
      <c r="M10" s="2"/>
      <c r="N10" s="2" t="s">
        <v>2</v>
      </c>
      <c r="O10" s="2">
        <v>8</v>
      </c>
      <c r="P10" s="7">
        <v>0</v>
      </c>
      <c r="Q10" s="8">
        <f>P10*19%</f>
        <v>0</v>
      </c>
      <c r="R10" s="9">
        <f t="shared" si="2"/>
        <v>0</v>
      </c>
      <c r="S10" s="10">
        <f t="shared" si="0"/>
        <v>0</v>
      </c>
    </row>
    <row r="11" spans="2:19" ht="150" customHeight="1">
      <c r="B11" s="29" t="s">
        <v>11</v>
      </c>
      <c r="C11" s="30"/>
      <c r="D11" s="30"/>
      <c r="E11" s="30"/>
      <c r="F11" s="31" t="s">
        <v>41</v>
      </c>
      <c r="G11" s="32"/>
      <c r="H11" s="32"/>
      <c r="I11" s="32"/>
      <c r="J11" s="32"/>
      <c r="K11" s="32"/>
      <c r="L11" s="32"/>
      <c r="M11" s="2"/>
      <c r="N11" s="2" t="s">
        <v>2</v>
      </c>
      <c r="O11" s="2">
        <v>14</v>
      </c>
      <c r="P11" s="7">
        <v>0</v>
      </c>
      <c r="Q11" s="8">
        <f t="shared" si="1"/>
        <v>0</v>
      </c>
      <c r="R11" s="9">
        <f t="shared" si="2"/>
        <v>0</v>
      </c>
      <c r="S11" s="10">
        <f t="shared" si="0"/>
        <v>0</v>
      </c>
    </row>
    <row r="12" spans="2:19" ht="150" customHeight="1">
      <c r="B12" s="39" t="s">
        <v>12</v>
      </c>
      <c r="C12" s="40"/>
      <c r="D12" s="40"/>
      <c r="E12" s="40"/>
      <c r="F12" s="31" t="s">
        <v>13</v>
      </c>
      <c r="G12" s="32"/>
      <c r="H12" s="32"/>
      <c r="I12" s="32"/>
      <c r="J12" s="32"/>
      <c r="K12" s="32"/>
      <c r="L12" s="32"/>
      <c r="M12" s="2"/>
      <c r="N12" s="2" t="s">
        <v>2</v>
      </c>
      <c r="O12" s="2">
        <v>2</v>
      </c>
      <c r="P12" s="7">
        <v>0</v>
      </c>
      <c r="Q12" s="8">
        <f t="shared" si="1"/>
        <v>0</v>
      </c>
      <c r="R12" s="9">
        <f t="shared" si="2"/>
        <v>0</v>
      </c>
      <c r="S12" s="10">
        <f t="shared" si="0"/>
        <v>0</v>
      </c>
    </row>
    <row r="13" spans="2:19" ht="150" customHeight="1">
      <c r="B13" s="29" t="s">
        <v>15</v>
      </c>
      <c r="C13" s="30"/>
      <c r="D13" s="30"/>
      <c r="E13" s="30"/>
      <c r="F13" s="31" t="s">
        <v>31</v>
      </c>
      <c r="G13" s="32"/>
      <c r="H13" s="32"/>
      <c r="I13" s="32"/>
      <c r="J13" s="32"/>
      <c r="K13" s="32"/>
      <c r="L13" s="32"/>
      <c r="M13" s="2"/>
      <c r="N13" s="2" t="s">
        <v>2</v>
      </c>
      <c r="O13" s="2">
        <v>2</v>
      </c>
      <c r="P13" s="7">
        <v>0</v>
      </c>
      <c r="Q13" s="8">
        <f t="shared" ref="Q13:Q25" si="3">P13*19%</f>
        <v>0</v>
      </c>
      <c r="R13" s="9">
        <f t="shared" ref="R13:R25" si="4">P13+Q13</f>
        <v>0</v>
      </c>
      <c r="S13" s="10">
        <f t="shared" si="0"/>
        <v>0</v>
      </c>
    </row>
    <row r="14" spans="2:19" ht="150" customHeight="1">
      <c r="B14" s="29" t="s">
        <v>15</v>
      </c>
      <c r="C14" s="30"/>
      <c r="D14" s="30"/>
      <c r="E14" s="30"/>
      <c r="F14" s="31" t="s">
        <v>32</v>
      </c>
      <c r="G14" s="32"/>
      <c r="H14" s="32"/>
      <c r="I14" s="32"/>
      <c r="J14" s="32"/>
      <c r="K14" s="32"/>
      <c r="L14" s="32"/>
      <c r="M14" s="2"/>
      <c r="N14" s="2" t="s">
        <v>2</v>
      </c>
      <c r="O14" s="2">
        <v>2</v>
      </c>
      <c r="P14" s="7">
        <v>0</v>
      </c>
      <c r="Q14" s="8">
        <f t="shared" si="3"/>
        <v>0</v>
      </c>
      <c r="R14" s="9">
        <f t="shared" si="4"/>
        <v>0</v>
      </c>
      <c r="S14" s="10">
        <f t="shared" si="0"/>
        <v>0</v>
      </c>
    </row>
    <row r="15" spans="2:19" ht="150" customHeight="1">
      <c r="B15" s="29" t="s">
        <v>15</v>
      </c>
      <c r="C15" s="30"/>
      <c r="D15" s="30"/>
      <c r="E15" s="30"/>
      <c r="F15" s="31" t="s">
        <v>33</v>
      </c>
      <c r="G15" s="32"/>
      <c r="H15" s="32"/>
      <c r="I15" s="32"/>
      <c r="J15" s="32"/>
      <c r="K15" s="32"/>
      <c r="L15" s="32"/>
      <c r="M15" s="2"/>
      <c r="N15" s="2" t="s">
        <v>2</v>
      </c>
      <c r="O15" s="2">
        <v>2</v>
      </c>
      <c r="P15" s="7">
        <v>0</v>
      </c>
      <c r="Q15" s="8">
        <f t="shared" si="3"/>
        <v>0</v>
      </c>
      <c r="R15" s="9">
        <f t="shared" si="4"/>
        <v>0</v>
      </c>
      <c r="S15" s="10">
        <f t="shared" si="0"/>
        <v>0</v>
      </c>
    </row>
    <row r="16" spans="2:19" ht="150" customHeight="1">
      <c r="B16" s="29" t="s">
        <v>15</v>
      </c>
      <c r="C16" s="30"/>
      <c r="D16" s="30"/>
      <c r="E16" s="30"/>
      <c r="F16" s="31" t="s">
        <v>34</v>
      </c>
      <c r="G16" s="32"/>
      <c r="H16" s="32"/>
      <c r="I16" s="32"/>
      <c r="J16" s="32"/>
      <c r="K16" s="32"/>
      <c r="L16" s="32"/>
      <c r="M16" s="2"/>
      <c r="N16" s="2" t="s">
        <v>2</v>
      </c>
      <c r="O16" s="2">
        <v>2</v>
      </c>
      <c r="P16" s="7">
        <v>0</v>
      </c>
      <c r="Q16" s="8">
        <f t="shared" si="3"/>
        <v>0</v>
      </c>
      <c r="R16" s="9">
        <f t="shared" si="4"/>
        <v>0</v>
      </c>
      <c r="S16" s="10">
        <f t="shared" si="0"/>
        <v>0</v>
      </c>
    </row>
    <row r="17" spans="1:20" ht="150" customHeight="1">
      <c r="B17" s="29" t="s">
        <v>15</v>
      </c>
      <c r="C17" s="30"/>
      <c r="D17" s="30"/>
      <c r="E17" s="30"/>
      <c r="F17" s="31" t="s">
        <v>35</v>
      </c>
      <c r="G17" s="32"/>
      <c r="H17" s="32"/>
      <c r="I17" s="32"/>
      <c r="J17" s="32"/>
      <c r="K17" s="32"/>
      <c r="L17" s="32"/>
      <c r="M17" s="2"/>
      <c r="N17" s="2" t="s">
        <v>2</v>
      </c>
      <c r="O17" s="2">
        <v>2</v>
      </c>
      <c r="P17" s="7">
        <v>0</v>
      </c>
      <c r="Q17" s="8">
        <f t="shared" si="3"/>
        <v>0</v>
      </c>
      <c r="R17" s="9">
        <f t="shared" si="4"/>
        <v>0</v>
      </c>
      <c r="S17" s="10">
        <f t="shared" si="0"/>
        <v>0</v>
      </c>
    </row>
    <row r="18" spans="1:20" ht="150" customHeight="1">
      <c r="B18" s="29" t="s">
        <v>15</v>
      </c>
      <c r="C18" s="30"/>
      <c r="D18" s="30"/>
      <c r="E18" s="30"/>
      <c r="F18" s="31" t="s">
        <v>36</v>
      </c>
      <c r="G18" s="32"/>
      <c r="H18" s="32"/>
      <c r="I18" s="32"/>
      <c r="J18" s="32"/>
      <c r="K18" s="32"/>
      <c r="L18" s="32"/>
      <c r="M18" s="2"/>
      <c r="N18" s="2" t="s">
        <v>2</v>
      </c>
      <c r="O18" s="2">
        <v>2</v>
      </c>
      <c r="P18" s="7">
        <v>0</v>
      </c>
      <c r="Q18" s="8">
        <f t="shared" si="3"/>
        <v>0</v>
      </c>
      <c r="R18" s="9">
        <f t="shared" si="4"/>
        <v>0</v>
      </c>
      <c r="S18" s="10">
        <f t="shared" si="0"/>
        <v>0</v>
      </c>
    </row>
    <row r="19" spans="1:20" ht="150" customHeight="1">
      <c r="B19" s="29" t="s">
        <v>15</v>
      </c>
      <c r="C19" s="30"/>
      <c r="D19" s="30"/>
      <c r="E19" s="30"/>
      <c r="F19" s="31" t="s">
        <v>37</v>
      </c>
      <c r="G19" s="32"/>
      <c r="H19" s="32"/>
      <c r="I19" s="32"/>
      <c r="J19" s="32"/>
      <c r="K19" s="32"/>
      <c r="L19" s="32"/>
      <c r="M19" s="2"/>
      <c r="N19" s="2" t="s">
        <v>2</v>
      </c>
      <c r="O19" s="2">
        <v>2</v>
      </c>
      <c r="P19" s="7">
        <v>0</v>
      </c>
      <c r="Q19" s="8">
        <f t="shared" si="3"/>
        <v>0</v>
      </c>
      <c r="R19" s="9">
        <f t="shared" si="4"/>
        <v>0</v>
      </c>
      <c r="S19" s="10">
        <f t="shared" si="0"/>
        <v>0</v>
      </c>
    </row>
    <row r="20" spans="1:20" ht="150" customHeight="1">
      <c r="B20" s="29" t="s">
        <v>15</v>
      </c>
      <c r="C20" s="30"/>
      <c r="D20" s="30"/>
      <c r="E20" s="30"/>
      <c r="F20" s="31" t="s">
        <v>38</v>
      </c>
      <c r="G20" s="32"/>
      <c r="H20" s="32"/>
      <c r="I20" s="32"/>
      <c r="J20" s="32"/>
      <c r="K20" s="32"/>
      <c r="L20" s="32"/>
      <c r="M20" s="2"/>
      <c r="N20" s="2" t="s">
        <v>2</v>
      </c>
      <c r="O20" s="2">
        <v>2</v>
      </c>
      <c r="P20" s="7">
        <v>0</v>
      </c>
      <c r="Q20" s="8">
        <f t="shared" si="3"/>
        <v>0</v>
      </c>
      <c r="R20" s="9">
        <f t="shared" si="4"/>
        <v>0</v>
      </c>
      <c r="S20" s="10">
        <f t="shared" si="0"/>
        <v>0</v>
      </c>
    </row>
    <row r="21" spans="1:20" ht="150" customHeight="1">
      <c r="B21" s="29" t="s">
        <v>15</v>
      </c>
      <c r="C21" s="30"/>
      <c r="D21" s="30"/>
      <c r="E21" s="30"/>
      <c r="F21" s="31" t="s">
        <v>39</v>
      </c>
      <c r="G21" s="32"/>
      <c r="H21" s="32"/>
      <c r="I21" s="32"/>
      <c r="J21" s="32"/>
      <c r="K21" s="32"/>
      <c r="L21" s="32"/>
      <c r="M21" s="2"/>
      <c r="N21" s="2" t="s">
        <v>2</v>
      </c>
      <c r="O21" s="2">
        <v>2</v>
      </c>
      <c r="P21" s="7">
        <v>0</v>
      </c>
      <c r="Q21" s="8">
        <f t="shared" si="3"/>
        <v>0</v>
      </c>
      <c r="R21" s="9">
        <f t="shared" si="4"/>
        <v>0</v>
      </c>
      <c r="S21" s="10">
        <f t="shared" si="0"/>
        <v>0</v>
      </c>
    </row>
    <row r="22" spans="1:20" ht="150" customHeight="1">
      <c r="B22" s="29" t="s">
        <v>15</v>
      </c>
      <c r="C22" s="30"/>
      <c r="D22" s="30"/>
      <c r="E22" s="30"/>
      <c r="F22" s="31" t="s">
        <v>40</v>
      </c>
      <c r="G22" s="32"/>
      <c r="H22" s="32"/>
      <c r="I22" s="32"/>
      <c r="J22" s="32"/>
      <c r="K22" s="32"/>
      <c r="L22" s="32"/>
      <c r="M22" s="2"/>
      <c r="N22" s="2" t="s">
        <v>2</v>
      </c>
      <c r="O22" s="2">
        <v>2</v>
      </c>
      <c r="P22" s="7">
        <v>0</v>
      </c>
      <c r="Q22" s="8">
        <f t="shared" si="3"/>
        <v>0</v>
      </c>
      <c r="R22" s="9">
        <f t="shared" si="4"/>
        <v>0</v>
      </c>
      <c r="S22" s="10">
        <f t="shared" si="0"/>
        <v>0</v>
      </c>
    </row>
    <row r="23" spans="1:20" ht="150" customHeight="1">
      <c r="B23" s="29" t="s">
        <v>49</v>
      </c>
      <c r="C23" s="30"/>
      <c r="D23" s="30"/>
      <c r="E23" s="30"/>
      <c r="F23" s="31" t="s">
        <v>16</v>
      </c>
      <c r="G23" s="32"/>
      <c r="H23" s="32"/>
      <c r="I23" s="32"/>
      <c r="J23" s="32"/>
      <c r="K23" s="32"/>
      <c r="L23" s="32"/>
      <c r="M23" s="2"/>
      <c r="N23" s="2" t="s">
        <v>17</v>
      </c>
      <c r="O23" s="2">
        <v>2</v>
      </c>
      <c r="P23" s="7">
        <v>0</v>
      </c>
      <c r="Q23" s="8">
        <f t="shared" si="3"/>
        <v>0</v>
      </c>
      <c r="R23" s="9">
        <f t="shared" si="4"/>
        <v>0</v>
      </c>
      <c r="S23" s="10">
        <f t="shared" si="0"/>
        <v>0</v>
      </c>
    </row>
    <row r="24" spans="1:20" ht="177" customHeight="1">
      <c r="B24" s="29" t="s">
        <v>18</v>
      </c>
      <c r="C24" s="30"/>
      <c r="D24" s="30"/>
      <c r="E24" s="30"/>
      <c r="F24" s="31" t="s">
        <v>19</v>
      </c>
      <c r="G24" s="32"/>
      <c r="H24" s="32"/>
      <c r="I24" s="32"/>
      <c r="J24" s="32"/>
      <c r="K24" s="32"/>
      <c r="L24" s="32"/>
      <c r="M24" s="2"/>
      <c r="N24" s="2" t="s">
        <v>2</v>
      </c>
      <c r="O24" s="2">
        <v>2</v>
      </c>
      <c r="P24" s="7">
        <v>0</v>
      </c>
      <c r="Q24" s="8">
        <f t="shared" si="3"/>
        <v>0</v>
      </c>
      <c r="R24" s="9">
        <f t="shared" si="4"/>
        <v>0</v>
      </c>
      <c r="S24" s="10">
        <f t="shared" si="0"/>
        <v>0</v>
      </c>
    </row>
    <row r="25" spans="1:20" ht="150" customHeight="1">
      <c r="A25" s="24" t="s">
        <v>30</v>
      </c>
      <c r="B25" s="29" t="s">
        <v>20</v>
      </c>
      <c r="C25" s="30"/>
      <c r="D25" s="30"/>
      <c r="E25" s="30"/>
      <c r="F25" s="31" t="s">
        <v>21</v>
      </c>
      <c r="G25" s="32"/>
      <c r="H25" s="32"/>
      <c r="I25" s="32"/>
      <c r="J25" s="32"/>
      <c r="K25" s="32"/>
      <c r="L25" s="32"/>
      <c r="M25" s="2"/>
      <c r="N25" s="2" t="s">
        <v>2</v>
      </c>
      <c r="O25" s="2">
        <v>2</v>
      </c>
      <c r="P25" s="7">
        <v>0</v>
      </c>
      <c r="Q25" s="8">
        <f t="shared" si="3"/>
        <v>0</v>
      </c>
      <c r="R25" s="9">
        <f t="shared" si="4"/>
        <v>0</v>
      </c>
      <c r="S25" s="10">
        <f t="shared" si="0"/>
        <v>0</v>
      </c>
    </row>
    <row r="26" spans="1:20" ht="150" customHeight="1">
      <c r="B26" s="41" t="s">
        <v>43</v>
      </c>
      <c r="C26" s="42"/>
      <c r="D26" s="42"/>
      <c r="E26" s="42"/>
      <c r="F26" s="42"/>
      <c r="G26" s="42"/>
      <c r="H26" s="42"/>
      <c r="I26" s="42"/>
      <c r="J26" s="42"/>
      <c r="K26" s="42"/>
      <c r="L26" s="42"/>
      <c r="M26" s="42"/>
      <c r="N26" s="42"/>
      <c r="O26" s="43"/>
      <c r="P26" s="3" t="s">
        <v>50</v>
      </c>
      <c r="Q26" s="11" t="s">
        <v>44</v>
      </c>
      <c r="R26" s="11" t="s">
        <v>45</v>
      </c>
      <c r="S26" s="12" t="s">
        <v>47</v>
      </c>
    </row>
    <row r="27" spans="1:20" ht="150" customHeight="1">
      <c r="B27" s="44" t="s">
        <v>0</v>
      </c>
      <c r="C27" s="45"/>
      <c r="D27" s="45"/>
      <c r="E27" s="46"/>
      <c r="F27" s="36" t="s">
        <v>1</v>
      </c>
      <c r="G27" s="37"/>
      <c r="H27" s="37"/>
      <c r="I27" s="37"/>
      <c r="J27" s="37"/>
      <c r="K27" s="37"/>
      <c r="L27" s="38"/>
      <c r="M27" s="2"/>
      <c r="N27" s="2" t="s">
        <v>2</v>
      </c>
      <c r="O27" s="2">
        <v>1</v>
      </c>
      <c r="P27" s="13">
        <v>0</v>
      </c>
      <c r="Q27" s="13">
        <f>P27*19%</f>
        <v>0</v>
      </c>
      <c r="R27" s="14">
        <f>P27+Q27</f>
        <v>0</v>
      </c>
      <c r="S27" s="15">
        <f>R27*O27</f>
        <v>0</v>
      </c>
    </row>
    <row r="28" spans="1:20" ht="150" customHeight="1">
      <c r="B28" s="33" t="s">
        <v>5</v>
      </c>
      <c r="C28" s="34"/>
      <c r="D28" s="34"/>
      <c r="E28" s="35"/>
      <c r="F28" s="36" t="s">
        <v>42</v>
      </c>
      <c r="G28" s="37"/>
      <c r="H28" s="37"/>
      <c r="I28" s="37"/>
      <c r="J28" s="37"/>
      <c r="K28" s="37"/>
      <c r="L28" s="38"/>
      <c r="M28" s="2"/>
      <c r="N28" s="2" t="s">
        <v>2</v>
      </c>
      <c r="O28" s="2">
        <v>3</v>
      </c>
      <c r="P28" s="7">
        <v>0</v>
      </c>
      <c r="Q28" s="8">
        <f>P28*19%</f>
        <v>0</v>
      </c>
      <c r="R28" s="9">
        <f>P28+Q28</f>
        <v>0</v>
      </c>
      <c r="S28" s="10">
        <f>R28*O28</f>
        <v>0</v>
      </c>
    </row>
    <row r="29" spans="1:20" ht="114.75" customHeight="1">
      <c r="B29" s="41" t="s">
        <v>14</v>
      </c>
      <c r="C29" s="42"/>
      <c r="D29" s="42"/>
      <c r="E29" s="42"/>
      <c r="F29" s="42"/>
      <c r="G29" s="42"/>
      <c r="H29" s="42"/>
      <c r="I29" s="42"/>
      <c r="J29" s="42"/>
      <c r="K29" s="42"/>
      <c r="L29" s="42"/>
      <c r="M29" s="42"/>
      <c r="N29" s="42"/>
      <c r="O29" s="43"/>
      <c r="P29" s="3" t="s">
        <v>50</v>
      </c>
      <c r="Q29" s="11" t="s">
        <v>44</v>
      </c>
      <c r="R29" s="11" t="s">
        <v>45</v>
      </c>
      <c r="S29" s="12" t="s">
        <v>47</v>
      </c>
    </row>
    <row r="30" spans="1:20" ht="229.5" customHeight="1">
      <c r="B30" s="33" t="s">
        <v>14</v>
      </c>
      <c r="C30" s="34"/>
      <c r="D30" s="34"/>
      <c r="E30" s="35"/>
      <c r="F30" s="36" t="s">
        <v>46</v>
      </c>
      <c r="G30" s="37"/>
      <c r="H30" s="37"/>
      <c r="I30" s="37"/>
      <c r="J30" s="37"/>
      <c r="K30" s="37"/>
      <c r="L30" s="38"/>
      <c r="M30" s="2"/>
      <c r="N30" s="2" t="s">
        <v>2</v>
      </c>
      <c r="O30" s="2">
        <v>1</v>
      </c>
      <c r="P30" s="13">
        <v>0</v>
      </c>
      <c r="Q30" s="13">
        <v>0</v>
      </c>
      <c r="R30" s="14">
        <f>P30+Q30</f>
        <v>0</v>
      </c>
      <c r="S30" s="15">
        <f>R30*O30</f>
        <v>0</v>
      </c>
    </row>
    <row r="31" spans="1:20" ht="41.25" customHeight="1" thickBot="1">
      <c r="B31" s="16"/>
      <c r="C31" s="16"/>
      <c r="D31" s="16"/>
      <c r="E31" s="16"/>
      <c r="F31" s="17"/>
      <c r="G31" s="17"/>
      <c r="H31" s="17"/>
      <c r="I31" s="18"/>
      <c r="J31" s="17"/>
      <c r="K31" s="17"/>
      <c r="L31" s="17"/>
      <c r="M31" s="18"/>
      <c r="N31" s="18"/>
      <c r="O31" s="18"/>
      <c r="P31" s="28"/>
      <c r="Q31" s="28"/>
      <c r="R31" s="28"/>
      <c r="S31" s="28"/>
      <c r="T31" s="23"/>
    </row>
    <row r="32" spans="1:20" ht="57.75" customHeight="1">
      <c r="B32" s="59" t="s">
        <v>54</v>
      </c>
      <c r="C32" s="60"/>
      <c r="D32" s="60"/>
      <c r="E32" s="60"/>
      <c r="F32" s="60"/>
      <c r="G32" s="60"/>
      <c r="H32" s="60"/>
      <c r="I32" s="60"/>
      <c r="J32" s="60"/>
      <c r="K32" s="60"/>
      <c r="L32" s="60"/>
      <c r="M32" s="61"/>
      <c r="N32" s="26"/>
      <c r="O32" s="26"/>
      <c r="P32" s="19"/>
      <c r="Q32" s="19"/>
      <c r="R32" s="50" t="s">
        <v>53</v>
      </c>
      <c r="S32" s="50"/>
    </row>
    <row r="33" spans="2:20" ht="153" customHeight="1" thickBot="1">
      <c r="B33" s="62"/>
      <c r="C33" s="63"/>
      <c r="D33" s="63"/>
      <c r="E33" s="63"/>
      <c r="F33" s="63"/>
      <c r="G33" s="63"/>
      <c r="H33" s="63"/>
      <c r="I33" s="63"/>
      <c r="J33" s="63"/>
      <c r="K33" s="63"/>
      <c r="L33" s="63"/>
      <c r="M33" s="64"/>
      <c r="N33" s="24"/>
      <c r="O33" s="24"/>
      <c r="P33" s="22"/>
      <c r="Q33" s="20"/>
      <c r="R33" s="51">
        <f>SUM(S5:S30)</f>
        <v>0</v>
      </c>
      <c r="S33" s="51"/>
    </row>
    <row r="34" spans="2:20" ht="75" customHeight="1">
      <c r="B34" s="24"/>
      <c r="C34" s="24"/>
      <c r="D34" s="24"/>
      <c r="E34" s="24"/>
      <c r="F34" s="24"/>
      <c r="G34" s="24"/>
      <c r="H34" s="24"/>
      <c r="I34" s="24"/>
      <c r="J34" s="24"/>
      <c r="K34" s="24"/>
      <c r="L34" s="24"/>
      <c r="M34" s="24"/>
      <c r="N34" s="24"/>
      <c r="O34" s="24"/>
      <c r="P34" s="21"/>
      <c r="Q34" s="21"/>
      <c r="R34" s="27"/>
      <c r="S34" s="25"/>
      <c r="T34" s="23"/>
    </row>
    <row r="35" spans="2:20" ht="150" customHeight="1">
      <c r="B35" s="24"/>
      <c r="C35" s="24"/>
      <c r="D35" s="24"/>
      <c r="E35" s="24"/>
      <c r="F35" s="24"/>
      <c r="G35" s="24"/>
      <c r="H35" s="24"/>
      <c r="I35" s="24"/>
      <c r="J35" s="24"/>
      <c r="K35" s="24"/>
      <c r="L35" s="24"/>
      <c r="M35" s="24"/>
      <c r="N35" s="24"/>
      <c r="O35" s="24"/>
      <c r="P35" s="6"/>
      <c r="Q35" s="6"/>
      <c r="R35" s="27"/>
      <c r="S35" s="25"/>
      <c r="T35" s="23"/>
    </row>
    <row r="36" spans="2:20" ht="150" customHeight="1">
      <c r="B36" s="24"/>
      <c r="C36" s="24"/>
      <c r="D36" s="24"/>
      <c r="E36" s="24"/>
      <c r="F36" s="24"/>
      <c r="G36" s="24"/>
      <c r="H36" s="24"/>
      <c r="I36" s="24"/>
      <c r="J36" s="24"/>
      <c r="K36" s="24"/>
      <c r="L36" s="24"/>
      <c r="M36" s="24"/>
      <c r="N36" s="24"/>
      <c r="O36" s="24"/>
      <c r="P36" s="6"/>
      <c r="Q36" s="6"/>
      <c r="R36" s="27"/>
      <c r="S36" s="25"/>
      <c r="T36" s="23"/>
    </row>
    <row r="37" spans="2:20" s="24" customFormat="1" ht="150" customHeight="1">
      <c r="R37" s="23"/>
      <c r="S37" s="23"/>
      <c r="T37" s="23"/>
    </row>
    <row r="38" spans="2:20" s="24" customFormat="1" ht="150" customHeight="1"/>
    <row r="39" spans="2:20" s="24" customFormat="1" ht="150" customHeight="1"/>
    <row r="40" spans="2:20" s="24" customFormat="1" ht="150" customHeight="1"/>
    <row r="41" spans="2:20" s="24" customFormat="1" ht="63.95" customHeight="1"/>
    <row r="42" spans="2:20" ht="150" customHeight="1"/>
    <row r="43" spans="2:20" ht="60.95" customHeight="1"/>
    <row r="44" spans="2:20" ht="150" customHeight="1"/>
    <row r="45" spans="2:20" ht="167.1" customHeight="1"/>
    <row r="46" spans="2:20" ht="65.099999999999994" customHeight="1"/>
    <row r="47" spans="2:20" ht="219.95" customHeight="1"/>
    <row r="48" spans="2:20" ht="66" customHeight="1"/>
    <row r="49" ht="156.94999999999999" customHeight="1"/>
  </sheetData>
  <mergeCells count="58">
    <mergeCell ref="B32:M33"/>
    <mergeCell ref="B1:S1"/>
    <mergeCell ref="R32:S32"/>
    <mergeCell ref="R33:S33"/>
    <mergeCell ref="B13:E13"/>
    <mergeCell ref="F13:L13"/>
    <mergeCell ref="B14:E14"/>
    <mergeCell ref="F14:L14"/>
    <mergeCell ref="B23:E23"/>
    <mergeCell ref="B19:E19"/>
    <mergeCell ref="B18:E18"/>
    <mergeCell ref="F18:L18"/>
    <mergeCell ref="B24:E24"/>
    <mergeCell ref="F24:L24"/>
    <mergeCell ref="B29:O29"/>
    <mergeCell ref="B4:E4"/>
    <mergeCell ref="F4:L4"/>
    <mergeCell ref="B5:E5"/>
    <mergeCell ref="F5:L5"/>
    <mergeCell ref="B2:S3"/>
    <mergeCell ref="F22:L22"/>
    <mergeCell ref="F23:L23"/>
    <mergeCell ref="B25:E25"/>
    <mergeCell ref="F25:L25"/>
    <mergeCell ref="B6:E6"/>
    <mergeCell ref="F6:L6"/>
    <mergeCell ref="B7:E7"/>
    <mergeCell ref="F7:L7"/>
    <mergeCell ref="F21:L21"/>
    <mergeCell ref="B21:E21"/>
    <mergeCell ref="B20:E20"/>
    <mergeCell ref="F20:L20"/>
    <mergeCell ref="B10:E10"/>
    <mergeCell ref="F10:L10"/>
    <mergeCell ref="B11:E11"/>
    <mergeCell ref="B16:E16"/>
    <mergeCell ref="F30:L30"/>
    <mergeCell ref="B30:E30"/>
    <mergeCell ref="B26:O26"/>
    <mergeCell ref="F28:L28"/>
    <mergeCell ref="B28:E28"/>
    <mergeCell ref="F27:L27"/>
    <mergeCell ref="B27:E27"/>
    <mergeCell ref="P31:S31"/>
    <mergeCell ref="B15:E15"/>
    <mergeCell ref="F15:L15"/>
    <mergeCell ref="F11:L11"/>
    <mergeCell ref="B8:E8"/>
    <mergeCell ref="F8:L8"/>
    <mergeCell ref="B9:E9"/>
    <mergeCell ref="F9:L9"/>
    <mergeCell ref="B12:E12"/>
    <mergeCell ref="F12:L12"/>
    <mergeCell ref="B22:E22"/>
    <mergeCell ref="F16:L16"/>
    <mergeCell ref="B17:E17"/>
    <mergeCell ref="F17:L17"/>
    <mergeCell ref="F19:L1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3 ARTES GRÁFICAS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cp:lastModifiedBy>
  <dcterms:created xsi:type="dcterms:W3CDTF">2022-08-05T20:13:04Z</dcterms:created>
  <dcterms:modified xsi:type="dcterms:W3CDTF">2022-10-06T23:00:17Z</dcterms:modified>
</cp:coreProperties>
</file>