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https://bucaramangagovco-my.sharepoint.com/personal/clopezb_bucaramanga_gov_co/Documents/1. CONTRATACIÓN BUCARAMANGA/5. CONTRATACIÓN 2022/2. PROCESOS DE CONTRATACIÓN/8. POLICÍA NACIONAL/7. SIES/"/>
    </mc:Choice>
  </mc:AlternateContent>
  <xr:revisionPtr revIDLastSave="7" documentId="13_ncr:1_{F2E0C036-9AD0-4C03-B480-0C7A557CC254}" xr6:coauthVersionLast="47" xr6:coauthVersionMax="47" xr10:uidLastSave="{C438D25F-21DE-46E7-A4DB-6BE3434B783D}"/>
  <bookViews>
    <workbookView xWindow="-120" yWindow="-120" windowWidth="29040" windowHeight="15840" xr2:uid="{00000000-000D-0000-FFFF-FFFF00000000}"/>
  </bookViews>
  <sheets>
    <sheet name="PRESUPUEST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" i="1" l="1"/>
  <c r="M4" i="1"/>
  <c r="K4" i="1"/>
  <c r="I4" i="1"/>
  <c r="F4" i="1"/>
  <c r="G4" i="1" s="1"/>
  <c r="K3" i="1"/>
  <c r="M3" i="1"/>
  <c r="I3" i="1"/>
  <c r="G3" i="1"/>
  <c r="I5" i="1" l="1"/>
  <c r="G5" i="1" l="1"/>
</calcChain>
</file>

<file path=xl/sharedStrings.xml><?xml version="1.0" encoding="utf-8"?>
<sst xmlns="http://schemas.openxmlformats.org/spreadsheetml/2006/main" count="21" uniqueCount="18">
  <si>
    <t>ÍTEM</t>
  </si>
  <si>
    <t>DESCRIPCIÓN</t>
  </si>
  <si>
    <t>UNIDAD DE MEDIDA</t>
  </si>
  <si>
    <t>CANTIDAD</t>
  </si>
  <si>
    <t>VALOR
UNITARIO
COT I</t>
  </si>
  <si>
    <t>VALOR
TOTAL
COT I</t>
  </si>
  <si>
    <t>VALOR
UNITARIO
COT II</t>
  </si>
  <si>
    <t>VALOR
TOTAL
COT II</t>
  </si>
  <si>
    <t>VALOR
UNITARIO
PROMEDIO</t>
  </si>
  <si>
    <t>VALOR
TOTAL
PROMEDIO</t>
  </si>
  <si>
    <t>ADQUISICIÓN PAQUETE DE INTEGRACIÓN CCTV –
SECAD</t>
  </si>
  <si>
    <t>GLOBAL</t>
  </si>
  <si>
    <t>TOTAL</t>
  </si>
  <si>
    <t>PRESUPUESTO ESTIMADO</t>
  </si>
  <si>
    <t>CÓDIGOS 
UNSPSC</t>
  </si>
  <si>
    <t>Software de agrupamiento de recursos</t>
  </si>
  <si>
    <t>SUSCRIPCIÓN PRODUCTO SOFTWARE DE ADMINISTRACIÓN REMOTA DE ACTIVE DIRECTORY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</si>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</sst>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;[Red][$$-240A]\ #,##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vertical="center"/>
    </xf>
    <xf numFmtId="164" fontId="1" fillId="0" borderId="0" xfId="0" applyNumberFormat="1" applyFont="1" applyAlignment="1">
      <alignment vertical="center"/>
    </xf>
    <xf numFmtId="164" fontId="1" fillId="0" borderId="1" xfId="0" applyNumberFormat="1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8"/>
  <sheetViews>
    <sheetView tabSelected="1" zoomScaleNormal="100" workbookViewId="0">
      <selection activeCell="U12" sqref="U12"/>
    </sheetView>
  </sheetViews>
  <sheetFormatPr baseColWidth="10" defaultColWidth="9.140625" defaultRowHeight="12.75" x14ac:dyDescent="0.25"/>
  <cols>
    <col min="1" max="1" width="3.140625" style="1" customWidth="1"/>
    <col min="2" max="2" width="6.28515625" style="1" customWidth="1"/>
    <col min="3" max="3" width="50.140625" style="1" customWidth="1"/>
    <col min="4" max="5" width="11.140625" style="1" customWidth="1"/>
    <col min="6" max="11" width="14.5703125" style="1" customWidth="1"/>
    <col min="12" max="12" width="3.42578125" style="1" customWidth="1"/>
    <col min="13" max="13" width="14" style="1" hidden="1" customWidth="1"/>
    <col min="14" max="14" width="0" style="1" hidden="1" customWidth="1"/>
    <col min="15" max="15" width="10.7109375" style="1" hidden="1" customWidth="1"/>
    <col min="16" max="16" width="42.140625" style="1" hidden="1" customWidth="1"/>
    <col min="17" max="16384" width="9.140625" style="1"/>
  </cols>
  <sheetData>
    <row r="1" spans="2:16" ht="31.5" customHeight="1" x14ac:dyDescent="0.25">
      <c r="B1" s="15" t="s">
        <v>13</v>
      </c>
      <c r="C1" s="16"/>
      <c r="D1" s="16"/>
      <c r="E1" s="16"/>
      <c r="F1" s="16"/>
      <c r="G1" s="16"/>
      <c r="H1" s="16"/>
      <c r="I1" s="16"/>
      <c r="J1" s="16"/>
      <c r="K1" s="16"/>
    </row>
    <row r="2" spans="2:16" ht="54" customHeight="1" x14ac:dyDescent="0.25">
      <c r="B2" s="2" t="s">
        <v>0</v>
      </c>
      <c r="C2" s="2" t="s">
        <v>1</v>
      </c>
      <c r="D2" s="3" t="s">
        <v>2</v>
      </c>
      <c r="E2" s="2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M2" s="9" t="s">
        <v>8</v>
      </c>
      <c r="O2" s="13" t="s">
        <v>14</v>
      </c>
      <c r="P2" s="13" t="s">
        <v>1</v>
      </c>
    </row>
    <row r="3" spans="2:16" ht="28.5" customHeight="1" x14ac:dyDescent="0.25">
      <c r="B3" s="4">
        <v>1</v>
      </c>
      <c r="C3" s="5" t="s">
        <v>10</v>
      </c>
      <c r="D3" s="4" t="s">
        <v>11</v>
      </c>
      <c r="E3" s="4">
        <v>1</v>
      </c>
      <c r="F3" s="12">
        <v>800000000</v>
      </c>
      <c r="G3" s="12">
        <f>F3*E3</f>
        <v>800000000</v>
      </c>
      <c r="H3" s="12">
        <v>688000000</v>
      </c>
      <c r="I3" s="6">
        <f t="shared" ref="I3:I4" si="0">H3*E3</f>
        <v>688000000</v>
      </c>
      <c r="J3" s="6">
        <v>744000000</v>
      </c>
      <c r="K3" s="6">
        <f t="shared" ref="K3:K4" si="1">J3*E3</f>
        <v>744000000</v>
      </c>
      <c r="M3" s="10">
        <f t="shared" ref="M3:M4" si="2">AVERAGE(F3,H3)</f>
        <v>744000000</v>
      </c>
      <c r="O3" s="14">
        <v>43232302</v>
      </c>
      <c r="P3" s="14" t="s">
        <v>15</v>
      </c>
    </row>
    <row r="4" spans="2:16" ht="28.5" customHeight="1" x14ac:dyDescent="0.25">
      <c r="B4" s="4">
        <v>2</v>
      </c>
      <c r="C4" s="5" t="s">
        <v>16</v>
      </c>
      <c r="D4" s="4" t="s">
        <v>17</v>
      </c>
      <c r="E4" s="4">
        <v>1</v>
      </c>
      <c r="F4" s="6">
        <f>25600000*1.19</f>
        <v>30464000</v>
      </c>
      <c r="G4" s="6">
        <f t="shared" ref="G4" si="3">F4*E4</f>
        <v>30464000</v>
      </c>
      <c r="H4" s="6">
        <v>20000000</v>
      </c>
      <c r="I4" s="6">
        <f t="shared" si="0"/>
        <v>20000000</v>
      </c>
      <c r="J4" s="6">
        <v>25232000</v>
      </c>
      <c r="K4" s="6">
        <f t="shared" si="1"/>
        <v>25232000</v>
      </c>
      <c r="M4" s="10">
        <f t="shared" si="2"/>
        <v>25232000</v>
      </c>
      <c r="O4" s="14">
        <v>43232302</v>
      </c>
      <c r="P4" s="14" t="s">
        <v>15</v>
      </c>
    </row>
    <row r="5" spans="2:16" ht="29.25" customHeight="1" x14ac:dyDescent="0.25">
      <c r="B5" s="17" t="s">
        <v>12</v>
      </c>
      <c r="C5" s="17"/>
      <c r="D5" s="17"/>
      <c r="E5" s="17"/>
      <c r="F5" s="7"/>
      <c r="G5" s="7">
        <f>SUM(G3:G3)</f>
        <v>800000000</v>
      </c>
      <c r="H5" s="7"/>
      <c r="I5" s="7">
        <f>SUM(I3:I3)</f>
        <v>688000000</v>
      </c>
      <c r="J5" s="7"/>
      <c r="K5" s="8">
        <f>SUM(K3:K4)</f>
        <v>769232000</v>
      </c>
    </row>
    <row r="7" spans="2:16" x14ac:dyDescent="0.25">
      <c r="K7" s="11"/>
    </row>
    <row r="8" spans="2:16" x14ac:dyDescent="0.25">
      <c r="I8" s="11"/>
    </row>
  </sheetData>
  <mergeCells count="2">
    <mergeCell ref="B1:K1"/>
    <mergeCell ref="B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Luisa López Benjumea</dc:creator>
  <cp:lastModifiedBy>Carmen Luisa Lopez Benjumea</cp:lastModifiedBy>
  <dcterms:created xsi:type="dcterms:W3CDTF">2015-06-05T18:19:34Z</dcterms:created>
  <dcterms:modified xsi:type="dcterms:W3CDTF">2022-08-19T20:54:57Z</dcterms:modified>
</cp:coreProperties>
</file>