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LEOMYPGD\Desktop\ESCRITORIO\MiniSd\TRANSITO DEPARTAMENTAL\2022\LP SEÑALIZACION\"/>
    </mc:Choice>
  </mc:AlternateContent>
  <bookViews>
    <workbookView xWindow="0" yWindow="0" windowWidth="8850" windowHeight="705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(Entidad)'!$K$38</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(Entidad)'!$K$38</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(Entidad)'!$K$39</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J28" i="265" l="1"/>
  <c r="K28" i="265" s="1"/>
  <c r="J27" i="265"/>
  <c r="K27" i="265" s="1"/>
  <c r="J26" i="265"/>
  <c r="J25" i="265"/>
  <c r="K25" i="265" s="1"/>
  <c r="J24" i="265"/>
  <c r="K24" i="265" s="1"/>
  <c r="J21" i="265"/>
  <c r="K21" i="265" s="1"/>
  <c r="J20" i="265"/>
  <c r="J17" i="265"/>
  <c r="K17" i="265" s="1"/>
  <c r="J16" i="265"/>
  <c r="K16" i="265" s="1"/>
  <c r="J15" i="265"/>
  <c r="K15" i="265" s="1"/>
  <c r="J14" i="265"/>
  <c r="K26" i="265"/>
  <c r="K20" i="265" l="1"/>
  <c r="K22" i="265" s="1"/>
  <c r="K29" i="265"/>
  <c r="K14" i="265"/>
  <c r="K18" i="265" l="1"/>
  <c r="K30" i="265" s="1"/>
  <c r="K33" i="265" s="1"/>
</calcChain>
</file>

<file path=xl/sharedStrings.xml><?xml version="1.0" encoding="utf-8"?>
<sst xmlns="http://schemas.openxmlformats.org/spreadsheetml/2006/main" count="179" uniqueCount="110">
  <si>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</si>
  <si>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</si>
  <si>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</si>
  <si>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</si>
  <si>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</si>
  <si>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</si>
  <si>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</si>
  <si>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</si>
  <si>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</si>
  <si>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</si>
  <si>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</si>
  <si>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</si>
  <si>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</si>
  <si>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</si>
  <si>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</si>
  <si>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</si>
  <si>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</si>
  <si>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</si>
  <si>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</si>
  <si>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ADMINISTRACIÓN</t>
  </si>
  <si>
    <t>A=</t>
  </si>
  <si>
    <t xml:space="preserve">IMPREVISTO
</t>
  </si>
  <si>
    <t>I=</t>
  </si>
  <si>
    <t xml:space="preserve">UTILIDAD
</t>
  </si>
  <si>
    <t>U=</t>
  </si>
  <si>
    <t>TOTAL A.I.U</t>
  </si>
  <si>
    <t>A.I.U.=</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</si>
  <si>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</si>
  <si>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</si>
  <si>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</si>
  <si>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</si>
  <si>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</si>
  <si>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</si>
  <si>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</si>
  <si>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</si>
  <si>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</si>
  <si>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</si>
  <si>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</si>
  <si>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</si>
  <si>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</si>
  <si>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</si>
  <si>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</si>
  <si>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</si>
  <si>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</si>
  <si>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</si>
  <si>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</si>
  <si>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</si>
  <si>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</si>
  <si>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</si>
  <si>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</si>
  <si>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</si>
  <si>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</si>
  <si>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</si>
  <si>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</si>
  <si>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</si>
  <si>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</si>
  <si>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</si>
  <si>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</si>
  <si>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</si>
  <si>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</si>
  <si>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</si>
  <si>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</si>
  <si>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</si>
  <si>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</si>
  <si>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</si>
  <si>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</si>
  <si>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</si>
  <si>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</si>
  <si>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</si>
  <si>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</si>
  <si>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</si>
  <si>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</si>
  <si>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</si>
  <si>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</si>
  <si>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</si>
  <si>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</si>
  <si>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</si>
  <si>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</si>
  <si>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</si>
  <si>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</si>
  <si>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</si>
  <si>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</si>
  <si>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</si>
  <si>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</si>
  <si>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</si>
  <si>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</si>
  <si>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</si>
  <si>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</si>
  <si>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</si>
  <si>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</si>
  <si>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</si>
  <si>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</si>
  <si>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</si>
  <si>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</si>
  <si>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</si>
  <si>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</si>
  <si>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und</t>
  </si>
  <si>
    <t>Demarcación con pintura acrílica y microesfereas de vidrio tipo Drop - on, ancho 12 cm. (Incluye limpieza, premarcado y microesferas)</t>
  </si>
  <si>
    <t>m</t>
  </si>
  <si>
    <t>m2</t>
  </si>
  <si>
    <t>Suministro e instalacón a todo costo de defensas viales metálicas</t>
  </si>
  <si>
    <t xml:space="preserve">Suministro e instalación a todo costo de resaltos plásticos </t>
  </si>
  <si>
    <t>Suministro e instalación a todo costo de tachas reflectivas. (Incluye limpieza, y premarcado).</t>
  </si>
  <si>
    <t xml:space="preserve">Fabricación e instalación a todo costo de señales verticlaes sencillas tipo SR, SP y SI de 60 cm. Pedestal en ángulo de 2"x2"x1/4". Tablero en lámina galvanizada calibre 16 y lámina retrorreflectiva tipo XI </t>
  </si>
  <si>
    <t>Fabricación e instalación a todo costo de señales verticales dobles tipo SR, SP y SI de 60 cm. Pedestal en ángulo de 2"x2"x1/4" . Tablero en lámina galvanizada calibre 16 y lámina retrorreflectiva tipo XI</t>
  </si>
  <si>
    <t>Suministro e instalación a todo costo de Hitos. (Incluye anclajes y pegante epóxico)</t>
  </si>
  <si>
    <t>Suministro e instalación a todo costo de tachones plásticos. (Incluye limpieza, y premarcado).</t>
  </si>
  <si>
    <t xml:space="preserve">Fabricación e instalación a todo costo de señales delineadores de curvas horizontales horizontales de 50x40 cm. Pedestal en ángulo de 2"x2"x1/4". Tablero en lámina galvanizada calibre 16 y lámina retrorreflectiva tipo XI </t>
  </si>
  <si>
    <t>Fabricación e instalación a todo costo de señales verticales informativas tipo SI-05 (Tablero 120x240 cm). Pedestal en ángulo 2"x2"x1/4". Tablero en lámina galvanizada calibre 18. Fondo, texto y pictogramas en lámina retrorreflectiva tipo XI</t>
  </si>
  <si>
    <r>
      <t xml:space="preserve">NOTA 4: </t>
    </r>
    <r>
      <rPr>
        <sz val="11"/>
        <rFont val="Arial"/>
        <family val="2"/>
      </rPr>
      <t>Las cantidades exprasadas son estimadas, las reales serán las asignadas en las ordenes de trabajo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</si>
</sst>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53">
      <alignment horizontal="right"/>
    </xf>
    <xf numFmtId="188" fontId="6" fillId="0" borderId="53">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53">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8">
      <protection locked="0"/>
    </xf>
    <xf numFmtId="0" fontId="44" fillId="0" borderId="0"/>
    <xf numFmtId="0" fontId="45" fillId="0" borderId="0" applyNumberFormat="0" applyFill="0" applyBorder="0" applyAlignment="0" applyProtection="0">
      <alignment vertical="top"/>
      <protection locked="0"/>
    </xf>
  </cellStyleXfs>
  <cellXfs count="401">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40" xfId="89" applyFont="1" applyBorder="1"/>
    <xf numFmtId="0" fontId="32" fillId="0" borderId="41" xfId="89" applyFont="1" applyBorder="1"/>
    <xf numFmtId="0" fontId="32" fillId="0" borderId="41" xfId="89" applyFont="1" applyBorder="1" applyAlignment="1">
      <alignment horizontal="center"/>
    </xf>
    <xf numFmtId="0" fontId="32" fillId="0" borderId="42" xfId="89" applyFont="1" applyBorder="1"/>
    <xf numFmtId="0" fontId="32" fillId="0" borderId="38" xfId="89" applyFont="1" applyBorder="1"/>
    <xf numFmtId="0" fontId="32" fillId="0" borderId="39" xfId="89" applyFont="1" applyBorder="1"/>
    <xf numFmtId="0" fontId="32" fillId="0" borderId="0" xfId="90" applyFont="1"/>
    <xf numFmtId="0" fontId="32" fillId="0" borderId="38" xfId="90" applyFont="1" applyBorder="1"/>
    <xf numFmtId="0" fontId="32" fillId="0" borderId="39" xfId="90" applyFont="1" applyBorder="1"/>
    <xf numFmtId="182" fontId="32" fillId="0" borderId="39" xfId="90" applyNumberFormat="1" applyFont="1" applyBorder="1"/>
    <xf numFmtId="184" fontId="32" fillId="0" borderId="39" xfId="90" applyNumberFormat="1" applyFont="1" applyBorder="1"/>
    <xf numFmtId="0" fontId="32" fillId="0" borderId="36" xfId="90" applyFont="1" applyBorder="1"/>
    <xf numFmtId="0" fontId="32" fillId="0" borderId="37" xfId="89" applyFont="1" applyBorder="1"/>
    <xf numFmtId="0" fontId="32" fillId="0" borderId="37" xfId="89" applyFont="1" applyBorder="1" applyAlignment="1">
      <alignment horizontal="center"/>
    </xf>
    <xf numFmtId="185" fontId="32" fillId="0" borderId="37" xfId="34" applyNumberFormat="1" applyFont="1" applyBorder="1"/>
    <xf numFmtId="0" fontId="32" fillId="0" borderId="43" xfId="89" applyFont="1" applyBorder="1"/>
    <xf numFmtId="0" fontId="29" fillId="0" borderId="38" xfId="89" applyFont="1" applyBorder="1"/>
    <xf numFmtId="0" fontId="29" fillId="0" borderId="39" xfId="89" applyFont="1" applyBorder="1"/>
    <xf numFmtId="0" fontId="30" fillId="0" borderId="0" xfId="0" applyFont="1"/>
    <xf numFmtId="0" fontId="32" fillId="25" borderId="0" xfId="89" applyFont="1" applyFill="1"/>
    <xf numFmtId="0" fontId="29" fillId="25" borderId="0" xfId="89" applyFont="1" applyFill="1"/>
    <xf numFmtId="0" fontId="32" fillId="25" borderId="39" xfId="89" applyFont="1" applyFill="1" applyBorder="1"/>
    <xf numFmtId="0" fontId="46" fillId="0" borderId="0" xfId="89" applyFont="1"/>
    <xf numFmtId="0" fontId="30" fillId="0" borderId="0" xfId="0" applyFont="1" applyBorder="1"/>
    <xf numFmtId="0" fontId="30" fillId="0" borderId="0" xfId="0" applyFont="1" applyFill="1"/>
    <xf numFmtId="0" fontId="30" fillId="0" borderId="40" xfId="0" applyFont="1" applyBorder="1"/>
    <xf numFmtId="0" fontId="30" fillId="0" borderId="85" xfId="0" applyFont="1" applyBorder="1"/>
    <xf numFmtId="0" fontId="30" fillId="0" borderId="86" xfId="0" applyFont="1" applyFill="1" applyBorder="1"/>
    <xf numFmtId="0" fontId="30" fillId="0" borderId="38" xfId="0" applyFont="1" applyBorder="1"/>
    <xf numFmtId="0" fontId="30" fillId="0" borderId="39" xfId="0" applyFont="1" applyFill="1" applyBorder="1"/>
    <xf numFmtId="0" fontId="32" fillId="0" borderId="39" xfId="0" applyFont="1" applyFill="1" applyBorder="1" applyAlignment="1">
      <alignment horizontal="center" wrapText="1"/>
    </xf>
    <xf numFmtId="0" fontId="43" fillId="0" borderId="39" xfId="255" applyFont="1" applyFill="1" applyBorder="1" applyAlignment="1">
      <alignment horizontal="center" vertical="center"/>
    </xf>
    <xf numFmtId="0" fontId="43" fillId="0" borderId="39" xfId="0" applyFont="1" applyFill="1" applyBorder="1" applyAlignment="1">
      <alignment horizontal="center" vertical="center"/>
    </xf>
    <xf numFmtId="0" fontId="43" fillId="0" borderId="39" xfId="0" applyFont="1" applyFill="1" applyBorder="1" applyAlignment="1">
      <alignment vertical="center"/>
    </xf>
    <xf numFmtId="1" fontId="43" fillId="0" borderId="39" xfId="0" applyNumberFormat="1" applyFont="1" applyFill="1" applyBorder="1" applyAlignment="1">
      <alignment horizontal="center" vertical="center"/>
    </xf>
    <xf numFmtId="0" fontId="43" fillId="0" borderId="39" xfId="0" applyFont="1" applyFill="1" applyBorder="1" applyAlignment="1">
      <alignment horizontal="center"/>
    </xf>
    <xf numFmtId="0" fontId="42" fillId="0" borderId="39" xfId="0" applyFont="1" applyFill="1" applyBorder="1" applyAlignment="1" applyProtection="1">
      <alignment horizontal="center"/>
      <protection locked="0"/>
    </xf>
    <xf numFmtId="0" fontId="42" fillId="0" borderId="39" xfId="0" applyFont="1" applyFill="1" applyBorder="1" applyAlignment="1">
      <alignment horizontal="center" vertical="center"/>
    </xf>
    <xf numFmtId="4" fontId="30" fillId="0" borderId="39" xfId="0" applyNumberFormat="1" applyFont="1" applyFill="1" applyBorder="1" applyAlignment="1">
      <alignment horizontal="center" vertical="center"/>
    </xf>
    <xf numFmtId="0" fontId="42" fillId="0" borderId="39" xfId="0" applyFont="1" applyFill="1" applyBorder="1" applyAlignment="1">
      <alignment horizontal="left" vertical="center"/>
    </xf>
    <xf numFmtId="0" fontId="42" fillId="0" borderId="39" xfId="0" applyFont="1" applyFill="1" applyBorder="1" applyAlignment="1">
      <alignment horizontal="center"/>
    </xf>
    <xf numFmtId="173" fontId="30" fillId="0" borderId="39" xfId="34" applyFont="1" applyFill="1" applyBorder="1"/>
    <xf numFmtId="173" fontId="30" fillId="0" borderId="39" xfId="0" applyNumberFormat="1" applyFont="1" applyFill="1" applyBorder="1"/>
    <xf numFmtId="0" fontId="42" fillId="0" borderId="39" xfId="0" applyFont="1" applyFill="1" applyBorder="1" applyAlignment="1">
      <alignment horizontal="center" wrapText="1"/>
    </xf>
    <xf numFmtId="173" fontId="30" fillId="0" borderId="39" xfId="34" applyFont="1" applyFill="1" applyBorder="1" applyAlignment="1">
      <alignment horizontal="center" wrapText="1"/>
    </xf>
    <xf numFmtId="166" fontId="30" fillId="0" borderId="39" xfId="0" applyNumberFormat="1" applyFont="1" applyFill="1" applyBorder="1"/>
    <xf numFmtId="43" fontId="30" fillId="0" borderId="39" xfId="34" applyNumberFormat="1" applyFont="1" applyFill="1" applyBorder="1"/>
    <xf numFmtId="43" fontId="30" fillId="0" borderId="39" xfId="0" applyNumberFormat="1" applyFont="1" applyFill="1" applyBorder="1"/>
    <xf numFmtId="0" fontId="31" fillId="0" borderId="39" xfId="0" applyFont="1" applyFill="1" applyBorder="1"/>
    <xf numFmtId="0" fontId="30" fillId="0" borderId="39" xfId="0" applyFont="1" applyFill="1" applyBorder="1" applyAlignment="1">
      <alignment horizontal="center"/>
    </xf>
    <xf numFmtId="0" fontId="41" fillId="0" borderId="39" xfId="0" applyFont="1" applyFill="1" applyBorder="1" applyAlignment="1">
      <alignment wrapText="1"/>
    </xf>
    <xf numFmtId="0" fontId="32" fillId="0" borderId="39" xfId="0" applyFont="1" applyFill="1" applyBorder="1" applyAlignment="1">
      <alignment horizontal="right"/>
    </xf>
    <xf numFmtId="0" fontId="30" fillId="0" borderId="87" xfId="0" applyFont="1" applyBorder="1"/>
    <xf numFmtId="0" fontId="30" fillId="0" borderId="88" xfId="0" applyFont="1" applyBorder="1"/>
    <xf numFmtId="0" fontId="30" fillId="0" borderId="89" xfId="0" applyFont="1" applyFill="1" applyBorder="1"/>
    <xf numFmtId="0" fontId="49" fillId="0" borderId="0" xfId="0" applyFont="1" applyBorder="1"/>
    <xf numFmtId="0" fontId="49" fillId="0" borderId="67"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vertical="center"/>
    </xf>
    <xf numFmtId="0" fontId="49" fillId="0" borderId="78" xfId="0" applyFont="1" applyBorder="1" applyAlignment="1">
      <alignment vertical="center"/>
    </xf>
    <xf numFmtId="0" fontId="49" fillId="0" borderId="64" xfId="0" applyFont="1" applyBorder="1" applyAlignment="1">
      <alignment horizontal="center"/>
    </xf>
    <xf numFmtId="0" fontId="51" fillId="0" borderId="63" xfId="0" applyFont="1" applyBorder="1" applyAlignment="1">
      <alignment horizontal="center"/>
    </xf>
    <xf numFmtId="0" fontId="49" fillId="0" borderId="63"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Border="1" applyAlignment="1">
      <alignment horizontal="center"/>
    </xf>
    <xf numFmtId="0" fontId="49" fillId="0" borderId="0" xfId="0" applyFont="1" applyBorder="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7" xfId="0" applyFont="1" applyBorder="1" applyAlignment="1">
      <alignment horizontal="left"/>
    </xf>
    <xf numFmtId="0" fontId="49" fillId="0" borderId="60" xfId="0" applyFont="1" applyBorder="1" applyAlignment="1">
      <alignment horizontal="center"/>
    </xf>
    <xf numFmtId="0" fontId="49" fillId="0" borderId="76" xfId="0" applyFont="1" applyBorder="1" applyAlignment="1">
      <alignment horizontal="center"/>
    </xf>
    <xf numFmtId="0" fontId="49" fillId="0" borderId="27" xfId="0" applyFont="1" applyBorder="1"/>
    <xf numFmtId="0" fontId="49" fillId="0" borderId="31" xfId="0" applyFont="1" applyBorder="1"/>
    <xf numFmtId="0" fontId="49" fillId="0" borderId="74" xfId="0" applyFont="1" applyBorder="1"/>
    <xf numFmtId="0" fontId="49" fillId="0" borderId="64" xfId="0" applyFont="1" applyBorder="1"/>
    <xf numFmtId="0" fontId="49" fillId="0" borderId="63" xfId="0" applyFont="1" applyBorder="1"/>
    <xf numFmtId="0" fontId="49" fillId="0" borderId="62" xfId="0" applyFont="1" applyBorder="1"/>
    <xf numFmtId="0" fontId="49" fillId="0" borderId="11" xfId="0" applyFont="1" applyBorder="1"/>
    <xf numFmtId="0" fontId="49" fillId="0" borderId="12" xfId="0" applyFont="1" applyBorder="1"/>
    <xf numFmtId="0" fontId="51" fillId="24" borderId="75" xfId="0" applyFont="1" applyFill="1" applyBorder="1" applyAlignment="1">
      <alignment horizontal="center" vertical="center"/>
    </xf>
    <xf numFmtId="0" fontId="49" fillId="24" borderId="73" xfId="0" applyFont="1" applyFill="1" applyBorder="1" applyAlignment="1">
      <alignment horizontal="center" vertical="center"/>
    </xf>
    <xf numFmtId="4" fontId="49" fillId="24" borderId="73"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7" xfId="0" applyFont="1" applyBorder="1"/>
    <xf numFmtId="0" fontId="49" fillId="0" borderId="59" xfId="0" applyFont="1" applyBorder="1"/>
    <xf numFmtId="0" fontId="49" fillId="0" borderId="69" xfId="0" applyFont="1" applyBorder="1"/>
    <xf numFmtId="0" fontId="49" fillId="0" borderId="70" xfId="0" applyFont="1" applyBorder="1"/>
    <xf numFmtId="173" fontId="49" fillId="0" borderId="68" xfId="34" applyFont="1" applyBorder="1"/>
    <xf numFmtId="173" fontId="49" fillId="0" borderId="65" xfId="0" applyNumberFormat="1" applyFont="1" applyBorder="1"/>
    <xf numFmtId="0" fontId="51" fillId="24" borderId="50"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6" xfId="34" applyFont="1" applyBorder="1"/>
    <xf numFmtId="173" fontId="49" fillId="0" borderId="65"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8" xfId="0" applyFont="1" applyBorder="1"/>
    <xf numFmtId="0" fontId="49" fillId="0" borderId="14" xfId="0" applyFont="1" applyBorder="1"/>
    <xf numFmtId="173" fontId="49" fillId="0" borderId="44"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51" xfId="34" applyFont="1" applyBorder="1" applyAlignment="1">
      <alignment horizontal="center" wrapText="1"/>
    </xf>
    <xf numFmtId="166" fontId="49" fillId="24" borderId="65"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5" xfId="0" applyNumberFormat="1" applyFont="1" applyBorder="1"/>
    <xf numFmtId="43" fontId="49" fillId="24" borderId="65" xfId="0" applyNumberFormat="1" applyFont="1" applyFill="1" applyBorder="1"/>
    <xf numFmtId="0" fontId="49" fillId="0" borderId="60" xfId="0" applyFont="1" applyBorder="1"/>
    <xf numFmtId="0" fontId="49" fillId="0" borderId="0" xfId="0" applyFont="1" applyBorder="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61" xfId="0" applyFont="1" applyBorder="1"/>
    <xf numFmtId="0" fontId="51" fillId="0" borderId="11" xfId="0" applyFont="1" applyBorder="1" applyAlignment="1">
      <alignment horizontal="left"/>
    </xf>
    <xf numFmtId="0" fontId="49" fillId="0" borderId="0" xfId="0" applyFont="1" applyBorder="1" applyAlignment="1">
      <alignment horizontal="left"/>
    </xf>
    <xf numFmtId="0" fontId="49" fillId="0" borderId="11" xfId="0" applyFont="1" applyBorder="1" applyAlignment="1">
      <alignment horizontal="left"/>
    </xf>
    <xf numFmtId="0" fontId="47" fillId="0" borderId="0" xfId="0" applyFont="1" applyBorder="1"/>
    <xf numFmtId="0" fontId="48" fillId="0" borderId="0" xfId="0" applyFont="1" applyBorder="1"/>
    <xf numFmtId="0" fontId="32" fillId="0" borderId="0" xfId="89" applyFont="1" applyBorder="1"/>
    <xf numFmtId="0" fontId="51" fillId="0" borderId="20" xfId="126" applyFont="1" applyBorder="1" applyAlignment="1">
      <alignment horizontal="center" vertical="center" wrapText="1"/>
    </xf>
    <xf numFmtId="0" fontId="51" fillId="24" borderId="45" xfId="73" applyFont="1" applyFill="1" applyBorder="1" applyAlignment="1">
      <alignment vertical="center"/>
    </xf>
    <xf numFmtId="0" fontId="51" fillId="24" borderId="47" xfId="73" applyFont="1" applyFill="1" applyBorder="1" applyAlignment="1">
      <alignment vertical="center"/>
    </xf>
    <xf numFmtId="0" fontId="51" fillId="24" borderId="48" xfId="73" applyFont="1" applyFill="1" applyBorder="1" applyAlignment="1">
      <alignment vertical="center"/>
    </xf>
    <xf numFmtId="0" fontId="49" fillId="0" borderId="56"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51"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4"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6" xfId="135" applyFont="1" applyBorder="1" applyAlignment="1">
      <alignment horizontal="center" vertical="center"/>
    </xf>
    <xf numFmtId="0" fontId="49" fillId="0" borderId="18" xfId="73" applyFont="1" applyBorder="1" applyAlignment="1">
      <alignment horizontal="center" vertical="center" wrapText="1"/>
    </xf>
    <xf numFmtId="0" fontId="49" fillId="0" borderId="55"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9" xfId="62" applyNumberFormat="1" applyFont="1" applyBorder="1" applyAlignment="1">
      <alignment horizontal="right" vertical="center" wrapText="1"/>
    </xf>
    <xf numFmtId="176" fontId="51" fillId="0" borderId="54"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8"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51"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Border="1" applyAlignment="1">
      <alignment horizontal="center" vertical="center" wrapText="1"/>
    </xf>
    <xf numFmtId="0" fontId="51" fillId="25" borderId="59" xfId="130" applyFont="1" applyFill="1" applyBorder="1" applyAlignment="1">
      <alignment horizontal="center" vertical="center" wrapText="1"/>
    </xf>
    <xf numFmtId="0" fontId="7" fillId="0" borderId="91" xfId="0" applyFont="1" applyBorder="1" applyAlignment="1">
      <alignment horizontal="left" vertical="center"/>
    </xf>
    <xf numFmtId="0" fontId="6" fillId="0" borderId="91" xfId="0" applyFont="1" applyBorder="1" applyAlignment="1">
      <alignment horizontal="left" vertical="center"/>
    </xf>
    <xf numFmtId="0" fontId="55" fillId="0" borderId="91" xfId="0" applyFont="1" applyBorder="1" applyAlignment="1">
      <alignment horizontal="left" vertical="center"/>
    </xf>
    <xf numFmtId="0" fontId="56" fillId="0" borderId="91" xfId="0" applyFont="1" applyBorder="1" applyAlignment="1">
      <alignment horizontal="left" vertical="center"/>
    </xf>
    <xf numFmtId="0" fontId="55" fillId="0" borderId="90" xfId="0" applyFont="1" applyBorder="1" applyAlignment="1">
      <alignment horizontal="left" vertical="center"/>
    </xf>
    <xf numFmtId="0" fontId="56" fillId="0" borderId="90" xfId="0" applyFont="1" applyBorder="1" applyAlignment="1">
      <alignment horizontal="left" vertical="center"/>
    </xf>
    <xf numFmtId="0" fontId="49" fillId="0" borderId="67" xfId="0" applyFont="1" applyFill="1" applyBorder="1" applyAlignment="1">
      <alignment vertical="center" wrapText="1"/>
    </xf>
    <xf numFmtId="0" fontId="49" fillId="0" borderId="59" xfId="0" applyFont="1" applyFill="1" applyBorder="1" applyAlignment="1">
      <alignment vertical="center" wrapText="1"/>
    </xf>
    <xf numFmtId="0" fontId="49" fillId="0" borderId="69" xfId="0" applyFont="1" applyFill="1" applyBorder="1" applyAlignment="1">
      <alignment vertical="center" wrapText="1"/>
    </xf>
    <xf numFmtId="0" fontId="49" fillId="0" borderId="11" xfId="0" applyFont="1" applyFill="1" applyBorder="1" applyAlignment="1">
      <alignment vertical="center" wrapText="1"/>
    </xf>
    <xf numFmtId="0" fontId="49" fillId="0" borderId="0" xfId="0" applyFont="1" applyFill="1" applyBorder="1" applyAlignment="1">
      <alignment vertical="center" wrapText="1"/>
    </xf>
    <xf numFmtId="0" fontId="49" fillId="0" borderId="49" xfId="0" applyFont="1" applyFill="1" applyBorder="1" applyAlignment="1">
      <alignment vertical="center" wrapText="1"/>
    </xf>
    <xf numFmtId="184" fontId="32" fillId="0" borderId="92" xfId="90" applyNumberFormat="1" applyFont="1" applyBorder="1"/>
    <xf numFmtId="0" fontId="49" fillId="25" borderId="63" xfId="130" applyFont="1" applyFill="1" applyBorder="1" applyAlignment="1">
      <alignment horizontal="center" vertical="center" wrapText="1"/>
    </xf>
    <xf numFmtId="0" fontId="49" fillId="0" borderId="14" xfId="0" applyFont="1" applyFill="1" applyBorder="1" applyAlignment="1">
      <alignment vertical="center" wrapText="1"/>
    </xf>
    <xf numFmtId="0" fontId="49" fillId="0" borderId="24" xfId="0" applyFont="1" applyFill="1" applyBorder="1" applyAlignment="1">
      <alignment vertical="center" wrapText="1"/>
    </xf>
    <xf numFmtId="0" fontId="49" fillId="0" borderId="13" xfId="0" applyFont="1" applyFill="1" applyBorder="1" applyAlignment="1">
      <alignment vertical="center" wrapText="1"/>
    </xf>
    <xf numFmtId="0" fontId="32" fillId="25" borderId="93" xfId="89" applyFont="1" applyFill="1" applyBorder="1"/>
    <xf numFmtId="0" fontId="32" fillId="0" borderId="93" xfId="89" applyFont="1" applyBorder="1"/>
    <xf numFmtId="167" fontId="49" fillId="0" borderId="35" xfId="62" applyNumberFormat="1" applyFont="1" applyBorder="1" applyAlignment="1">
      <alignment horizontal="right" vertical="center" wrapText="1"/>
    </xf>
    <xf numFmtId="4" fontId="49" fillId="0" borderId="25" xfId="39" applyNumberFormat="1" applyFont="1" applyBorder="1" applyAlignment="1">
      <alignment vertical="center" wrapText="1"/>
    </xf>
    <xf numFmtId="176" fontId="49" fillId="0" borderId="0" xfId="89" applyNumberFormat="1" applyFont="1"/>
    <xf numFmtId="176" fontId="49" fillId="0" borderId="18" xfId="62" applyNumberFormat="1" applyFont="1" applyBorder="1" applyAlignment="1">
      <alignment horizontal="righ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52"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6"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51"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61" xfId="89" applyFont="1" applyFill="1" applyBorder="1" applyAlignment="1">
      <alignment horizontal="center" vertical="center" wrapText="1"/>
    </xf>
    <xf numFmtId="0" fontId="49" fillId="25" borderId="20" xfId="130" applyFont="1" applyFill="1" applyBorder="1" applyAlignment="1">
      <alignment horizontal="center" vertical="center" wrapText="1"/>
    </xf>
    <xf numFmtId="0" fontId="49" fillId="25" borderId="4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51" fillId="26" borderId="33" xfId="130" applyFont="1" applyFill="1" applyBorder="1" applyAlignment="1">
      <alignment vertical="center" wrapText="1"/>
    </xf>
    <xf numFmtId="0" fontId="51" fillId="26" borderId="18" xfId="130" applyFont="1" applyFill="1" applyBorder="1" applyAlignment="1">
      <alignment vertical="center" wrapText="1"/>
    </xf>
    <xf numFmtId="0" fontId="43" fillId="0" borderId="90" xfId="89" applyFont="1" applyBorder="1" applyAlignment="1">
      <alignment horizont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5" xfId="73" applyFont="1" applyFill="1" applyBorder="1" applyAlignment="1">
      <alignment horizontal="right" vertical="center"/>
    </xf>
    <xf numFmtId="0" fontId="51" fillId="24" borderId="47" xfId="73" applyFont="1" applyFill="1" applyBorder="1" applyAlignment="1">
      <alignment horizontal="right" vertical="center"/>
    </xf>
    <xf numFmtId="0" fontId="51" fillId="24" borderId="57" xfId="73" applyFont="1" applyFill="1" applyBorder="1" applyAlignment="1">
      <alignment horizontal="right"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51" fillId="0" borderId="0" xfId="130" applyFont="1" applyBorder="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6" xfId="73" applyNumberFormat="1" applyFont="1" applyFill="1" applyBorder="1" applyAlignment="1">
      <alignment horizontal="center" vertical="center" wrapText="1"/>
    </xf>
    <xf numFmtId="0" fontId="49" fillId="25" borderId="81" xfId="130" applyFont="1" applyFill="1" applyBorder="1" applyAlignment="1">
      <alignment horizontal="center" vertical="center" wrapText="1"/>
    </xf>
    <xf numFmtId="0" fontId="49" fillId="25" borderId="80" xfId="130" applyFont="1" applyFill="1" applyBorder="1" applyAlignment="1">
      <alignment horizontal="center" vertical="center" wrapText="1"/>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4" fillId="0" borderId="90" xfId="89" applyFont="1" applyBorder="1" applyAlignment="1">
      <alignment horizontal="center" wrapText="1"/>
    </xf>
    <xf numFmtId="0" fontId="51" fillId="0" borderId="0" xfId="130" applyFont="1" applyBorder="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52" xfId="89" applyFont="1" applyFill="1" applyBorder="1" applyAlignment="1">
      <alignment horizontal="left" wrapText="1"/>
    </xf>
    <xf numFmtId="0" fontId="49" fillId="27" borderId="20" xfId="89" applyFont="1" applyFill="1" applyBorder="1" applyAlignment="1">
      <alignment horizontal="left" wrapText="1"/>
    </xf>
    <xf numFmtId="0" fontId="49" fillId="27" borderId="46" xfId="89" applyFont="1" applyFill="1" applyBorder="1" applyAlignment="1">
      <alignment horizontal="left" wrapText="1"/>
    </xf>
    <xf numFmtId="0" fontId="49" fillId="26" borderId="77" xfId="89" applyFont="1" applyFill="1" applyBorder="1" applyAlignment="1">
      <alignment horizontal="center" wrapText="1"/>
    </xf>
    <xf numFmtId="0" fontId="49" fillId="26" borderId="60" xfId="89" applyFont="1" applyFill="1" applyBorder="1" applyAlignment="1">
      <alignment horizontal="center" wrapText="1"/>
    </xf>
    <xf numFmtId="0" fontId="49" fillId="26" borderId="76" xfId="89" applyFont="1" applyFill="1" applyBorder="1" applyAlignment="1">
      <alignment horizontal="center" wrapText="1"/>
    </xf>
    <xf numFmtId="0" fontId="49" fillId="0" borderId="0" xfId="0" applyFont="1" applyBorder="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Border="1" applyAlignment="1">
      <alignment horizontal="right" vertical="center"/>
    </xf>
    <xf numFmtId="0" fontId="51" fillId="0" borderId="11" xfId="0" applyFont="1" applyBorder="1" applyAlignment="1">
      <alignment wrapText="1"/>
    </xf>
    <xf numFmtId="0" fontId="51" fillId="0" borderId="0" xfId="0" applyFont="1" applyBorder="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61" xfId="0" applyFont="1" applyBorder="1" applyAlignment="1">
      <alignment horizontal="center"/>
    </xf>
    <xf numFmtId="0" fontId="49" fillId="0" borderId="21" xfId="0" applyFont="1" applyBorder="1" applyAlignment="1"/>
    <xf numFmtId="0" fontId="49" fillId="0" borderId="22" xfId="0" applyFont="1" applyBorder="1" applyAlignment="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6" xfId="34" applyNumberFormat="1" applyFont="1" applyBorder="1" applyAlignment="1">
      <alignment horizontal="center"/>
    </xf>
    <xf numFmtId="43" fontId="49" fillId="0" borderId="28" xfId="34" applyNumberFormat="1" applyFont="1" applyBorder="1" applyAlignment="1">
      <alignment horizontal="center"/>
    </xf>
    <xf numFmtId="0" fontId="51" fillId="0" borderId="45" xfId="0" applyFont="1" applyBorder="1" applyAlignment="1">
      <alignment horizontal="right"/>
    </xf>
    <xf numFmtId="0" fontId="51" fillId="0" borderId="47" xfId="0" applyFont="1" applyBorder="1" applyAlignment="1">
      <alignment horizontal="right"/>
    </xf>
    <xf numFmtId="0" fontId="51" fillId="0" borderId="48" xfId="0" applyFont="1" applyBorder="1" applyAlignment="1">
      <alignment horizontal="right"/>
    </xf>
    <xf numFmtId="0" fontId="51" fillId="24" borderId="45" xfId="0" applyFont="1" applyFill="1" applyBorder="1" applyAlignment="1">
      <alignment horizontal="right"/>
    </xf>
    <xf numFmtId="0" fontId="51" fillId="24" borderId="47" xfId="0" applyFont="1" applyFill="1" applyBorder="1" applyAlignment="1">
      <alignment horizontal="right"/>
    </xf>
    <xf numFmtId="0" fontId="51" fillId="24" borderId="48" xfId="0" applyFont="1" applyFill="1" applyBorder="1" applyAlignment="1">
      <alignment horizontal="right"/>
    </xf>
    <xf numFmtId="0" fontId="49" fillId="0" borderId="27" xfId="0" applyFont="1" applyBorder="1" applyAlignment="1"/>
    <xf numFmtId="0" fontId="49" fillId="0" borderId="31" xfId="0" applyFont="1" applyBorder="1" applyAlignment="1"/>
    <xf numFmtId="0" fontId="49" fillId="0" borderId="66"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50"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50"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72" xfId="0" applyFont="1" applyFill="1" applyBorder="1" applyAlignment="1">
      <alignment horizontal="center"/>
    </xf>
    <xf numFmtId="0" fontId="51" fillId="24" borderId="71"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4" xfId="0" applyFont="1" applyFill="1" applyBorder="1" applyAlignment="1">
      <alignment horizontal="center" vertical="center"/>
    </xf>
    <xf numFmtId="0" fontId="51" fillId="0" borderId="64" xfId="0" applyFont="1" applyBorder="1" applyAlignment="1">
      <alignment horizontal="left" vertical="center"/>
    </xf>
    <xf numFmtId="0" fontId="51" fillId="0" borderId="63" xfId="0" applyFont="1" applyBorder="1" applyAlignment="1">
      <alignment horizontal="left" vertical="center"/>
    </xf>
    <xf numFmtId="0" fontId="51" fillId="0" borderId="62"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Border="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applyAlignment="1"/>
    <xf numFmtId="0" fontId="49" fillId="0" borderId="66" xfId="0" applyFont="1" applyBorder="1" applyAlignment="1"/>
    <xf numFmtId="2" fontId="49" fillId="0" borderId="66" xfId="0" applyNumberFormat="1" applyFont="1" applyBorder="1" applyAlignment="1">
      <alignment horizontal="center"/>
    </xf>
    <xf numFmtId="2" fontId="49" fillId="0" borderId="28" xfId="0" applyNumberFormat="1" applyFont="1" applyBorder="1" applyAlignment="1">
      <alignment horizontal="center"/>
    </xf>
    <xf numFmtId="0" fontId="50" fillId="0" borderId="84" xfId="256" applyFont="1" applyBorder="1" applyAlignment="1" applyProtection="1">
      <alignment horizontal="center"/>
    </xf>
    <xf numFmtId="0" fontId="50" fillId="0" borderId="55" xfId="256" applyFont="1" applyBorder="1" applyAlignment="1" applyProtection="1">
      <alignment horizontal="center"/>
    </xf>
    <xf numFmtId="0" fontId="51" fillId="0" borderId="82" xfId="0" applyFont="1" applyBorder="1" applyAlignment="1">
      <alignment horizontal="center"/>
    </xf>
    <xf numFmtId="0" fontId="51" fillId="0" borderId="63" xfId="0" applyFont="1" applyBorder="1" applyAlignment="1">
      <alignment horizontal="center"/>
    </xf>
    <xf numFmtId="0" fontId="51" fillId="0" borderId="83" xfId="0" applyFont="1" applyBorder="1" applyAlignment="1">
      <alignment horizontal="center"/>
    </xf>
    <xf numFmtId="0" fontId="51" fillId="0" borderId="79" xfId="0" applyFont="1" applyBorder="1" applyAlignment="1">
      <alignment horizontal="center"/>
    </xf>
    <xf numFmtId="0" fontId="51" fillId="0" borderId="0" xfId="0" applyFont="1" applyBorder="1" applyAlignment="1">
      <alignment horizontal="center"/>
    </xf>
    <xf numFmtId="0" fontId="51" fillId="0" borderId="49" xfId="0" applyFont="1" applyBorder="1" applyAlignment="1">
      <alignment horizontal="center"/>
    </xf>
    <xf numFmtId="0" fontId="49" fillId="0" borderId="81"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80" xfId="255" applyFont="1" applyBorder="1" applyAlignment="1">
      <alignment horizontal="center" vertical="center"/>
    </xf>
    <xf numFmtId="0" fontId="49" fillId="0" borderId="54" xfId="255" applyFont="1" applyBorder="1" applyAlignment="1">
      <alignment horizontal="center" vertical="center"/>
    </xf>
    <xf numFmtId="0" fontId="49" fillId="0" borderId="82" xfId="255" applyFont="1" applyBorder="1" applyAlignment="1">
      <alignment horizontal="center" vertical="center"/>
    </xf>
    <xf numFmtId="0" fontId="49" fillId="0" borderId="63" xfId="255" applyFont="1" applyBorder="1" applyAlignment="1">
      <alignment horizontal="center" vertical="center"/>
    </xf>
    <xf numFmtId="0" fontId="49" fillId="0" borderId="62" xfId="255" applyFont="1" applyBorder="1" applyAlignment="1">
      <alignment horizontal="center" vertical="center"/>
    </xf>
    <xf numFmtId="0" fontId="49" fillId="0" borderId="72" xfId="255" applyFont="1" applyBorder="1" applyAlignment="1">
      <alignment horizontal="center" vertical="center"/>
    </xf>
    <xf numFmtId="0" fontId="49" fillId="0" borderId="60" xfId="255" applyFont="1" applyBorder="1" applyAlignment="1">
      <alignment horizontal="center" vertical="center"/>
    </xf>
    <xf numFmtId="0" fontId="49" fillId="0" borderId="76" xfId="255" applyFont="1" applyBorder="1" applyAlignment="1">
      <alignment horizontal="center" vertical="center"/>
    </xf>
    <xf numFmtId="0" fontId="49" fillId="0" borderId="70" xfId="255" applyFont="1" applyBorder="1" applyAlignment="1">
      <alignment horizontal="center" vertical="center"/>
    </xf>
    <xf numFmtId="0" fontId="49" fillId="0" borderId="59" xfId="255" applyFont="1" applyBorder="1" applyAlignment="1">
      <alignment horizontal="center" vertical="center"/>
    </xf>
    <xf numFmtId="0" fontId="49" fillId="0" borderId="78" xfId="255" applyFont="1" applyBorder="1" applyAlignment="1">
      <alignment horizontal="center" vertical="center"/>
    </xf>
    <xf numFmtId="0" fontId="49" fillId="0" borderId="72" xfId="0" applyFont="1" applyBorder="1" applyAlignment="1">
      <alignment horizontal="center" vertical="center"/>
    </xf>
    <xf numFmtId="0" fontId="49" fillId="0" borderId="60" xfId="0" applyFont="1" applyBorder="1" applyAlignment="1">
      <alignment horizontal="center" vertical="center"/>
    </xf>
    <xf numFmtId="0" fontId="49" fillId="0" borderId="76" xfId="0" applyFont="1" applyBorder="1" applyAlignment="1">
      <alignment horizontal="center" vertical="center"/>
    </xf>
    <xf numFmtId="0" fontId="49" fillId="0" borderId="53"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4" xfId="0" applyFont="1" applyBorder="1" applyAlignment="1" applyProtection="1">
      <alignment horizontal="center"/>
      <protection locked="0"/>
    </xf>
    <xf numFmtId="0" fontId="51" fillId="0" borderId="63" xfId="0" applyFont="1" applyBorder="1" applyAlignment="1" applyProtection="1">
      <alignment horizontal="center"/>
      <protection locked="0"/>
    </xf>
    <xf numFmtId="0" fontId="51" fillId="0" borderId="62" xfId="0" applyFont="1" applyBorder="1" applyAlignment="1" applyProtection="1">
      <alignment horizontal="center"/>
      <protection locked="0"/>
    </xf>
    <xf numFmtId="0" fontId="49" fillId="0" borderId="23" xfId="0" applyFont="1" applyBorder="1" applyAlignment="1"/>
    <xf numFmtId="0" fontId="49" fillId="0" borderId="19" xfId="0" applyFont="1" applyBorder="1" applyAlignment="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90"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9" xfId="0" applyFont="1" applyBorder="1" applyAlignment="1">
      <alignment horizontal="center" vertical="center" wrapText="1"/>
    </xf>
    <xf numFmtId="0" fontId="51" fillId="0" borderId="0" xfId="0" applyFont="1" applyBorder="1" applyAlignment="1">
      <alignment horizontal="center" vertical="center" wrapText="1"/>
    </xf>
    <xf numFmtId="0" fontId="51" fillId="0" borderId="49" xfId="0" applyFont="1" applyBorder="1" applyAlignment="1">
      <alignment horizontal="center" vertical="center" wrapText="1"/>
    </xf>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A1:M43"/>
  <sheetViews>
    <sheetView showGridLines="0" tabSelected="1" view="pageBreakPreview" topLeftCell="C30" zoomScale="89" zoomScaleNormal="100" zoomScaleSheetLayoutView="89" zoomScalePageLayoutView="55" workbookViewId="0">
      <selection activeCell="H41" sqref="H41:K41"/>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ht="27" customHeight="1">
      <c r="A3" s="5"/>
      <c r="B3" s="11"/>
      <c r="C3" s="265" t="s">
        <v>92</v>
      </c>
      <c r="D3" s="265"/>
      <c r="E3" s="265"/>
      <c r="F3" s="265"/>
      <c r="G3" s="145"/>
      <c r="H3" s="145"/>
      <c r="I3" s="145"/>
      <c r="J3" s="145"/>
      <c r="K3" s="145"/>
      <c r="L3" s="12"/>
      <c r="M3" s="5"/>
    </row>
    <row r="4" spans="1:13">
      <c r="A4" s="5"/>
      <c r="B4" s="11"/>
      <c r="C4" s="220" t="s">
        <v>31</v>
      </c>
      <c r="D4" s="221"/>
      <c r="E4" s="220" t="s">
        <v>33</v>
      </c>
      <c r="F4" s="221"/>
      <c r="G4" s="145"/>
      <c r="H4" s="145"/>
      <c r="I4" s="145"/>
      <c r="J4" s="145"/>
      <c r="K4" s="145"/>
      <c r="L4" s="12"/>
      <c r="M4" s="5"/>
    </row>
    <row r="5" spans="1:13">
      <c r="A5" s="5"/>
      <c r="B5" s="11"/>
      <c r="C5" s="276" t="s">
        <v>0</v>
      </c>
      <c r="D5" s="276"/>
      <c r="E5" s="276"/>
      <c r="F5" s="276"/>
      <c r="G5" s="276"/>
      <c r="H5" s="276"/>
      <c r="I5" s="276"/>
      <c r="J5" s="276"/>
      <c r="K5" s="276"/>
      <c r="L5" s="12"/>
      <c r="M5" s="5"/>
    </row>
    <row r="6" spans="1:13" ht="17.25" thickBot="1">
      <c r="A6" s="5"/>
      <c r="B6" s="11"/>
      <c r="C6" s="275" t="s">
        <v>1</v>
      </c>
      <c r="D6" s="275"/>
      <c r="E6" s="275"/>
      <c r="F6" s="275"/>
      <c r="G6" s="275"/>
      <c r="H6" s="275"/>
      <c r="I6" s="275"/>
      <c r="J6" s="275"/>
      <c r="K6" s="275"/>
      <c r="L6" s="12"/>
      <c r="M6" s="5"/>
    </row>
    <row r="7" spans="1:13" s="27" customFormat="1">
      <c r="A7" s="26"/>
      <c r="B7" s="235"/>
      <c r="C7" s="246" t="s">
        <v>93</v>
      </c>
      <c r="D7" s="247"/>
      <c r="E7" s="247"/>
      <c r="F7" s="247"/>
      <c r="G7" s="247"/>
      <c r="H7" s="247"/>
      <c r="I7" s="247"/>
      <c r="J7" s="247"/>
      <c r="K7" s="248"/>
      <c r="L7" s="28"/>
      <c r="M7" s="26"/>
    </row>
    <row r="8" spans="1:13" ht="43.5" customHeight="1">
      <c r="A8" s="5"/>
      <c r="B8" s="236"/>
      <c r="C8" s="249"/>
      <c r="D8" s="250"/>
      <c r="E8" s="250"/>
      <c r="F8" s="250"/>
      <c r="G8" s="250"/>
      <c r="H8" s="250"/>
      <c r="I8" s="250"/>
      <c r="J8" s="250"/>
      <c r="K8" s="251"/>
      <c r="L8" s="12"/>
      <c r="M8" s="5"/>
    </row>
    <row r="9" spans="1:13" ht="34.5" customHeight="1">
      <c r="A9" s="5"/>
      <c r="B9" s="236"/>
      <c r="C9" s="252" t="s">
        <v>2</v>
      </c>
      <c r="D9" s="253"/>
      <c r="E9" s="253"/>
      <c r="F9" s="253"/>
      <c r="G9" s="253"/>
      <c r="H9" s="253"/>
      <c r="I9" s="253"/>
      <c r="J9" s="253"/>
      <c r="K9" s="254"/>
      <c r="L9" s="12"/>
      <c r="M9" s="5"/>
    </row>
    <row r="10" spans="1:13" ht="30" customHeight="1" thickBot="1">
      <c r="A10" s="5"/>
      <c r="B10" s="11"/>
      <c r="C10" s="266"/>
      <c r="D10" s="267"/>
      <c r="E10" s="267"/>
      <c r="F10" s="267"/>
      <c r="G10" s="267"/>
      <c r="H10" s="267"/>
      <c r="I10" s="267"/>
      <c r="J10" s="267"/>
      <c r="K10" s="268"/>
      <c r="L10" s="12"/>
      <c r="M10" s="5"/>
    </row>
    <row r="11" spans="1:13" ht="30" customHeight="1">
      <c r="A11" s="5"/>
      <c r="B11" s="11"/>
      <c r="C11" s="243" t="s">
        <v>3</v>
      </c>
      <c r="D11" s="241" t="s">
        <v>4</v>
      </c>
      <c r="E11" s="245" t="s">
        <v>5</v>
      </c>
      <c r="F11" s="245"/>
      <c r="G11" s="243" t="s">
        <v>6</v>
      </c>
      <c r="H11" s="241" t="s">
        <v>7</v>
      </c>
      <c r="I11" s="241" t="s">
        <v>8</v>
      </c>
      <c r="J11" s="277" t="s">
        <v>9</v>
      </c>
      <c r="K11" s="279" t="s">
        <v>10</v>
      </c>
      <c r="L11" s="12"/>
      <c r="M11" s="5"/>
    </row>
    <row r="12" spans="1:13" ht="30" customHeight="1" thickBot="1">
      <c r="A12" s="5"/>
      <c r="B12" s="11"/>
      <c r="C12" s="244"/>
      <c r="D12" s="242"/>
      <c r="E12" s="146" t="s">
        <v>11</v>
      </c>
      <c r="F12" s="146" t="s">
        <v>12</v>
      </c>
      <c r="G12" s="244"/>
      <c r="H12" s="242"/>
      <c r="I12" s="242"/>
      <c r="J12" s="278"/>
      <c r="K12" s="280"/>
      <c r="L12" s="12"/>
      <c r="M12" s="5"/>
    </row>
    <row r="13" spans="1:13" ht="30" customHeight="1" thickBot="1">
      <c r="A13" s="5"/>
      <c r="B13" s="11"/>
      <c r="C13" s="147"/>
      <c r="D13" s="148"/>
      <c r="E13" s="148"/>
      <c r="F13" s="148"/>
      <c r="G13" s="148"/>
      <c r="H13" s="148"/>
      <c r="I13" s="148"/>
      <c r="J13" s="148"/>
      <c r="K13" s="149"/>
      <c r="L13" s="12"/>
      <c r="M13" s="5"/>
    </row>
    <row r="14" spans="1:13" ht="54.75" customHeight="1">
      <c r="A14" s="5"/>
      <c r="B14" s="11"/>
      <c r="C14" s="150"/>
      <c r="D14" s="151"/>
      <c r="E14" s="151"/>
      <c r="F14" s="151"/>
      <c r="G14" s="152" t="s">
        <v>103</v>
      </c>
      <c r="H14" s="151" t="s">
        <v>96</v>
      </c>
      <c r="I14" s="153">
        <v>55</v>
      </c>
      <c r="J14" s="154">
        <f>586633</f>
        <v>586633</v>
      </c>
      <c r="K14" s="155">
        <f>+I14*J14</f>
        <v>32264815</v>
      </c>
      <c r="L14" s="12"/>
      <c r="M14" s="5"/>
    </row>
    <row r="15" spans="1:13" ht="48.75" customHeight="1">
      <c r="A15" s="5"/>
      <c r="B15" s="11"/>
      <c r="C15" s="167"/>
      <c r="D15" s="151"/>
      <c r="E15" s="151"/>
      <c r="F15" s="151"/>
      <c r="G15" s="152" t="s">
        <v>104</v>
      </c>
      <c r="H15" s="151" t="s">
        <v>96</v>
      </c>
      <c r="I15" s="153">
        <v>15</v>
      </c>
      <c r="J15" s="154">
        <f>931200</f>
        <v>931200</v>
      </c>
      <c r="K15" s="155">
        <f>+I15*J15</f>
        <v>13968000</v>
      </c>
      <c r="L15" s="12"/>
      <c r="M15" s="5"/>
    </row>
    <row r="16" spans="1:13" ht="48.75" customHeight="1">
      <c r="A16" s="5"/>
      <c r="B16" s="11"/>
      <c r="C16" s="167"/>
      <c r="D16" s="151"/>
      <c r="E16" s="151"/>
      <c r="F16" s="151"/>
      <c r="G16" s="152" t="s">
        <v>107</v>
      </c>
      <c r="H16" s="151" t="s">
        <v>96</v>
      </c>
      <c r="I16" s="153">
        <v>45</v>
      </c>
      <c r="J16" s="154">
        <f>441867</f>
        <v>441867</v>
      </c>
      <c r="K16" s="155">
        <f>+I16*J16</f>
        <v>19884015</v>
      </c>
      <c r="L16" s="12"/>
      <c r="M16" s="5"/>
    </row>
    <row r="17" spans="1:13" ht="67.5" customHeight="1">
      <c r="A17" s="5"/>
      <c r="B17" s="11"/>
      <c r="C17" s="167"/>
      <c r="D17" s="151"/>
      <c r="E17" s="151"/>
      <c r="F17" s="151"/>
      <c r="G17" s="152" t="s">
        <v>108</v>
      </c>
      <c r="H17" s="151" t="s">
        <v>96</v>
      </c>
      <c r="I17" s="153">
        <v>1</v>
      </c>
      <c r="J17" s="154">
        <f>4123333</f>
        <v>4123333</v>
      </c>
      <c r="K17" s="154">
        <f>+I17*J17</f>
        <v>4123333</v>
      </c>
      <c r="L17" s="12"/>
      <c r="M17" s="5"/>
    </row>
    <row r="18" spans="1:13" ht="30" customHeight="1" thickBot="1">
      <c r="A18" s="5"/>
      <c r="B18" s="11"/>
      <c r="C18" s="156" t="s">
        <v>13</v>
      </c>
      <c r="D18" s="157"/>
      <c r="E18" s="157"/>
      <c r="F18" s="157"/>
      <c r="G18" s="158"/>
      <c r="H18" s="157"/>
      <c r="I18" s="238"/>
      <c r="J18" s="159"/>
      <c r="K18" s="160">
        <f>SUM(K14:K17)</f>
        <v>70240163</v>
      </c>
      <c r="L18" s="12"/>
      <c r="M18" s="5"/>
    </row>
    <row r="19" spans="1:13" ht="30" customHeight="1" thickBot="1">
      <c r="A19" s="5"/>
      <c r="B19" s="11"/>
      <c r="C19" s="147"/>
      <c r="D19" s="148"/>
      <c r="E19" s="148"/>
      <c r="F19" s="148"/>
      <c r="G19" s="148"/>
      <c r="H19" s="148"/>
      <c r="I19" s="148"/>
      <c r="J19" s="148"/>
      <c r="K19" s="149"/>
      <c r="L19" s="12"/>
      <c r="M19" s="5"/>
    </row>
    <row r="20" spans="1:13" ht="42.75" customHeight="1">
      <c r="A20" s="5"/>
      <c r="B20" s="11"/>
      <c r="C20" s="150"/>
      <c r="D20" s="151"/>
      <c r="E20" s="151"/>
      <c r="F20" s="151"/>
      <c r="G20" s="152" t="s">
        <v>97</v>
      </c>
      <c r="H20" s="151" t="s">
        <v>98</v>
      </c>
      <c r="I20" s="153">
        <v>106522</v>
      </c>
      <c r="J20" s="154">
        <f>3253</f>
        <v>3253</v>
      </c>
      <c r="K20" s="162">
        <f>+I20*J20</f>
        <v>346516066</v>
      </c>
      <c r="L20" s="12"/>
      <c r="M20" s="5"/>
    </row>
    <row r="21" spans="1:13" ht="43.5" customHeight="1">
      <c r="A21" s="5"/>
      <c r="B21" s="11"/>
      <c r="C21" s="150"/>
      <c r="D21" s="151"/>
      <c r="E21" s="151"/>
      <c r="F21" s="151"/>
      <c r="G21" s="152" t="s">
        <v>97</v>
      </c>
      <c r="H21" s="151" t="s">
        <v>99</v>
      </c>
      <c r="I21" s="153">
        <v>25</v>
      </c>
      <c r="J21" s="154">
        <f>43183</f>
        <v>43183</v>
      </c>
      <c r="K21" s="162">
        <f>+I21*J21</f>
        <v>1079575</v>
      </c>
      <c r="L21" s="12"/>
      <c r="M21" s="5"/>
    </row>
    <row r="22" spans="1:13" ht="30" customHeight="1" thickBot="1">
      <c r="A22" s="5"/>
      <c r="B22" s="11"/>
      <c r="C22" s="156" t="s">
        <v>13</v>
      </c>
      <c r="D22" s="165"/>
      <c r="E22" s="166"/>
      <c r="F22" s="165"/>
      <c r="G22" s="165"/>
      <c r="H22" s="165"/>
      <c r="I22" s="153"/>
      <c r="J22" s="165"/>
      <c r="K22" s="160">
        <f>SUM(K20:K21)</f>
        <v>347595641</v>
      </c>
      <c r="L22" s="12"/>
      <c r="M22" s="5"/>
    </row>
    <row r="23" spans="1:13" ht="30" customHeight="1" thickBot="1">
      <c r="A23" s="5"/>
      <c r="B23" s="11"/>
      <c r="C23" s="147"/>
      <c r="D23" s="148"/>
      <c r="E23" s="148"/>
      <c r="F23" s="148"/>
      <c r="G23" s="148"/>
      <c r="H23" s="148"/>
      <c r="I23" s="148"/>
      <c r="J23" s="148"/>
      <c r="K23" s="149"/>
      <c r="L23" s="12"/>
      <c r="M23" s="5"/>
    </row>
    <row r="24" spans="1:13" ht="30" customHeight="1" thickBot="1">
      <c r="A24" s="5"/>
      <c r="B24" s="11"/>
      <c r="C24" s="150"/>
      <c r="D24" s="167"/>
      <c r="E24" s="167"/>
      <c r="F24" s="167"/>
      <c r="G24" s="168" t="s">
        <v>100</v>
      </c>
      <c r="H24" s="167" t="s">
        <v>98</v>
      </c>
      <c r="I24" s="153">
        <v>5</v>
      </c>
      <c r="J24" s="239">
        <f>492167</f>
        <v>492167</v>
      </c>
      <c r="K24" s="237">
        <f>+I24*J24</f>
        <v>2460835</v>
      </c>
      <c r="L24" s="12"/>
      <c r="M24" s="5"/>
    </row>
    <row r="25" spans="1:13" ht="30" customHeight="1" thickBot="1">
      <c r="A25" s="5"/>
      <c r="B25" s="11"/>
      <c r="C25" s="150"/>
      <c r="D25" s="169"/>
      <c r="E25" s="169"/>
      <c r="F25" s="169"/>
      <c r="G25" s="168" t="s">
        <v>101</v>
      </c>
      <c r="H25" s="167" t="s">
        <v>98</v>
      </c>
      <c r="I25" s="153">
        <v>35</v>
      </c>
      <c r="J25" s="240">
        <f>494633</f>
        <v>494633</v>
      </c>
      <c r="K25" s="237">
        <f t="shared" ref="K25:K28" si="0">+I25*J25</f>
        <v>17312155</v>
      </c>
      <c r="L25" s="12"/>
      <c r="M25" s="5"/>
    </row>
    <row r="26" spans="1:13" ht="30" customHeight="1" thickBot="1">
      <c r="A26" s="5"/>
      <c r="B26" s="11"/>
      <c r="C26" s="150"/>
      <c r="D26" s="167"/>
      <c r="E26" s="167"/>
      <c r="F26" s="167"/>
      <c r="G26" s="168" t="s">
        <v>102</v>
      </c>
      <c r="H26" s="167" t="s">
        <v>96</v>
      </c>
      <c r="I26" s="153">
        <v>100</v>
      </c>
      <c r="J26" s="240">
        <f>15883</f>
        <v>15883</v>
      </c>
      <c r="K26" s="237">
        <f t="shared" si="0"/>
        <v>1588300</v>
      </c>
      <c r="L26" s="12"/>
      <c r="M26" s="5"/>
    </row>
    <row r="27" spans="1:13" s="5" customFormat="1" ht="35.25" customHeight="1" thickBot="1">
      <c r="B27" s="11"/>
      <c r="C27" s="150"/>
      <c r="D27" s="163"/>
      <c r="E27" s="163"/>
      <c r="F27" s="163"/>
      <c r="G27" s="170" t="s">
        <v>105</v>
      </c>
      <c r="H27" s="163" t="s">
        <v>96</v>
      </c>
      <c r="I27" s="153">
        <v>30</v>
      </c>
      <c r="J27" s="240">
        <f>146467</f>
        <v>146467</v>
      </c>
      <c r="K27" s="237">
        <f t="shared" si="0"/>
        <v>4394010</v>
      </c>
      <c r="L27" s="12"/>
    </row>
    <row r="28" spans="1:13" ht="30" customHeight="1">
      <c r="A28" s="5"/>
      <c r="B28" s="11"/>
      <c r="C28" s="150"/>
      <c r="D28" s="167"/>
      <c r="E28" s="167"/>
      <c r="F28" s="167"/>
      <c r="G28" s="168" t="s">
        <v>106</v>
      </c>
      <c r="H28" s="167" t="s">
        <v>96</v>
      </c>
      <c r="I28" s="153">
        <v>45</v>
      </c>
      <c r="J28" s="171">
        <f>142393</f>
        <v>142393</v>
      </c>
      <c r="K28" s="237">
        <f t="shared" si="0"/>
        <v>6407685</v>
      </c>
      <c r="L28" s="12"/>
      <c r="M28" s="5"/>
    </row>
    <row r="29" spans="1:13" ht="30" customHeight="1" thickBot="1">
      <c r="A29" s="5"/>
      <c r="B29" s="11"/>
      <c r="C29" s="174" t="s">
        <v>13</v>
      </c>
      <c r="D29" s="175"/>
      <c r="E29" s="175"/>
      <c r="F29" s="175"/>
      <c r="G29" s="176"/>
      <c r="H29" s="175"/>
      <c r="I29" s="153"/>
      <c r="J29" s="177"/>
      <c r="K29" s="178">
        <f>SUM(K24:K28)</f>
        <v>32162985</v>
      </c>
      <c r="L29" s="12"/>
      <c r="M29" s="5"/>
    </row>
    <row r="30" spans="1:13" s="3" customFormat="1" ht="30" customHeight="1" thickBot="1">
      <c r="A30" s="13"/>
      <c r="B30" s="14"/>
      <c r="C30" s="269" t="s">
        <v>14</v>
      </c>
      <c r="D30" s="270"/>
      <c r="E30" s="270"/>
      <c r="F30" s="270"/>
      <c r="G30" s="270"/>
      <c r="H30" s="270"/>
      <c r="I30" s="270"/>
      <c r="J30" s="271"/>
      <c r="K30" s="184">
        <f>+K18+K22+K29</f>
        <v>449998789</v>
      </c>
      <c r="L30" s="15"/>
      <c r="M30" s="13"/>
    </row>
    <row r="31" spans="1:13" s="3" customFormat="1" ht="15.75">
      <c r="A31" s="13"/>
      <c r="B31" s="14"/>
      <c r="C31" s="185"/>
      <c r="D31" s="185"/>
      <c r="E31" s="185"/>
      <c r="F31" s="185"/>
      <c r="G31" s="185"/>
      <c r="H31" s="185"/>
      <c r="I31" s="185"/>
      <c r="J31" s="185"/>
      <c r="K31" s="186"/>
      <c r="L31" s="15"/>
      <c r="M31" s="13"/>
    </row>
    <row r="32" spans="1:13" s="3" customFormat="1" ht="30" customHeight="1" thickBot="1">
      <c r="A32" s="13"/>
      <c r="B32" s="14"/>
      <c r="C32" s="187"/>
      <c r="D32" s="196"/>
      <c r="E32" s="196"/>
      <c r="F32" s="196"/>
      <c r="G32" s="200" t="s">
        <v>15</v>
      </c>
      <c r="H32" s="197"/>
      <c r="I32" s="198"/>
      <c r="J32" s="199"/>
      <c r="K32" s="201"/>
      <c r="L32" s="15"/>
      <c r="M32" s="13"/>
    </row>
    <row r="33" spans="1:13" s="3" customFormat="1" ht="30" customHeight="1" thickBot="1">
      <c r="A33" s="13"/>
      <c r="B33" s="14"/>
      <c r="C33" s="187"/>
      <c r="D33" s="188"/>
      <c r="E33" s="187"/>
      <c r="F33" s="187"/>
      <c r="G33" s="204" t="s">
        <v>16</v>
      </c>
      <c r="H33" s="205"/>
      <c r="I33" s="206"/>
      <c r="J33" s="207"/>
      <c r="K33" s="184">
        <f>+K30</f>
        <v>449998789</v>
      </c>
      <c r="L33" s="15"/>
      <c r="M33" s="13"/>
    </row>
    <row r="34" spans="1:13" s="3" customFormat="1" thickBot="1">
      <c r="A34" s="13"/>
      <c r="B34" s="14"/>
      <c r="C34" s="187"/>
      <c r="D34" s="188"/>
      <c r="E34" s="188"/>
      <c r="F34" s="188"/>
      <c r="G34" s="187"/>
      <c r="H34" s="187"/>
      <c r="I34" s="208"/>
      <c r="J34" s="209"/>
      <c r="K34" s="210"/>
      <c r="L34" s="15"/>
      <c r="M34" s="13"/>
    </row>
    <row r="35" spans="1:13" s="3" customFormat="1" ht="15.75">
      <c r="A35" s="13"/>
      <c r="B35" s="14"/>
      <c r="C35" s="211"/>
      <c r="D35" s="273"/>
      <c r="E35" s="273"/>
      <c r="F35" s="273"/>
      <c r="G35" s="273"/>
      <c r="H35" s="273"/>
      <c r="I35" s="273"/>
      <c r="J35" s="273"/>
      <c r="K35" s="274"/>
      <c r="L35" s="16"/>
      <c r="M35" s="13"/>
    </row>
    <row r="36" spans="1:13" s="3" customFormat="1" ht="46.5" customHeight="1">
      <c r="A36" s="13"/>
      <c r="B36" s="14"/>
      <c r="C36" s="257" t="s">
        <v>89</v>
      </c>
      <c r="D36" s="258"/>
      <c r="E36" s="258"/>
      <c r="F36" s="258"/>
      <c r="G36" s="258"/>
      <c r="H36" s="272" t="s">
        <v>17</v>
      </c>
      <c r="I36" s="272"/>
      <c r="J36" s="272"/>
      <c r="K36" s="212" t="s">
        <v>18</v>
      </c>
      <c r="L36" s="17"/>
      <c r="M36" s="13"/>
    </row>
    <row r="37" spans="1:13" s="3" customFormat="1" ht="32.25" customHeight="1">
      <c r="A37" s="13"/>
      <c r="B37" s="14"/>
      <c r="C37" s="257" t="s">
        <v>95</v>
      </c>
      <c r="D37" s="258"/>
      <c r="E37" s="258"/>
      <c r="F37" s="258"/>
      <c r="G37" s="258"/>
      <c r="H37" s="262" t="s">
        <v>19</v>
      </c>
      <c r="I37" s="262"/>
      <c r="J37" s="213" t="s">
        <v>20</v>
      </c>
      <c r="K37" s="214">
        <v>0.25</v>
      </c>
      <c r="L37" s="17"/>
      <c r="M37" s="13"/>
    </row>
    <row r="38" spans="1:13" s="3" customFormat="1" ht="30" customHeight="1">
      <c r="A38" s="13"/>
      <c r="B38" s="14"/>
      <c r="C38" s="257" t="s">
        <v>90</v>
      </c>
      <c r="D38" s="258"/>
      <c r="E38" s="258"/>
      <c r="F38" s="258"/>
      <c r="G38" s="258"/>
      <c r="H38" s="259" t="s">
        <v>21</v>
      </c>
      <c r="I38" s="260"/>
      <c r="J38" s="213" t="s">
        <v>22</v>
      </c>
      <c r="K38" s="214">
        <v>0.01</v>
      </c>
      <c r="L38" s="17"/>
      <c r="M38" s="13"/>
    </row>
    <row r="39" spans="1:13" s="4" customFormat="1" ht="36.75" customHeight="1">
      <c r="A39" s="13"/>
      <c r="B39" s="14"/>
      <c r="C39" s="263" t="s">
        <v>109</v>
      </c>
      <c r="D39" s="264"/>
      <c r="E39" s="264"/>
      <c r="F39" s="264"/>
      <c r="G39" s="264"/>
      <c r="H39" s="261" t="s">
        <v>23</v>
      </c>
      <c r="I39" s="262"/>
      <c r="J39" s="213" t="s">
        <v>24</v>
      </c>
      <c r="K39" s="214">
        <v>0.04</v>
      </c>
      <c r="L39" s="15"/>
      <c r="M39" s="13"/>
    </row>
    <row r="40" spans="1:13" ht="57" customHeight="1">
      <c r="A40" s="5"/>
      <c r="B40" s="11"/>
      <c r="C40" s="227"/>
      <c r="D40" s="228"/>
      <c r="E40" s="228"/>
      <c r="F40" s="228"/>
      <c r="G40" s="229"/>
      <c r="H40" s="262" t="s">
        <v>25</v>
      </c>
      <c r="I40" s="262"/>
      <c r="J40" s="213" t="s">
        <v>26</v>
      </c>
      <c r="K40" s="214">
        <v>0.3</v>
      </c>
      <c r="L40" s="12"/>
      <c r="M40" s="5"/>
    </row>
    <row r="41" spans="1:13" ht="17.25" thickBot="1">
      <c r="A41" s="5"/>
      <c r="B41" s="11"/>
      <c r="C41" s="234"/>
      <c r="D41" s="232"/>
      <c r="E41" s="232"/>
      <c r="F41" s="232"/>
      <c r="G41" s="233"/>
      <c r="H41" s="255"/>
      <c r="I41" s="255"/>
      <c r="J41" s="255"/>
      <c r="K41" s="256"/>
      <c r="L41" s="12"/>
      <c r="M41" s="5"/>
    </row>
    <row r="42" spans="1:13" ht="17.25" thickBot="1">
      <c r="A42" s="5"/>
      <c r="B42" s="18"/>
      <c r="C42" s="19"/>
      <c r="D42" s="19"/>
      <c r="E42" s="20"/>
      <c r="F42" s="19"/>
      <c r="G42" s="21"/>
      <c r="H42" s="19"/>
      <c r="I42" s="19"/>
      <c r="J42" s="19"/>
      <c r="K42" s="19"/>
      <c r="L42" s="22"/>
      <c r="M42" s="5"/>
    </row>
    <row r="43" spans="1:13" ht="17.25" thickTop="1">
      <c r="A43" s="5"/>
      <c r="B43" s="5"/>
      <c r="C43" s="5"/>
      <c r="D43" s="5"/>
      <c r="E43" s="6"/>
      <c r="F43" s="5"/>
      <c r="G43" s="5"/>
      <c r="H43" s="5"/>
      <c r="I43" s="5"/>
      <c r="J43" s="5"/>
      <c r="K43" s="5"/>
      <c r="L43" s="5"/>
      <c r="M43" s="5"/>
    </row>
  </sheetData>
  <mergeCells count="26">
    <mergeCell ref="C3:F3"/>
    <mergeCell ref="C37:G37"/>
    <mergeCell ref="C10:K10"/>
    <mergeCell ref="C30:J30"/>
    <mergeCell ref="C36:G36"/>
    <mergeCell ref="H36:J36"/>
    <mergeCell ref="H37:I37"/>
    <mergeCell ref="D35:K35"/>
    <mergeCell ref="C6:K6"/>
    <mergeCell ref="I11:I12"/>
    <mergeCell ref="C5:K5"/>
    <mergeCell ref="J11:J12"/>
    <mergeCell ref="K11:K12"/>
    <mergeCell ref="C11:C12"/>
    <mergeCell ref="H41:K41"/>
    <mergeCell ref="C38:G38"/>
    <mergeCell ref="H38:I38"/>
    <mergeCell ref="H39:I39"/>
    <mergeCell ref="H40:I40"/>
    <mergeCell ref="C39:G39"/>
    <mergeCell ref="D11:D12"/>
    <mergeCell ref="G11:G12"/>
    <mergeCell ref="H11:H12"/>
    <mergeCell ref="E11:F11"/>
    <mergeCell ref="C7:K8"/>
    <mergeCell ref="C9:K9"/>
  </mergeCells>
  <pageMargins left="0.11811023622047245" right="0.11811023622047245" top="0.15748031496062992" bottom="0.15748031496062992" header="0.31496062992125984" footer="0.31496062992125984"/>
  <pageSetup scale="46" fitToHeight="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showGridLines="0" view="pageBreakPreview" topLeftCell="A34" zoomScale="60" zoomScaleNormal="100" zoomScalePageLayoutView="91" workbookViewId="0">
      <selection activeCell="P19" sqref="P19"/>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ht="26.25" customHeight="1">
      <c r="A3" s="5"/>
      <c r="B3" s="11"/>
      <c r="C3" s="286" t="s">
        <v>92</v>
      </c>
      <c r="D3" s="286"/>
      <c r="E3" s="286"/>
      <c r="F3" s="286"/>
      <c r="G3" s="145"/>
      <c r="H3" s="145"/>
      <c r="I3" s="145"/>
      <c r="J3" s="145"/>
      <c r="K3" s="145"/>
      <c r="L3" s="12"/>
      <c r="M3" s="5"/>
    </row>
    <row r="4" spans="1:13">
      <c r="A4" s="5"/>
      <c r="B4" s="11"/>
      <c r="C4" s="218" t="s">
        <v>31</v>
      </c>
      <c r="D4" s="219" t="s">
        <v>32</v>
      </c>
      <c r="E4" s="218" t="s">
        <v>33</v>
      </c>
      <c r="F4" s="219">
        <v>3</v>
      </c>
      <c r="G4" s="145"/>
      <c r="H4" s="145"/>
      <c r="I4" s="145"/>
      <c r="J4" s="145"/>
      <c r="K4" s="145"/>
      <c r="L4" s="12"/>
      <c r="M4" s="5"/>
    </row>
    <row r="5" spans="1:13">
      <c r="A5" s="5"/>
      <c r="B5" s="11"/>
      <c r="C5" s="287" t="s">
        <v>0</v>
      </c>
      <c r="D5" s="287"/>
      <c r="E5" s="287"/>
      <c r="F5" s="287"/>
      <c r="G5" s="287"/>
      <c r="H5" s="287"/>
      <c r="I5" s="287"/>
      <c r="J5" s="287"/>
      <c r="K5" s="287"/>
      <c r="L5" s="12"/>
      <c r="M5" s="5"/>
    </row>
    <row r="6" spans="1:13" ht="17.25" thickBot="1">
      <c r="A6" s="5"/>
      <c r="B6" s="11"/>
      <c r="C6" s="275" t="s">
        <v>27</v>
      </c>
      <c r="D6" s="275"/>
      <c r="E6" s="275"/>
      <c r="F6" s="275"/>
      <c r="G6" s="275"/>
      <c r="H6" s="275"/>
      <c r="I6" s="275"/>
      <c r="J6" s="275"/>
      <c r="K6" s="275"/>
      <c r="L6" s="12"/>
      <c r="M6" s="5"/>
    </row>
    <row r="7" spans="1:13" s="27" customFormat="1" ht="16.5" customHeight="1">
      <c r="A7" s="26"/>
      <c r="B7" s="235"/>
      <c r="C7" s="288" t="s">
        <v>94</v>
      </c>
      <c r="D7" s="289"/>
      <c r="E7" s="289"/>
      <c r="F7" s="289"/>
      <c r="G7" s="289"/>
      <c r="H7" s="289"/>
      <c r="I7" s="289"/>
      <c r="J7" s="289"/>
      <c r="K7" s="290"/>
      <c r="L7" s="28"/>
      <c r="M7" s="26"/>
    </row>
    <row r="8" spans="1:13" ht="33.75" customHeight="1" thickBot="1">
      <c r="A8" s="5"/>
      <c r="B8" s="236"/>
      <c r="C8" s="291"/>
      <c r="D8" s="292"/>
      <c r="E8" s="292"/>
      <c r="F8" s="292"/>
      <c r="G8" s="292"/>
      <c r="H8" s="292"/>
      <c r="I8" s="292"/>
      <c r="J8" s="292"/>
      <c r="K8" s="293"/>
      <c r="L8" s="12"/>
      <c r="M8" s="5"/>
    </row>
    <row r="9" spans="1:13" ht="34.5" customHeight="1">
      <c r="A9" s="5"/>
      <c r="B9" s="236"/>
      <c r="C9" s="294" t="s">
        <v>28</v>
      </c>
      <c r="D9" s="295"/>
      <c r="E9" s="295"/>
      <c r="F9" s="295"/>
      <c r="G9" s="295"/>
      <c r="H9" s="295"/>
      <c r="I9" s="295"/>
      <c r="J9" s="295"/>
      <c r="K9" s="296"/>
      <c r="L9" s="12"/>
      <c r="M9" s="5"/>
    </row>
    <row r="10" spans="1:13" ht="30" customHeight="1" thickBot="1">
      <c r="A10" s="5"/>
      <c r="B10" s="236"/>
      <c r="C10" s="267"/>
      <c r="D10" s="267"/>
      <c r="E10" s="267"/>
      <c r="F10" s="267"/>
      <c r="G10" s="267"/>
      <c r="H10" s="267"/>
      <c r="I10" s="267"/>
      <c r="J10" s="267"/>
      <c r="K10" s="268"/>
      <c r="L10" s="12"/>
      <c r="M10" s="5"/>
    </row>
    <row r="11" spans="1:13" ht="30" customHeight="1">
      <c r="A11" s="5"/>
      <c r="B11" s="11"/>
      <c r="C11" s="243" t="s">
        <v>3</v>
      </c>
      <c r="D11" s="241" t="s">
        <v>4</v>
      </c>
      <c r="E11" s="245" t="s">
        <v>5</v>
      </c>
      <c r="F11" s="245"/>
      <c r="G11" s="243" t="s">
        <v>6</v>
      </c>
      <c r="H11" s="241" t="s">
        <v>7</v>
      </c>
      <c r="I11" s="241" t="s">
        <v>8</v>
      </c>
      <c r="J11" s="277" t="s">
        <v>9</v>
      </c>
      <c r="K11" s="279" t="s">
        <v>10</v>
      </c>
      <c r="L11" s="12"/>
      <c r="M11" s="5"/>
    </row>
    <row r="12" spans="1:13" ht="30" customHeight="1" thickBot="1">
      <c r="A12" s="5"/>
      <c r="B12" s="11"/>
      <c r="C12" s="244"/>
      <c r="D12" s="242"/>
      <c r="E12" s="146" t="s">
        <v>11</v>
      </c>
      <c r="F12" s="146" t="s">
        <v>12</v>
      </c>
      <c r="G12" s="244"/>
      <c r="H12" s="242"/>
      <c r="I12" s="242"/>
      <c r="J12" s="278"/>
      <c r="K12" s="280"/>
      <c r="L12" s="12"/>
      <c r="M12" s="5"/>
    </row>
    <row r="13" spans="1:13" ht="30" customHeight="1" thickBot="1">
      <c r="A13" s="5"/>
      <c r="B13" s="11"/>
      <c r="C13" s="147"/>
      <c r="D13" s="148"/>
      <c r="E13" s="148"/>
      <c r="F13" s="148"/>
      <c r="G13" s="148"/>
      <c r="H13" s="148"/>
      <c r="I13" s="148"/>
      <c r="J13" s="148"/>
      <c r="K13" s="149"/>
      <c r="L13" s="12"/>
      <c r="M13" s="5"/>
    </row>
    <row r="14" spans="1:13" ht="30" customHeight="1">
      <c r="A14" s="5"/>
      <c r="B14" s="11"/>
      <c r="C14" s="150"/>
      <c r="D14" s="151"/>
      <c r="E14" s="151"/>
      <c r="F14" s="151"/>
      <c r="G14" s="152"/>
      <c r="H14" s="151"/>
      <c r="I14" s="153"/>
      <c r="J14" s="154"/>
      <c r="K14" s="155"/>
      <c r="L14" s="12"/>
      <c r="M14" s="5"/>
    </row>
    <row r="15" spans="1:13" ht="30" customHeight="1" thickBot="1">
      <c r="A15" s="5"/>
      <c r="B15" s="11"/>
      <c r="C15" s="156" t="s">
        <v>13</v>
      </c>
      <c r="D15" s="157"/>
      <c r="E15" s="157"/>
      <c r="F15" s="157"/>
      <c r="G15" s="158"/>
      <c r="H15" s="157"/>
      <c r="I15" s="153"/>
      <c r="J15" s="159"/>
      <c r="K15" s="160"/>
      <c r="L15" s="12"/>
      <c r="M15" s="5"/>
    </row>
    <row r="16" spans="1:13" ht="30" customHeight="1" thickBot="1">
      <c r="A16" s="5"/>
      <c r="B16" s="11"/>
      <c r="C16" s="147"/>
      <c r="D16" s="148"/>
      <c r="E16" s="148"/>
      <c r="F16" s="148"/>
      <c r="G16" s="148"/>
      <c r="H16" s="148"/>
      <c r="I16" s="148"/>
      <c r="J16" s="148"/>
      <c r="K16" s="149"/>
      <c r="L16" s="12"/>
      <c r="M16" s="5"/>
    </row>
    <row r="17" spans="1:13" ht="30" customHeight="1">
      <c r="A17" s="5"/>
      <c r="B17" s="11"/>
      <c r="C17" s="150"/>
      <c r="D17" s="151"/>
      <c r="E17" s="151"/>
      <c r="F17" s="151"/>
      <c r="G17" s="161"/>
      <c r="H17" s="151"/>
      <c r="I17" s="153"/>
      <c r="J17" s="154"/>
      <c r="K17" s="162"/>
      <c r="L17" s="12"/>
      <c r="M17" s="5"/>
    </row>
    <row r="18" spans="1:13" ht="30" customHeight="1">
      <c r="A18" s="5"/>
      <c r="B18" s="11"/>
      <c r="C18" s="150"/>
      <c r="D18" s="151"/>
      <c r="E18" s="151"/>
      <c r="F18" s="151"/>
      <c r="G18" s="161"/>
      <c r="H18" s="151"/>
      <c r="I18" s="153"/>
      <c r="J18" s="154"/>
      <c r="K18" s="162"/>
      <c r="L18" s="12"/>
      <c r="M18" s="5"/>
    </row>
    <row r="19" spans="1:13" s="5" customFormat="1" ht="30" customHeight="1">
      <c r="B19" s="11"/>
      <c r="C19" s="150"/>
      <c r="D19" s="163"/>
      <c r="E19" s="163"/>
      <c r="F19" s="163"/>
      <c r="G19" s="164"/>
      <c r="H19" s="163"/>
      <c r="I19" s="153"/>
      <c r="J19" s="154"/>
      <c r="K19" s="162"/>
      <c r="L19" s="12"/>
    </row>
    <row r="20" spans="1:13" ht="30" customHeight="1">
      <c r="B20" s="23"/>
      <c r="C20" s="150"/>
      <c r="D20" s="151"/>
      <c r="E20" s="151"/>
      <c r="F20" s="151"/>
      <c r="G20" s="161"/>
      <c r="H20" s="151"/>
      <c r="I20" s="153"/>
      <c r="J20" s="154"/>
      <c r="K20" s="162"/>
      <c r="L20" s="24"/>
    </row>
    <row r="21" spans="1:13" ht="30" customHeight="1" thickBot="1">
      <c r="A21" s="5"/>
      <c r="B21" s="11"/>
      <c r="C21" s="156" t="s">
        <v>13</v>
      </c>
      <c r="D21" s="165"/>
      <c r="E21" s="166"/>
      <c r="F21" s="165"/>
      <c r="G21" s="165"/>
      <c r="H21" s="165"/>
      <c r="I21" s="153"/>
      <c r="J21" s="165"/>
      <c r="K21" s="160"/>
      <c r="L21" s="12"/>
      <c r="M21" s="5"/>
    </row>
    <row r="22" spans="1:13" ht="30" customHeight="1" thickBot="1">
      <c r="A22" s="5"/>
      <c r="B22" s="11"/>
      <c r="C22" s="147"/>
      <c r="D22" s="148"/>
      <c r="E22" s="148"/>
      <c r="F22" s="148"/>
      <c r="G22" s="148"/>
      <c r="H22" s="148"/>
      <c r="I22" s="148"/>
      <c r="J22" s="148"/>
      <c r="K22" s="149"/>
      <c r="L22" s="12"/>
      <c r="M22" s="5"/>
    </row>
    <row r="23" spans="1:13" ht="30" customHeight="1">
      <c r="A23" s="5"/>
      <c r="B23" s="11"/>
      <c r="C23" s="150"/>
      <c r="D23" s="167"/>
      <c r="E23" s="167"/>
      <c r="F23" s="167"/>
      <c r="G23" s="168"/>
      <c r="H23" s="167"/>
      <c r="I23" s="153"/>
      <c r="J23" s="154"/>
      <c r="K23" s="162"/>
      <c r="L23" s="12"/>
      <c r="M23" s="5"/>
    </row>
    <row r="24" spans="1:13" ht="30" customHeight="1">
      <c r="A24" s="5"/>
      <c r="B24" s="11"/>
      <c r="C24" s="150"/>
      <c r="D24" s="169"/>
      <c r="E24" s="169"/>
      <c r="F24" s="169"/>
      <c r="G24" s="168"/>
      <c r="H24" s="167"/>
      <c r="I24" s="153"/>
      <c r="J24" s="154"/>
      <c r="K24" s="162"/>
      <c r="L24" s="12"/>
      <c r="M24" s="5"/>
    </row>
    <row r="25" spans="1:13" ht="30" customHeight="1">
      <c r="A25" s="5"/>
      <c r="B25" s="11"/>
      <c r="C25" s="150"/>
      <c r="D25" s="167"/>
      <c r="E25" s="167"/>
      <c r="F25" s="167"/>
      <c r="G25" s="168"/>
      <c r="H25" s="167"/>
      <c r="I25" s="153"/>
      <c r="J25" s="154"/>
      <c r="K25" s="162"/>
      <c r="L25" s="12"/>
      <c r="M25" s="5"/>
    </row>
    <row r="26" spans="1:13" s="5" customFormat="1" ht="30" customHeight="1">
      <c r="B26" s="11"/>
      <c r="C26" s="150"/>
      <c r="D26" s="163"/>
      <c r="E26" s="163"/>
      <c r="F26" s="163"/>
      <c r="G26" s="170"/>
      <c r="H26" s="163"/>
      <c r="I26" s="153"/>
      <c r="J26" s="154"/>
      <c r="K26" s="162"/>
      <c r="L26" s="12"/>
    </row>
    <row r="27" spans="1:13" ht="30" customHeight="1">
      <c r="A27" s="5"/>
      <c r="B27" s="11"/>
      <c r="C27" s="150"/>
      <c r="D27" s="167"/>
      <c r="E27" s="167"/>
      <c r="F27" s="167"/>
      <c r="G27" s="168"/>
      <c r="H27" s="167"/>
      <c r="I27" s="153"/>
      <c r="J27" s="171"/>
      <c r="K27" s="162"/>
      <c r="L27" s="12"/>
      <c r="M27" s="5"/>
    </row>
    <row r="28" spans="1:13" s="5" customFormat="1" ht="30" customHeight="1">
      <c r="B28" s="11"/>
      <c r="C28" s="172"/>
      <c r="D28" s="163"/>
      <c r="E28" s="163"/>
      <c r="F28" s="163"/>
      <c r="G28" s="170"/>
      <c r="H28" s="163"/>
      <c r="I28" s="153"/>
      <c r="J28" s="171"/>
      <c r="K28" s="162"/>
      <c r="L28" s="12"/>
    </row>
    <row r="29" spans="1:13" ht="30" customHeight="1">
      <c r="A29" s="5"/>
      <c r="B29" s="11"/>
      <c r="C29" s="150"/>
      <c r="D29" s="167"/>
      <c r="E29" s="151"/>
      <c r="F29" s="167"/>
      <c r="G29" s="168"/>
      <c r="H29" s="167"/>
      <c r="I29" s="153"/>
      <c r="J29" s="154"/>
      <c r="K29" s="162"/>
      <c r="L29" s="12"/>
      <c r="M29" s="5"/>
    </row>
    <row r="30" spans="1:13" ht="30" customHeight="1">
      <c r="A30" s="5"/>
      <c r="B30" s="11"/>
      <c r="C30" s="150"/>
      <c r="D30" s="167"/>
      <c r="E30" s="167"/>
      <c r="F30" s="167"/>
      <c r="G30" s="168"/>
      <c r="H30" s="173"/>
      <c r="I30" s="153"/>
      <c r="J30" s="154"/>
      <c r="K30" s="162"/>
      <c r="L30" s="12"/>
      <c r="M30" s="5"/>
    </row>
    <row r="31" spans="1:13" ht="30" customHeight="1" thickBot="1">
      <c r="A31" s="5"/>
      <c r="B31" s="11"/>
      <c r="C31" s="174" t="s">
        <v>13</v>
      </c>
      <c r="D31" s="175"/>
      <c r="E31" s="175"/>
      <c r="F31" s="175"/>
      <c r="G31" s="176"/>
      <c r="H31" s="175"/>
      <c r="I31" s="153"/>
      <c r="J31" s="177"/>
      <c r="K31" s="178"/>
      <c r="L31" s="12"/>
      <c r="M31" s="5"/>
    </row>
    <row r="32" spans="1:13" ht="30" customHeight="1" thickBot="1">
      <c r="A32" s="5"/>
      <c r="B32" s="11"/>
      <c r="C32" s="147"/>
      <c r="D32" s="148"/>
      <c r="E32" s="148"/>
      <c r="F32" s="148"/>
      <c r="G32" s="148"/>
      <c r="H32" s="148"/>
      <c r="I32" s="148"/>
      <c r="J32" s="148"/>
      <c r="K32" s="149"/>
      <c r="L32" s="12"/>
      <c r="M32" s="5"/>
    </row>
    <row r="33" spans="1:13" ht="30" customHeight="1">
      <c r="A33" s="5"/>
      <c r="B33" s="11"/>
      <c r="C33" s="150"/>
      <c r="D33" s="167"/>
      <c r="E33" s="167"/>
      <c r="F33" s="167"/>
      <c r="G33" s="168"/>
      <c r="H33" s="167"/>
      <c r="I33" s="153"/>
      <c r="J33" s="154"/>
      <c r="K33" s="162"/>
      <c r="L33" s="12"/>
      <c r="M33" s="5"/>
    </row>
    <row r="34" spans="1:13" ht="30" customHeight="1">
      <c r="A34" s="5"/>
      <c r="B34" s="11"/>
      <c r="C34" s="150"/>
      <c r="D34" s="167"/>
      <c r="E34" s="167"/>
      <c r="F34" s="167"/>
      <c r="G34" s="168"/>
      <c r="H34" s="167"/>
      <c r="I34" s="153"/>
      <c r="J34" s="154"/>
      <c r="K34" s="162"/>
      <c r="L34" s="12"/>
      <c r="M34" s="5"/>
    </row>
    <row r="35" spans="1:13" ht="30" customHeight="1">
      <c r="A35" s="5"/>
      <c r="B35" s="11"/>
      <c r="C35" s="179"/>
      <c r="D35" s="167"/>
      <c r="E35" s="167"/>
      <c r="F35" s="167"/>
      <c r="G35" s="168"/>
      <c r="H35" s="167"/>
      <c r="I35" s="153"/>
      <c r="J35" s="154"/>
      <c r="K35" s="162"/>
      <c r="L35" s="12"/>
      <c r="M35" s="5"/>
    </row>
    <row r="36" spans="1:13" ht="30" customHeight="1" thickBot="1">
      <c r="A36" s="5"/>
      <c r="B36" s="11"/>
      <c r="C36" s="156" t="s">
        <v>13</v>
      </c>
      <c r="D36" s="180"/>
      <c r="E36" s="180"/>
      <c r="F36" s="180"/>
      <c r="G36" s="181"/>
      <c r="H36" s="182"/>
      <c r="I36" s="153"/>
      <c r="J36" s="159"/>
      <c r="K36" s="160"/>
      <c r="L36" s="12"/>
      <c r="M36" s="5"/>
    </row>
    <row r="37" spans="1:13" ht="30" customHeight="1" thickBot="1">
      <c r="A37" s="5"/>
      <c r="B37" s="11"/>
      <c r="C37" s="147"/>
      <c r="D37" s="148"/>
      <c r="E37" s="148"/>
      <c r="F37" s="148"/>
      <c r="G37" s="148"/>
      <c r="H37" s="148"/>
      <c r="I37" s="148"/>
      <c r="J37" s="148"/>
      <c r="K37" s="149"/>
      <c r="L37" s="12"/>
      <c r="M37" s="5"/>
    </row>
    <row r="38" spans="1:13" ht="30" customHeight="1">
      <c r="A38" s="5"/>
      <c r="B38" s="11"/>
      <c r="C38" s="150"/>
      <c r="D38" s="167"/>
      <c r="E38" s="167"/>
      <c r="F38" s="167"/>
      <c r="G38" s="168"/>
      <c r="H38" s="167"/>
      <c r="I38" s="153"/>
      <c r="J38" s="154"/>
      <c r="K38" s="162"/>
      <c r="L38" s="12"/>
      <c r="M38" s="5"/>
    </row>
    <row r="39" spans="1:13" ht="30" customHeight="1" thickBot="1">
      <c r="A39" s="5"/>
      <c r="B39" s="11"/>
      <c r="C39" s="156" t="s">
        <v>13</v>
      </c>
      <c r="D39" s="180"/>
      <c r="E39" s="180"/>
      <c r="F39" s="180"/>
      <c r="G39" s="183"/>
      <c r="H39" s="182"/>
      <c r="I39" s="153"/>
      <c r="J39" s="159"/>
      <c r="K39" s="160"/>
      <c r="L39" s="12"/>
      <c r="M39" s="5"/>
    </row>
    <row r="40" spans="1:13" s="3" customFormat="1" ht="30" customHeight="1" thickBot="1">
      <c r="A40" s="13"/>
      <c r="B40" s="14"/>
      <c r="C40" s="269" t="s">
        <v>14</v>
      </c>
      <c r="D40" s="270"/>
      <c r="E40" s="270"/>
      <c r="F40" s="270"/>
      <c r="G40" s="270"/>
      <c r="H40" s="270"/>
      <c r="I40" s="270"/>
      <c r="J40" s="271"/>
      <c r="K40" s="184"/>
      <c r="L40" s="15"/>
      <c r="M40" s="13"/>
    </row>
    <row r="41" spans="1:13" s="3" customFormat="1" thickBot="1">
      <c r="A41" s="13"/>
      <c r="B41" s="14"/>
      <c r="C41" s="185"/>
      <c r="D41" s="185"/>
      <c r="E41" s="185"/>
      <c r="F41" s="185"/>
      <c r="G41" s="185"/>
      <c r="H41" s="185"/>
      <c r="I41" s="185"/>
      <c r="J41" s="185"/>
      <c r="K41" s="186"/>
      <c r="L41" s="15"/>
      <c r="M41" s="13"/>
    </row>
    <row r="42" spans="1:13" s="3" customFormat="1" ht="30" customHeight="1">
      <c r="A42" s="13"/>
      <c r="B42" s="14"/>
      <c r="C42" s="187"/>
      <c r="D42" s="188"/>
      <c r="E42" s="187"/>
      <c r="F42" s="187"/>
      <c r="G42" s="283"/>
      <c r="H42" s="284"/>
      <c r="I42" s="285"/>
      <c r="J42" s="189"/>
      <c r="K42" s="190"/>
      <c r="L42" s="15"/>
      <c r="M42" s="13"/>
    </row>
    <row r="43" spans="1:13" s="3" customFormat="1" ht="30" customHeight="1">
      <c r="A43" s="13"/>
      <c r="B43" s="14"/>
      <c r="C43" s="187"/>
      <c r="D43" s="188"/>
      <c r="E43" s="187"/>
      <c r="F43" s="187"/>
      <c r="G43" s="191"/>
      <c r="H43" s="192"/>
      <c r="I43" s="193"/>
      <c r="J43" s="194"/>
      <c r="K43" s="195"/>
      <c r="L43" s="15"/>
      <c r="M43" s="13"/>
    </row>
    <row r="44" spans="1:13" s="3" customFormat="1" ht="30" customHeight="1">
      <c r="A44" s="13"/>
      <c r="B44" s="14"/>
      <c r="C44" s="187"/>
      <c r="D44" s="196"/>
      <c r="E44" s="196"/>
      <c r="F44" s="196"/>
      <c r="G44" s="191"/>
      <c r="H44" s="197"/>
      <c r="I44" s="198"/>
      <c r="J44" s="199"/>
      <c r="K44" s="195"/>
      <c r="L44" s="15"/>
      <c r="M44" s="13"/>
    </row>
    <row r="45" spans="1:13" s="3" customFormat="1" ht="30" customHeight="1">
      <c r="A45" s="13"/>
      <c r="B45" s="14"/>
      <c r="C45" s="187"/>
      <c r="D45" s="196"/>
      <c r="E45" s="196"/>
      <c r="F45" s="196"/>
      <c r="G45" s="200" t="s">
        <v>15</v>
      </c>
      <c r="H45" s="197"/>
      <c r="I45" s="198"/>
      <c r="J45" s="199"/>
      <c r="K45" s="201"/>
      <c r="L45" s="15"/>
      <c r="M45" s="13"/>
    </row>
    <row r="46" spans="1:13" s="3" customFormat="1" ht="30" customHeight="1">
      <c r="A46" s="13"/>
      <c r="B46" s="14"/>
      <c r="C46" s="187"/>
      <c r="D46" s="188"/>
      <c r="E46" s="187"/>
      <c r="F46" s="187"/>
      <c r="G46" s="202"/>
      <c r="H46" s="197"/>
      <c r="I46" s="198"/>
      <c r="J46" s="203"/>
      <c r="K46" s="195"/>
      <c r="L46" s="15"/>
      <c r="M46" s="13"/>
    </row>
    <row r="47" spans="1:13" s="3" customFormat="1" ht="30" customHeight="1">
      <c r="A47" s="13"/>
      <c r="B47" s="14"/>
      <c r="C47" s="187"/>
      <c r="D47" s="188"/>
      <c r="E47" s="187"/>
      <c r="F47" s="187"/>
      <c r="G47" s="202"/>
      <c r="H47" s="197"/>
      <c r="I47" s="198"/>
      <c r="J47" s="203"/>
      <c r="K47" s="195"/>
      <c r="L47" s="15"/>
      <c r="M47" s="13"/>
    </row>
    <row r="48" spans="1:13" s="3" customFormat="1" ht="30" customHeight="1" thickBot="1">
      <c r="A48" s="13"/>
      <c r="B48" s="14"/>
      <c r="C48" s="187"/>
      <c r="D48" s="188"/>
      <c r="E48" s="187"/>
      <c r="F48" s="187"/>
      <c r="G48" s="215"/>
      <c r="H48" s="197"/>
      <c r="I48" s="198"/>
      <c r="J48" s="203"/>
      <c r="K48" s="201"/>
      <c r="L48" s="15"/>
      <c r="M48" s="13"/>
    </row>
    <row r="49" spans="1:13" s="3" customFormat="1" ht="30" customHeight="1" thickBot="1">
      <c r="A49" s="13"/>
      <c r="B49" s="14"/>
      <c r="C49" s="187"/>
      <c r="D49" s="188"/>
      <c r="E49" s="187"/>
      <c r="F49" s="187"/>
      <c r="G49" s="204" t="s">
        <v>16</v>
      </c>
      <c r="H49" s="205"/>
      <c r="I49" s="206"/>
      <c r="J49" s="207"/>
      <c r="K49" s="184"/>
      <c r="L49" s="15"/>
      <c r="M49" s="13"/>
    </row>
    <row r="50" spans="1:13" s="3" customFormat="1" thickBot="1">
      <c r="A50" s="13"/>
      <c r="B50" s="14"/>
      <c r="C50" s="187"/>
      <c r="D50" s="188"/>
      <c r="E50" s="188"/>
      <c r="F50" s="188"/>
      <c r="G50" s="187"/>
      <c r="H50" s="187"/>
      <c r="I50" s="208"/>
      <c r="J50" s="209"/>
      <c r="K50" s="210"/>
      <c r="L50" s="15"/>
      <c r="M50" s="13"/>
    </row>
    <row r="51" spans="1:13" s="3" customFormat="1" ht="15.75">
      <c r="A51" s="13"/>
      <c r="B51" s="14"/>
      <c r="C51" s="211"/>
      <c r="D51" s="273"/>
      <c r="E51" s="273"/>
      <c r="F51" s="273"/>
      <c r="G51" s="273"/>
      <c r="H51" s="273"/>
      <c r="I51" s="273"/>
      <c r="J51" s="273"/>
      <c r="K51" s="274"/>
      <c r="L51" s="16"/>
      <c r="M51" s="13"/>
    </row>
    <row r="52" spans="1:13" s="3" customFormat="1" ht="46.5" customHeight="1">
      <c r="A52" s="13"/>
      <c r="B52" s="14"/>
      <c r="C52" s="257" t="s">
        <v>89</v>
      </c>
      <c r="D52" s="258"/>
      <c r="E52" s="258"/>
      <c r="F52" s="258"/>
      <c r="G52" s="258"/>
      <c r="H52" s="272" t="s">
        <v>6</v>
      </c>
      <c r="I52" s="272"/>
      <c r="J52" s="272"/>
      <c r="K52" s="212" t="s">
        <v>18</v>
      </c>
      <c r="L52" s="17"/>
      <c r="M52" s="13"/>
    </row>
    <row r="53" spans="1:13" s="3" customFormat="1" ht="32.25" customHeight="1">
      <c r="A53" s="13"/>
      <c r="B53" s="14"/>
      <c r="C53" s="257" t="s">
        <v>91</v>
      </c>
      <c r="D53" s="258"/>
      <c r="E53" s="258"/>
      <c r="F53" s="258"/>
      <c r="G53" s="258"/>
      <c r="H53" s="262" t="s">
        <v>19</v>
      </c>
      <c r="I53" s="262"/>
      <c r="J53" s="213" t="s">
        <v>20</v>
      </c>
      <c r="K53" s="214" t="s">
        <v>29</v>
      </c>
      <c r="L53" s="230"/>
      <c r="M53" s="13"/>
    </row>
    <row r="54" spans="1:13" s="3" customFormat="1" ht="30" customHeight="1">
      <c r="A54" s="13"/>
      <c r="B54" s="14"/>
      <c r="C54" s="257" t="s">
        <v>90</v>
      </c>
      <c r="D54" s="258"/>
      <c r="E54" s="258"/>
      <c r="F54" s="258"/>
      <c r="G54" s="258"/>
      <c r="H54" s="259" t="s">
        <v>21</v>
      </c>
      <c r="I54" s="260"/>
      <c r="J54" s="213" t="s">
        <v>22</v>
      </c>
      <c r="K54" s="214" t="s">
        <v>29</v>
      </c>
      <c r="L54" s="17"/>
      <c r="M54" s="13"/>
    </row>
    <row r="55" spans="1:13" s="4" customFormat="1" ht="58.5" customHeight="1">
      <c r="A55" s="13"/>
      <c r="B55" s="14"/>
      <c r="C55" s="224"/>
      <c r="D55" s="225"/>
      <c r="E55" s="225"/>
      <c r="F55" s="225"/>
      <c r="G55" s="226"/>
      <c r="H55" s="261" t="s">
        <v>23</v>
      </c>
      <c r="I55" s="262"/>
      <c r="J55" s="213" t="s">
        <v>24</v>
      </c>
      <c r="K55" s="214" t="s">
        <v>29</v>
      </c>
      <c r="L55" s="15"/>
      <c r="M55" s="13"/>
    </row>
    <row r="56" spans="1:13" ht="57.75" customHeight="1">
      <c r="A56" s="5"/>
      <c r="B56" s="11"/>
      <c r="C56" s="227"/>
      <c r="D56" s="228"/>
      <c r="E56" s="228"/>
      <c r="F56" s="228"/>
      <c r="G56" s="229"/>
      <c r="H56" s="262" t="s">
        <v>25</v>
      </c>
      <c r="I56" s="262"/>
      <c r="J56" s="213" t="s">
        <v>26</v>
      </c>
      <c r="K56" s="214" t="s">
        <v>29</v>
      </c>
      <c r="L56" s="12"/>
      <c r="M56" s="5"/>
    </row>
    <row r="57" spans="1:13" ht="17.25" thickBot="1">
      <c r="A57" s="5"/>
      <c r="B57" s="11"/>
      <c r="C57" s="227"/>
      <c r="D57" s="232"/>
      <c r="E57" s="232"/>
      <c r="F57" s="228"/>
      <c r="G57" s="233"/>
      <c r="H57" s="281"/>
      <c r="I57" s="281"/>
      <c r="J57" s="281"/>
      <c r="K57" s="282"/>
      <c r="L57" s="12"/>
      <c r="M57" s="5"/>
    </row>
    <row r="58" spans="1:13" ht="47.25" customHeight="1">
      <c r="A58" s="5"/>
      <c r="B58" s="11"/>
      <c r="C58" s="231"/>
      <c r="D58" s="216"/>
      <c r="E58" s="216"/>
      <c r="F58" s="231"/>
      <c r="G58" s="216"/>
      <c r="H58" s="231"/>
      <c r="I58" s="231"/>
      <c r="J58" s="231"/>
      <c r="K58" s="231"/>
      <c r="L58" s="12"/>
      <c r="M58" s="5"/>
    </row>
    <row r="59" spans="1:13" ht="47.25" customHeight="1">
      <c r="A59" s="5"/>
      <c r="B59" s="11"/>
      <c r="C59" s="216"/>
      <c r="D59" s="216"/>
      <c r="E59" s="216"/>
      <c r="F59" s="216"/>
      <c r="G59" s="217" t="s">
        <v>30</v>
      </c>
      <c r="H59" s="216"/>
      <c r="I59" s="216"/>
      <c r="J59" s="216"/>
      <c r="K59" s="216"/>
      <c r="L59" s="12"/>
      <c r="M59" s="5"/>
    </row>
    <row r="60" spans="1:13" ht="17.25" thickBot="1">
      <c r="A60" s="5"/>
      <c r="B60" s="18"/>
      <c r="C60" s="19"/>
      <c r="D60" s="19"/>
      <c r="E60" s="20"/>
      <c r="F60" s="19"/>
      <c r="G60" s="21"/>
      <c r="H60" s="19"/>
      <c r="I60" s="19"/>
      <c r="J60" s="19"/>
      <c r="K60" s="19"/>
      <c r="L60" s="22"/>
      <c r="M60" s="5"/>
    </row>
    <row r="61" spans="1:13" ht="17.25" thickTop="1">
      <c r="A61" s="5"/>
      <c r="B61" s="5"/>
      <c r="C61" s="5"/>
      <c r="D61" s="5"/>
      <c r="E61" s="6"/>
      <c r="F61" s="5"/>
      <c r="G61" s="5"/>
      <c r="H61" s="5"/>
      <c r="I61" s="5"/>
      <c r="J61" s="5"/>
      <c r="K61" s="5"/>
      <c r="L61" s="5"/>
      <c r="M61" s="5"/>
    </row>
    <row r="63" spans="1:13">
      <c r="H63" s="29"/>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70" zoomScaleNormal="80" zoomScaleSheetLayoutView="70" workbookViewId="0">
      <selection activeCell="H4" sqref="H4"/>
    </sheetView>
  </sheetViews>
  <sheetFormatPr baseColWidth="10" defaultColWidth="11.42578125" defaultRowHeight="12.75"/>
  <cols>
    <col min="1" max="2" width="3.42578125" style="25" customWidth="1"/>
    <col min="3" max="3" width="12.5703125" style="25" customWidth="1"/>
    <col min="4" max="4" width="18" style="25" customWidth="1"/>
    <col min="5" max="11" width="11.42578125" style="25"/>
    <col min="12" max="12" width="17.5703125" style="25" customWidth="1"/>
    <col min="13" max="14" width="11.42578125" style="25"/>
    <col min="15" max="15" width="20" style="25" customWidth="1"/>
    <col min="16" max="16" width="3.42578125" style="31" customWidth="1"/>
    <col min="17" max="17" width="3.42578125" style="25" customWidth="1"/>
    <col min="18" max="16384" width="11.42578125" style="25"/>
  </cols>
  <sheetData>
    <row r="1" spans="2:16" ht="13.5" thickBot="1"/>
    <row r="2" spans="2:16" ht="13.5" thickTop="1">
      <c r="B2" s="32"/>
      <c r="C2" s="33"/>
      <c r="D2" s="33"/>
      <c r="E2" s="33"/>
      <c r="F2" s="33"/>
      <c r="G2" s="33"/>
      <c r="H2" s="33"/>
      <c r="I2" s="33"/>
      <c r="J2" s="33"/>
      <c r="K2" s="33"/>
      <c r="L2" s="33"/>
      <c r="M2" s="33"/>
      <c r="N2" s="33"/>
      <c r="O2" s="33"/>
      <c r="P2" s="34"/>
    </row>
    <row r="3" spans="2:16" ht="36.75" customHeight="1">
      <c r="B3" s="35"/>
      <c r="C3" s="396" t="s">
        <v>92</v>
      </c>
      <c r="D3" s="396"/>
      <c r="E3" s="396"/>
      <c r="F3" s="396"/>
      <c r="G3" s="30"/>
      <c r="H3" s="30"/>
      <c r="I3" s="30"/>
      <c r="J3" s="30"/>
      <c r="K3" s="30"/>
      <c r="L3" s="30"/>
      <c r="M3" s="30"/>
      <c r="N3" s="30"/>
      <c r="O3" s="30"/>
      <c r="P3" s="36"/>
    </row>
    <row r="4" spans="2:16">
      <c r="B4" s="35"/>
      <c r="C4" s="222" t="s">
        <v>31</v>
      </c>
      <c r="D4" s="223" t="s">
        <v>32</v>
      </c>
      <c r="E4" s="222" t="s">
        <v>33</v>
      </c>
      <c r="F4" s="223">
        <v>3</v>
      </c>
      <c r="G4" s="30"/>
      <c r="H4" s="30"/>
      <c r="I4" s="30"/>
      <c r="J4" s="30"/>
      <c r="K4" s="30"/>
      <c r="L4" s="30"/>
      <c r="M4" s="30"/>
      <c r="N4" s="30"/>
      <c r="O4" s="30"/>
      <c r="P4" s="36"/>
    </row>
    <row r="5" spans="2:16">
      <c r="B5" s="35"/>
      <c r="C5" s="143"/>
      <c r="D5" s="144"/>
      <c r="E5" s="143"/>
      <c r="F5" s="144"/>
      <c r="G5" s="30"/>
      <c r="H5" s="30"/>
      <c r="I5" s="30"/>
      <c r="J5" s="30"/>
      <c r="K5" s="30"/>
      <c r="L5" s="30"/>
      <c r="M5" s="30"/>
      <c r="N5" s="30"/>
      <c r="O5" s="30"/>
      <c r="P5" s="36"/>
    </row>
    <row r="6" spans="2:16" ht="48" customHeight="1">
      <c r="B6" s="35"/>
      <c r="C6" s="397" t="s">
        <v>34</v>
      </c>
      <c r="D6" s="397"/>
      <c r="E6" s="397"/>
      <c r="F6" s="397"/>
      <c r="G6" s="397"/>
      <c r="H6" s="397"/>
      <c r="I6" s="397"/>
      <c r="J6" s="397"/>
      <c r="K6" s="397"/>
      <c r="L6" s="397"/>
      <c r="M6" s="397"/>
      <c r="N6" s="397"/>
      <c r="O6" s="397"/>
      <c r="P6" s="37"/>
    </row>
    <row r="7" spans="2:16" ht="15" thickBot="1">
      <c r="B7" s="35"/>
      <c r="C7" s="62"/>
      <c r="D7" s="62"/>
      <c r="E7" s="62"/>
      <c r="F7" s="62"/>
      <c r="G7" s="62"/>
      <c r="H7" s="62"/>
      <c r="I7" s="62"/>
      <c r="J7" s="62"/>
      <c r="K7" s="62"/>
      <c r="L7" s="62"/>
      <c r="M7" s="62"/>
      <c r="N7" s="62"/>
      <c r="O7" s="62"/>
      <c r="P7" s="36"/>
    </row>
    <row r="8" spans="2:16" ht="15">
      <c r="B8" s="35"/>
      <c r="C8" s="355"/>
      <c r="D8" s="357"/>
      <c r="E8" s="358"/>
      <c r="F8" s="358"/>
      <c r="G8" s="358"/>
      <c r="H8" s="358"/>
      <c r="I8" s="358"/>
      <c r="J8" s="358"/>
      <c r="K8" s="359"/>
      <c r="L8" s="370"/>
      <c r="M8" s="371"/>
      <c r="N8" s="371"/>
      <c r="O8" s="372"/>
      <c r="P8" s="38"/>
    </row>
    <row r="9" spans="2:16" ht="15">
      <c r="B9" s="35"/>
      <c r="C9" s="356"/>
      <c r="D9" s="360" t="s">
        <v>35</v>
      </c>
      <c r="E9" s="361"/>
      <c r="F9" s="361"/>
      <c r="G9" s="361"/>
      <c r="H9" s="361"/>
      <c r="I9" s="361"/>
      <c r="J9" s="361"/>
      <c r="K9" s="362"/>
      <c r="L9" s="373"/>
      <c r="M9" s="374"/>
      <c r="N9" s="374"/>
      <c r="O9" s="375"/>
      <c r="P9" s="38"/>
    </row>
    <row r="10" spans="2:16" ht="15">
      <c r="B10" s="35"/>
      <c r="C10" s="356"/>
      <c r="D10" s="360"/>
      <c r="E10" s="361"/>
      <c r="F10" s="361"/>
      <c r="G10" s="361"/>
      <c r="H10" s="361"/>
      <c r="I10" s="361"/>
      <c r="J10" s="361"/>
      <c r="K10" s="362"/>
      <c r="L10" s="363" t="s">
        <v>36</v>
      </c>
      <c r="M10" s="376"/>
      <c r="N10" s="377"/>
      <c r="O10" s="378"/>
      <c r="P10" s="38"/>
    </row>
    <row r="11" spans="2:16" ht="15">
      <c r="B11" s="35"/>
      <c r="C11" s="356"/>
      <c r="D11" s="360" t="s">
        <v>37</v>
      </c>
      <c r="E11" s="361"/>
      <c r="F11" s="361"/>
      <c r="G11" s="361"/>
      <c r="H11" s="361"/>
      <c r="I11" s="361"/>
      <c r="J11" s="361"/>
      <c r="K11" s="362"/>
      <c r="L11" s="364"/>
      <c r="M11" s="379"/>
      <c r="N11" s="380"/>
      <c r="O11" s="381"/>
      <c r="P11" s="39"/>
    </row>
    <row r="12" spans="2:16" ht="12.75" customHeight="1">
      <c r="B12" s="35"/>
      <c r="C12" s="356"/>
      <c r="D12" s="398"/>
      <c r="E12" s="399"/>
      <c r="F12" s="399"/>
      <c r="G12" s="399"/>
      <c r="H12" s="399"/>
      <c r="I12" s="399"/>
      <c r="J12" s="399"/>
      <c r="K12" s="400"/>
      <c r="L12" s="363" t="s">
        <v>38</v>
      </c>
      <c r="M12" s="363">
        <v>1</v>
      </c>
      <c r="N12" s="363" t="s">
        <v>39</v>
      </c>
      <c r="O12" s="368">
        <v>1</v>
      </c>
      <c r="P12" s="38"/>
    </row>
    <row r="13" spans="2:16" ht="13.5">
      <c r="B13" s="35"/>
      <c r="C13" s="356"/>
      <c r="D13" s="398"/>
      <c r="E13" s="399"/>
      <c r="F13" s="399"/>
      <c r="G13" s="399"/>
      <c r="H13" s="399"/>
      <c r="I13" s="399"/>
      <c r="J13" s="399"/>
      <c r="K13" s="400"/>
      <c r="L13" s="382"/>
      <c r="M13" s="382"/>
      <c r="N13" s="382"/>
      <c r="O13" s="369"/>
      <c r="P13" s="38"/>
    </row>
    <row r="14" spans="2:16" ht="15">
      <c r="B14" s="35"/>
      <c r="C14" s="356"/>
      <c r="D14" s="360" t="s">
        <v>40</v>
      </c>
      <c r="E14" s="361"/>
      <c r="F14" s="361"/>
      <c r="G14" s="361"/>
      <c r="H14" s="361"/>
      <c r="I14" s="361"/>
      <c r="J14" s="361"/>
      <c r="K14" s="362"/>
      <c r="L14" s="382"/>
      <c r="M14" s="382"/>
      <c r="N14" s="382"/>
      <c r="O14" s="369"/>
      <c r="P14" s="38"/>
    </row>
    <row r="15" spans="2:16" ht="15.75" thickBot="1">
      <c r="B15" s="35"/>
      <c r="C15" s="63"/>
      <c r="D15" s="64"/>
      <c r="E15" s="64"/>
      <c r="F15" s="64"/>
      <c r="G15" s="64"/>
      <c r="H15" s="64"/>
      <c r="I15" s="64"/>
      <c r="J15" s="64"/>
      <c r="K15" s="64"/>
      <c r="L15" s="64"/>
      <c r="M15" s="65"/>
      <c r="N15" s="65"/>
      <c r="O15" s="66"/>
      <c r="P15" s="40"/>
    </row>
    <row r="16" spans="2:16" ht="15">
      <c r="B16" s="35"/>
      <c r="C16" s="67"/>
      <c r="D16" s="68"/>
      <c r="E16" s="68"/>
      <c r="F16" s="68"/>
      <c r="G16" s="68"/>
      <c r="H16" s="68"/>
      <c r="I16" s="68"/>
      <c r="J16" s="68"/>
      <c r="K16" s="68"/>
      <c r="L16" s="69" t="s">
        <v>41</v>
      </c>
      <c r="M16" s="70" t="s">
        <v>42</v>
      </c>
      <c r="N16" s="70" t="s">
        <v>43</v>
      </c>
      <c r="O16" s="71" t="s">
        <v>44</v>
      </c>
      <c r="P16" s="39"/>
    </row>
    <row r="17" spans="2:16" ht="15">
      <c r="B17" s="35"/>
      <c r="C17" s="72"/>
      <c r="D17" s="73"/>
      <c r="E17" s="73"/>
      <c r="F17" s="73"/>
      <c r="G17" s="73"/>
      <c r="H17" s="73"/>
      <c r="I17" s="73"/>
      <c r="J17" s="73"/>
      <c r="K17" s="73"/>
      <c r="L17" s="74"/>
      <c r="M17" s="75"/>
      <c r="N17" s="75"/>
      <c r="O17" s="76"/>
      <c r="P17" s="41"/>
    </row>
    <row r="18" spans="2:16" ht="18" customHeight="1">
      <c r="B18" s="35"/>
      <c r="C18" s="303" t="s">
        <v>45</v>
      </c>
      <c r="D18" s="304"/>
      <c r="E18" s="304"/>
      <c r="F18" s="304"/>
      <c r="G18" s="73"/>
      <c r="H18" s="73"/>
      <c r="I18" s="73" t="s">
        <v>46</v>
      </c>
      <c r="J18" s="62"/>
      <c r="K18" s="73"/>
      <c r="L18" s="74"/>
      <c r="M18" s="62"/>
      <c r="N18" s="62"/>
      <c r="O18" s="77"/>
      <c r="P18" s="41"/>
    </row>
    <row r="19" spans="2:16" ht="15">
      <c r="B19" s="35"/>
      <c r="C19" s="78"/>
      <c r="D19" s="79"/>
      <c r="E19" s="79"/>
      <c r="F19" s="79"/>
      <c r="G19" s="79"/>
      <c r="H19" s="79"/>
      <c r="I19" s="79"/>
      <c r="J19" s="79"/>
      <c r="K19" s="79"/>
      <c r="L19" s="79"/>
      <c r="M19" s="79"/>
      <c r="N19" s="79"/>
      <c r="O19" s="80"/>
      <c r="P19" s="42"/>
    </row>
    <row r="20" spans="2:16" ht="15" thickBot="1">
      <c r="B20" s="35"/>
      <c r="C20" s="81"/>
      <c r="D20" s="82"/>
      <c r="E20" s="82"/>
      <c r="F20" s="82"/>
      <c r="G20" s="82"/>
      <c r="H20" s="82"/>
      <c r="I20" s="82"/>
      <c r="J20" s="82"/>
      <c r="K20" s="82"/>
      <c r="L20" s="82"/>
      <c r="M20" s="82"/>
      <c r="N20" s="82"/>
      <c r="O20" s="83"/>
      <c r="P20" s="36"/>
    </row>
    <row r="21" spans="2:16" ht="15" thickBot="1">
      <c r="B21" s="35"/>
      <c r="C21" s="84"/>
      <c r="D21" s="85"/>
      <c r="E21" s="85"/>
      <c r="F21" s="85"/>
      <c r="G21" s="85"/>
      <c r="H21" s="85"/>
      <c r="I21" s="62"/>
      <c r="J21" s="62"/>
      <c r="K21" s="85"/>
      <c r="L21" s="85"/>
      <c r="M21" s="85"/>
      <c r="N21" s="85"/>
      <c r="O21" s="86"/>
      <c r="P21" s="36"/>
    </row>
    <row r="22" spans="2:16" ht="15">
      <c r="B22" s="35"/>
      <c r="C22" s="385" t="s">
        <v>47</v>
      </c>
      <c r="D22" s="386"/>
      <c r="E22" s="386"/>
      <c r="F22" s="386"/>
      <c r="G22" s="386"/>
      <c r="H22" s="386"/>
      <c r="I22" s="386"/>
      <c r="J22" s="386"/>
      <c r="K22" s="386"/>
      <c r="L22" s="386"/>
      <c r="M22" s="386"/>
      <c r="N22" s="386"/>
      <c r="O22" s="387"/>
      <c r="P22" s="43"/>
    </row>
    <row r="23" spans="2:16" ht="15" thickBot="1">
      <c r="B23" s="35"/>
      <c r="C23" s="87"/>
      <c r="D23" s="62"/>
      <c r="E23" s="62"/>
      <c r="F23" s="62"/>
      <c r="G23" s="62"/>
      <c r="H23" s="62"/>
      <c r="I23" s="62"/>
      <c r="J23" s="62"/>
      <c r="K23" s="62"/>
      <c r="L23" s="62"/>
      <c r="M23" s="62"/>
      <c r="N23" s="62"/>
      <c r="O23" s="88"/>
      <c r="P23" s="36"/>
    </row>
    <row r="24" spans="2:16" ht="15">
      <c r="B24" s="35"/>
      <c r="C24" s="89" t="s">
        <v>48</v>
      </c>
      <c r="D24" s="365" t="s">
        <v>6</v>
      </c>
      <c r="E24" s="366"/>
      <c r="F24" s="366"/>
      <c r="G24" s="366"/>
      <c r="H24" s="366"/>
      <c r="I24" s="366"/>
      <c r="J24" s="366"/>
      <c r="K24" s="366"/>
      <c r="L24" s="367"/>
      <c r="M24" s="383" t="s">
        <v>49</v>
      </c>
      <c r="N24" s="384"/>
      <c r="O24" s="89" t="s">
        <v>8</v>
      </c>
      <c r="P24" s="44"/>
    </row>
    <row r="25" spans="2:16" ht="15" thickBot="1">
      <c r="B25" s="35"/>
      <c r="C25" s="90"/>
      <c r="D25" s="339"/>
      <c r="E25" s="340"/>
      <c r="F25" s="340"/>
      <c r="G25" s="340"/>
      <c r="H25" s="340"/>
      <c r="I25" s="340"/>
      <c r="J25" s="340"/>
      <c r="K25" s="340"/>
      <c r="L25" s="341"/>
      <c r="M25" s="339"/>
      <c r="N25" s="341"/>
      <c r="O25" s="91"/>
      <c r="P25" s="45"/>
    </row>
    <row r="26" spans="2:16">
      <c r="B26" s="35"/>
      <c r="C26" s="342" t="s">
        <v>50</v>
      </c>
      <c r="D26" s="343"/>
      <c r="E26" s="343"/>
      <c r="F26" s="343"/>
      <c r="G26" s="343"/>
      <c r="H26" s="343"/>
      <c r="I26" s="343"/>
      <c r="J26" s="343"/>
      <c r="K26" s="343"/>
      <c r="L26" s="343"/>
      <c r="M26" s="343"/>
      <c r="N26" s="343"/>
      <c r="O26" s="344"/>
      <c r="P26" s="46"/>
    </row>
    <row r="27" spans="2:16">
      <c r="B27" s="35"/>
      <c r="C27" s="345"/>
      <c r="D27" s="346"/>
      <c r="E27" s="346"/>
      <c r="F27" s="346"/>
      <c r="G27" s="346"/>
      <c r="H27" s="346"/>
      <c r="I27" s="346"/>
      <c r="J27" s="346"/>
      <c r="K27" s="346"/>
      <c r="L27" s="346"/>
      <c r="M27" s="346"/>
      <c r="N27" s="346"/>
      <c r="O27" s="347"/>
      <c r="P27" s="46"/>
    </row>
    <row r="28" spans="2:16" ht="13.5" thickBot="1">
      <c r="B28" s="35"/>
      <c r="C28" s="348"/>
      <c r="D28" s="349"/>
      <c r="E28" s="349"/>
      <c r="F28" s="349"/>
      <c r="G28" s="349"/>
      <c r="H28" s="349"/>
      <c r="I28" s="349"/>
      <c r="J28" s="349"/>
      <c r="K28" s="349"/>
      <c r="L28" s="349"/>
      <c r="M28" s="349"/>
      <c r="N28" s="349"/>
      <c r="O28" s="350"/>
      <c r="P28" s="46"/>
    </row>
    <row r="29" spans="2:16" ht="15">
      <c r="B29" s="35"/>
      <c r="C29" s="327" t="s">
        <v>6</v>
      </c>
      <c r="D29" s="394"/>
      <c r="E29" s="394"/>
      <c r="F29" s="394"/>
      <c r="G29" s="395"/>
      <c r="H29" s="333" t="s">
        <v>51</v>
      </c>
      <c r="I29" s="394"/>
      <c r="J29" s="337" t="s">
        <v>52</v>
      </c>
      <c r="K29" s="338"/>
      <c r="L29" s="92" t="s">
        <v>53</v>
      </c>
      <c r="M29" s="333" t="s">
        <v>54</v>
      </c>
      <c r="N29" s="334"/>
      <c r="O29" s="93" t="s">
        <v>55</v>
      </c>
      <c r="P29" s="47"/>
    </row>
    <row r="30" spans="2:16" ht="14.25">
      <c r="B30" s="35"/>
      <c r="C30" s="311"/>
      <c r="D30" s="312"/>
      <c r="E30" s="312"/>
      <c r="F30" s="312"/>
      <c r="G30" s="388"/>
      <c r="H30" s="389"/>
      <c r="I30" s="388"/>
      <c r="J30" s="389"/>
      <c r="K30" s="388"/>
      <c r="L30" s="94"/>
      <c r="M30" s="390"/>
      <c r="N30" s="391"/>
      <c r="O30" s="95"/>
      <c r="P30" s="48"/>
    </row>
    <row r="31" spans="2:16" ht="14.25">
      <c r="B31" s="35"/>
      <c r="C31" s="96"/>
      <c r="D31" s="97"/>
      <c r="E31" s="97"/>
      <c r="F31" s="97"/>
      <c r="G31" s="98"/>
      <c r="H31" s="99"/>
      <c r="I31" s="98"/>
      <c r="J31" s="99"/>
      <c r="K31" s="98"/>
      <c r="L31" s="94"/>
      <c r="M31" s="390"/>
      <c r="N31" s="391"/>
      <c r="O31" s="95"/>
      <c r="P31" s="48"/>
    </row>
    <row r="32" spans="2:16" ht="15" thickBot="1">
      <c r="B32" s="35"/>
      <c r="C32" s="323"/>
      <c r="D32" s="324"/>
      <c r="E32" s="324"/>
      <c r="F32" s="324"/>
      <c r="G32" s="351"/>
      <c r="H32" s="352"/>
      <c r="I32" s="351"/>
      <c r="J32" s="352"/>
      <c r="K32" s="351"/>
      <c r="L32" s="100"/>
      <c r="M32" s="353"/>
      <c r="N32" s="354"/>
      <c r="O32" s="95"/>
      <c r="P32" s="48"/>
    </row>
    <row r="33" spans="2:16" ht="15.75" thickBot="1">
      <c r="B33" s="35"/>
      <c r="C33" s="317" t="s">
        <v>56</v>
      </c>
      <c r="D33" s="318"/>
      <c r="E33" s="318"/>
      <c r="F33" s="318"/>
      <c r="G33" s="318"/>
      <c r="H33" s="318"/>
      <c r="I33" s="318"/>
      <c r="J33" s="318"/>
      <c r="K33" s="318"/>
      <c r="L33" s="318"/>
      <c r="M33" s="318"/>
      <c r="N33" s="319"/>
      <c r="O33" s="101"/>
      <c r="P33" s="49"/>
    </row>
    <row r="34" spans="2:16" ht="13.5" customHeight="1">
      <c r="B34" s="35"/>
      <c r="C34" s="342" t="s">
        <v>57</v>
      </c>
      <c r="D34" s="343"/>
      <c r="E34" s="343"/>
      <c r="F34" s="343"/>
      <c r="G34" s="343"/>
      <c r="H34" s="343"/>
      <c r="I34" s="343"/>
      <c r="J34" s="343"/>
      <c r="K34" s="343"/>
      <c r="L34" s="343"/>
      <c r="M34" s="343"/>
      <c r="N34" s="343"/>
      <c r="O34" s="344"/>
      <c r="P34" s="46"/>
    </row>
    <row r="35" spans="2:16">
      <c r="B35" s="35"/>
      <c r="C35" s="345"/>
      <c r="D35" s="346"/>
      <c r="E35" s="346"/>
      <c r="F35" s="346"/>
      <c r="G35" s="346"/>
      <c r="H35" s="346"/>
      <c r="I35" s="346"/>
      <c r="J35" s="346"/>
      <c r="K35" s="346"/>
      <c r="L35" s="346"/>
      <c r="M35" s="346"/>
      <c r="N35" s="346"/>
      <c r="O35" s="347"/>
      <c r="P35" s="46"/>
    </row>
    <row r="36" spans="2:16" ht="13.5" thickBot="1">
      <c r="B36" s="35"/>
      <c r="C36" s="348"/>
      <c r="D36" s="349"/>
      <c r="E36" s="349"/>
      <c r="F36" s="349"/>
      <c r="G36" s="349"/>
      <c r="H36" s="349"/>
      <c r="I36" s="349"/>
      <c r="J36" s="349"/>
      <c r="K36" s="349"/>
      <c r="L36" s="349"/>
      <c r="M36" s="349"/>
      <c r="N36" s="349"/>
      <c r="O36" s="350"/>
      <c r="P36" s="46"/>
    </row>
    <row r="37" spans="2:16" ht="15">
      <c r="B37" s="35"/>
      <c r="C37" s="327" t="s">
        <v>6</v>
      </c>
      <c r="D37" s="328"/>
      <c r="E37" s="328"/>
      <c r="F37" s="328"/>
      <c r="G37" s="328"/>
      <c r="H37" s="328"/>
      <c r="I37" s="328"/>
      <c r="J37" s="334"/>
      <c r="K37" s="102" t="s">
        <v>49</v>
      </c>
      <c r="L37" s="92" t="s">
        <v>8</v>
      </c>
      <c r="M37" s="333" t="s">
        <v>58</v>
      </c>
      <c r="N37" s="334"/>
      <c r="O37" s="93" t="s">
        <v>55</v>
      </c>
      <c r="P37" s="47"/>
    </row>
    <row r="38" spans="2:16" ht="14.25">
      <c r="B38" s="35"/>
      <c r="C38" s="311"/>
      <c r="D38" s="312"/>
      <c r="E38" s="312"/>
      <c r="F38" s="312"/>
      <c r="G38" s="312"/>
      <c r="H38" s="312"/>
      <c r="I38" s="312"/>
      <c r="J38" s="388"/>
      <c r="K38" s="103"/>
      <c r="L38" s="104"/>
      <c r="M38" s="392"/>
      <c r="N38" s="393"/>
      <c r="O38" s="95"/>
      <c r="P38" s="48"/>
    </row>
    <row r="39" spans="2:16" ht="15" thickBot="1">
      <c r="B39" s="35"/>
      <c r="C39" s="323"/>
      <c r="D39" s="324"/>
      <c r="E39" s="324"/>
      <c r="F39" s="324"/>
      <c r="G39" s="324"/>
      <c r="H39" s="324"/>
      <c r="I39" s="324"/>
      <c r="J39" s="351"/>
      <c r="K39" s="97"/>
      <c r="L39" s="105"/>
      <c r="M39" s="325"/>
      <c r="N39" s="326"/>
      <c r="O39" s="106"/>
      <c r="P39" s="48"/>
    </row>
    <row r="40" spans="2:16" ht="15.75" thickBot="1">
      <c r="B40" s="35"/>
      <c r="C40" s="317" t="s">
        <v>56</v>
      </c>
      <c r="D40" s="318"/>
      <c r="E40" s="318"/>
      <c r="F40" s="318"/>
      <c r="G40" s="318"/>
      <c r="H40" s="318"/>
      <c r="I40" s="318"/>
      <c r="J40" s="318"/>
      <c r="K40" s="318"/>
      <c r="L40" s="318"/>
      <c r="M40" s="318"/>
      <c r="N40" s="319"/>
      <c r="O40" s="107">
        <v>0</v>
      </c>
      <c r="P40" s="48"/>
    </row>
    <row r="41" spans="2:16">
      <c r="B41" s="35"/>
      <c r="C41" s="342" t="s">
        <v>59</v>
      </c>
      <c r="D41" s="343"/>
      <c r="E41" s="343"/>
      <c r="F41" s="343"/>
      <c r="G41" s="343"/>
      <c r="H41" s="343"/>
      <c r="I41" s="343"/>
      <c r="J41" s="343"/>
      <c r="K41" s="343"/>
      <c r="L41" s="343"/>
      <c r="M41" s="343"/>
      <c r="N41" s="343"/>
      <c r="O41" s="344"/>
      <c r="P41" s="46"/>
    </row>
    <row r="42" spans="2:16">
      <c r="B42" s="35"/>
      <c r="C42" s="345"/>
      <c r="D42" s="346"/>
      <c r="E42" s="346"/>
      <c r="F42" s="346"/>
      <c r="G42" s="346"/>
      <c r="H42" s="346"/>
      <c r="I42" s="346"/>
      <c r="J42" s="346"/>
      <c r="K42" s="346"/>
      <c r="L42" s="346"/>
      <c r="M42" s="346"/>
      <c r="N42" s="346"/>
      <c r="O42" s="347"/>
      <c r="P42" s="46"/>
    </row>
    <row r="43" spans="2:16" ht="13.5" thickBot="1">
      <c r="B43" s="35"/>
      <c r="C43" s="348"/>
      <c r="D43" s="349"/>
      <c r="E43" s="349"/>
      <c r="F43" s="349"/>
      <c r="G43" s="349"/>
      <c r="H43" s="349"/>
      <c r="I43" s="349"/>
      <c r="J43" s="349"/>
      <c r="K43" s="349"/>
      <c r="L43" s="349"/>
      <c r="M43" s="349"/>
      <c r="N43" s="349"/>
      <c r="O43" s="350"/>
      <c r="P43" s="46"/>
    </row>
    <row r="44" spans="2:16" ht="17.25">
      <c r="B44" s="35"/>
      <c r="C44" s="327" t="s">
        <v>60</v>
      </c>
      <c r="D44" s="328"/>
      <c r="E44" s="328"/>
      <c r="F44" s="328"/>
      <c r="G44" s="328"/>
      <c r="H44" s="328"/>
      <c r="I44" s="328"/>
      <c r="J44" s="92" t="s">
        <v>61</v>
      </c>
      <c r="K44" s="108" t="s">
        <v>62</v>
      </c>
      <c r="L44" s="109" t="s">
        <v>88</v>
      </c>
      <c r="M44" s="333" t="s">
        <v>63</v>
      </c>
      <c r="N44" s="334"/>
      <c r="O44" s="93" t="s">
        <v>55</v>
      </c>
      <c r="P44" s="47"/>
    </row>
    <row r="45" spans="2:16" ht="14.25">
      <c r="B45" s="35"/>
      <c r="C45" s="311"/>
      <c r="D45" s="312"/>
      <c r="E45" s="312"/>
      <c r="F45" s="312"/>
      <c r="G45" s="312"/>
      <c r="H45" s="312"/>
      <c r="I45" s="312"/>
      <c r="J45" s="110"/>
      <c r="K45" s="111"/>
      <c r="L45" s="110"/>
      <c r="M45" s="331"/>
      <c r="N45" s="332"/>
      <c r="O45" s="95"/>
      <c r="P45" s="48"/>
    </row>
    <row r="46" spans="2:16" ht="15" thickBot="1">
      <c r="B46" s="35"/>
      <c r="C46" s="323"/>
      <c r="D46" s="324"/>
      <c r="E46" s="324"/>
      <c r="F46" s="324"/>
      <c r="G46" s="324"/>
      <c r="H46" s="324"/>
      <c r="I46" s="324"/>
      <c r="J46" s="112"/>
      <c r="K46" s="113"/>
      <c r="L46" s="112"/>
      <c r="M46" s="325"/>
      <c r="N46" s="326"/>
      <c r="O46" s="114"/>
      <c r="P46" s="48"/>
    </row>
    <row r="47" spans="2:16" ht="15.75" thickBot="1">
      <c r="B47" s="35"/>
      <c r="C47" s="317" t="s">
        <v>56</v>
      </c>
      <c r="D47" s="318"/>
      <c r="E47" s="318"/>
      <c r="F47" s="318"/>
      <c r="G47" s="318"/>
      <c r="H47" s="318"/>
      <c r="I47" s="318"/>
      <c r="J47" s="318"/>
      <c r="K47" s="318"/>
      <c r="L47" s="318"/>
      <c r="M47" s="318"/>
      <c r="N47" s="319"/>
      <c r="O47" s="101"/>
      <c r="P47" s="49"/>
    </row>
    <row r="48" spans="2:16">
      <c r="B48" s="35"/>
      <c r="C48" s="342" t="s">
        <v>64</v>
      </c>
      <c r="D48" s="343"/>
      <c r="E48" s="343"/>
      <c r="F48" s="343"/>
      <c r="G48" s="343"/>
      <c r="H48" s="343"/>
      <c r="I48" s="343"/>
      <c r="J48" s="343"/>
      <c r="K48" s="343"/>
      <c r="L48" s="343"/>
      <c r="M48" s="343"/>
      <c r="N48" s="343"/>
      <c r="O48" s="344"/>
      <c r="P48" s="46"/>
    </row>
    <row r="49" spans="2:16">
      <c r="B49" s="35"/>
      <c r="C49" s="345"/>
      <c r="D49" s="346"/>
      <c r="E49" s="346"/>
      <c r="F49" s="346"/>
      <c r="G49" s="346"/>
      <c r="H49" s="346"/>
      <c r="I49" s="346"/>
      <c r="J49" s="346"/>
      <c r="K49" s="346"/>
      <c r="L49" s="346"/>
      <c r="M49" s="346"/>
      <c r="N49" s="346"/>
      <c r="O49" s="347"/>
      <c r="P49" s="46"/>
    </row>
    <row r="50" spans="2:16" ht="13.5" thickBot="1">
      <c r="B50" s="35"/>
      <c r="C50" s="348"/>
      <c r="D50" s="349"/>
      <c r="E50" s="349"/>
      <c r="F50" s="349"/>
      <c r="G50" s="349"/>
      <c r="H50" s="349"/>
      <c r="I50" s="349"/>
      <c r="J50" s="349"/>
      <c r="K50" s="349"/>
      <c r="L50" s="349"/>
      <c r="M50" s="349"/>
      <c r="N50" s="349"/>
      <c r="O50" s="350"/>
      <c r="P50" s="46"/>
    </row>
    <row r="51" spans="2:16" ht="30">
      <c r="B51" s="35"/>
      <c r="C51" s="327" t="s">
        <v>65</v>
      </c>
      <c r="D51" s="328"/>
      <c r="E51" s="328"/>
      <c r="F51" s="328"/>
      <c r="G51" s="328"/>
      <c r="H51" s="328"/>
      <c r="I51" s="328"/>
      <c r="J51" s="92" t="s">
        <v>66</v>
      </c>
      <c r="K51" s="115" t="s">
        <v>67</v>
      </c>
      <c r="L51" s="116" t="s">
        <v>68</v>
      </c>
      <c r="M51" s="329" t="s">
        <v>54</v>
      </c>
      <c r="N51" s="330"/>
      <c r="O51" s="117" t="s">
        <v>55</v>
      </c>
      <c r="P51" s="50"/>
    </row>
    <row r="52" spans="2:16" ht="14.25">
      <c r="B52" s="35"/>
      <c r="C52" s="118"/>
      <c r="D52" s="119"/>
      <c r="E52" s="119"/>
      <c r="F52" s="119"/>
      <c r="G52" s="119"/>
      <c r="H52" s="119"/>
      <c r="I52" s="119"/>
      <c r="J52" s="120"/>
      <c r="K52" s="121"/>
      <c r="L52" s="122"/>
      <c r="M52" s="335"/>
      <c r="N52" s="336"/>
      <c r="O52" s="123"/>
      <c r="P52" s="51"/>
    </row>
    <row r="53" spans="2:16" ht="14.25">
      <c r="B53" s="35"/>
      <c r="C53" s="118"/>
      <c r="D53" s="119"/>
      <c r="E53" s="119"/>
      <c r="F53" s="119"/>
      <c r="G53" s="119"/>
      <c r="H53" s="119"/>
      <c r="I53" s="119"/>
      <c r="J53" s="120"/>
      <c r="K53" s="121"/>
      <c r="L53" s="122"/>
      <c r="M53" s="335"/>
      <c r="N53" s="336"/>
      <c r="O53" s="123"/>
      <c r="P53" s="51"/>
    </row>
    <row r="54" spans="2:16" ht="14.25">
      <c r="B54" s="35"/>
      <c r="C54" s="118"/>
      <c r="D54" s="119"/>
      <c r="E54" s="119"/>
      <c r="F54" s="119"/>
      <c r="G54" s="119"/>
      <c r="H54" s="119"/>
      <c r="I54" s="119"/>
      <c r="J54" s="120"/>
      <c r="K54" s="121"/>
      <c r="L54" s="122"/>
      <c r="M54" s="331"/>
      <c r="N54" s="332"/>
      <c r="O54" s="123"/>
      <c r="P54" s="51"/>
    </row>
    <row r="55" spans="2:16" ht="15" thickBot="1">
      <c r="B55" s="35"/>
      <c r="C55" s="323"/>
      <c r="D55" s="324"/>
      <c r="E55" s="324"/>
      <c r="F55" s="324"/>
      <c r="G55" s="324"/>
      <c r="H55" s="324"/>
      <c r="I55" s="324"/>
      <c r="J55" s="112"/>
      <c r="K55" s="113"/>
      <c r="L55" s="112"/>
      <c r="M55" s="325"/>
      <c r="N55" s="326"/>
      <c r="O55" s="114"/>
      <c r="P55" s="48"/>
    </row>
    <row r="56" spans="2:16" ht="15.75" thickBot="1">
      <c r="B56" s="35"/>
      <c r="C56" s="317" t="s">
        <v>56</v>
      </c>
      <c r="D56" s="318"/>
      <c r="E56" s="318"/>
      <c r="F56" s="318"/>
      <c r="G56" s="318"/>
      <c r="H56" s="318"/>
      <c r="I56" s="318"/>
      <c r="J56" s="318"/>
      <c r="K56" s="318"/>
      <c r="L56" s="318"/>
      <c r="M56" s="318"/>
      <c r="N56" s="319"/>
      <c r="O56" s="107"/>
      <c r="P56" s="48"/>
    </row>
    <row r="57" spans="2:16" ht="15" thickBot="1">
      <c r="B57" s="35"/>
      <c r="C57" s="87"/>
      <c r="D57" s="62"/>
      <c r="E57" s="62"/>
      <c r="F57" s="62"/>
      <c r="G57" s="62"/>
      <c r="H57" s="62"/>
      <c r="I57" s="62"/>
      <c r="J57" s="62"/>
      <c r="K57" s="62"/>
      <c r="L57" s="62"/>
      <c r="M57" s="62"/>
      <c r="N57" s="62"/>
      <c r="O57" s="88"/>
      <c r="P57" s="36"/>
    </row>
    <row r="58" spans="2:16" ht="15.75" thickBot="1">
      <c r="B58" s="35"/>
      <c r="C58" s="320" t="s">
        <v>69</v>
      </c>
      <c r="D58" s="321"/>
      <c r="E58" s="321"/>
      <c r="F58" s="321"/>
      <c r="G58" s="321"/>
      <c r="H58" s="321"/>
      <c r="I58" s="321"/>
      <c r="J58" s="321"/>
      <c r="K58" s="321"/>
      <c r="L58" s="321"/>
      <c r="M58" s="321"/>
      <c r="N58" s="322"/>
      <c r="O58" s="124"/>
      <c r="P58" s="52"/>
    </row>
    <row r="59" spans="2:16">
      <c r="B59" s="35"/>
      <c r="C59" s="342" t="s">
        <v>70</v>
      </c>
      <c r="D59" s="343"/>
      <c r="E59" s="343"/>
      <c r="F59" s="343"/>
      <c r="G59" s="343"/>
      <c r="H59" s="343"/>
      <c r="I59" s="343"/>
      <c r="J59" s="343"/>
      <c r="K59" s="343"/>
      <c r="L59" s="343"/>
      <c r="M59" s="343"/>
      <c r="N59" s="343"/>
      <c r="O59" s="344"/>
      <c r="P59" s="46"/>
    </row>
    <row r="60" spans="2:16">
      <c r="B60" s="35"/>
      <c r="C60" s="345"/>
      <c r="D60" s="346"/>
      <c r="E60" s="346"/>
      <c r="F60" s="346"/>
      <c r="G60" s="346"/>
      <c r="H60" s="346"/>
      <c r="I60" s="346"/>
      <c r="J60" s="346"/>
      <c r="K60" s="346"/>
      <c r="L60" s="346"/>
      <c r="M60" s="346"/>
      <c r="N60" s="346"/>
      <c r="O60" s="347"/>
      <c r="P60" s="46"/>
    </row>
    <row r="61" spans="2:16" ht="13.5" thickBot="1">
      <c r="B61" s="35"/>
      <c r="C61" s="348"/>
      <c r="D61" s="349"/>
      <c r="E61" s="349"/>
      <c r="F61" s="349"/>
      <c r="G61" s="349"/>
      <c r="H61" s="349"/>
      <c r="I61" s="349"/>
      <c r="J61" s="349"/>
      <c r="K61" s="349"/>
      <c r="L61" s="349"/>
      <c r="M61" s="349"/>
      <c r="N61" s="349"/>
      <c r="O61" s="350"/>
      <c r="P61" s="46"/>
    </row>
    <row r="62" spans="2:16" ht="15">
      <c r="B62" s="35"/>
      <c r="C62" s="327" t="s">
        <v>71</v>
      </c>
      <c r="D62" s="328"/>
      <c r="E62" s="328"/>
      <c r="F62" s="328"/>
      <c r="G62" s="328"/>
      <c r="H62" s="328"/>
      <c r="I62" s="328"/>
      <c r="J62" s="108"/>
      <c r="K62" s="125"/>
      <c r="L62" s="116" t="s">
        <v>72</v>
      </c>
      <c r="M62" s="329" t="s">
        <v>73</v>
      </c>
      <c r="N62" s="330"/>
      <c r="O62" s="117"/>
      <c r="P62" s="50"/>
    </row>
    <row r="63" spans="2:16" ht="14.25">
      <c r="B63" s="35"/>
      <c r="C63" s="311" t="s">
        <v>74</v>
      </c>
      <c r="D63" s="312"/>
      <c r="E63" s="312"/>
      <c r="F63" s="312"/>
      <c r="G63" s="312"/>
      <c r="H63" s="312"/>
      <c r="I63" s="312"/>
      <c r="J63" s="126"/>
      <c r="K63" s="127"/>
      <c r="L63" s="128"/>
      <c r="M63" s="313"/>
      <c r="N63" s="314"/>
      <c r="O63" s="129"/>
      <c r="P63" s="53"/>
    </row>
    <row r="64" spans="2:16" ht="14.25">
      <c r="B64" s="35"/>
      <c r="C64" s="96" t="s">
        <v>75</v>
      </c>
      <c r="D64" s="97"/>
      <c r="E64" s="97"/>
      <c r="F64" s="97"/>
      <c r="G64" s="97"/>
      <c r="H64" s="97"/>
      <c r="I64" s="97"/>
      <c r="J64" s="126"/>
      <c r="K64" s="127"/>
      <c r="L64" s="128"/>
      <c r="M64" s="313"/>
      <c r="N64" s="314"/>
      <c r="O64" s="129"/>
      <c r="P64" s="53"/>
    </row>
    <row r="65" spans="2:16" ht="15" thickBot="1">
      <c r="B65" s="35"/>
      <c r="C65" s="81" t="s">
        <v>76</v>
      </c>
      <c r="D65" s="82"/>
      <c r="E65" s="82"/>
      <c r="F65" s="82"/>
      <c r="G65" s="82"/>
      <c r="H65" s="82"/>
      <c r="I65" s="82"/>
      <c r="J65" s="130"/>
      <c r="K65" s="131"/>
      <c r="L65" s="128"/>
      <c r="M65" s="315"/>
      <c r="N65" s="316"/>
      <c r="O65" s="129"/>
      <c r="P65" s="53"/>
    </row>
    <row r="66" spans="2:16" ht="15.75" thickBot="1">
      <c r="B66" s="35"/>
      <c r="C66" s="317" t="s">
        <v>56</v>
      </c>
      <c r="D66" s="318"/>
      <c r="E66" s="318"/>
      <c r="F66" s="318"/>
      <c r="G66" s="318"/>
      <c r="H66" s="318"/>
      <c r="I66" s="318"/>
      <c r="J66" s="318"/>
      <c r="K66" s="318"/>
      <c r="L66" s="318"/>
      <c r="M66" s="318"/>
      <c r="N66" s="319"/>
      <c r="O66" s="132"/>
      <c r="P66" s="54"/>
    </row>
    <row r="67" spans="2:16" ht="15" thickBot="1">
      <c r="B67" s="35"/>
      <c r="C67" s="87"/>
      <c r="D67" s="62"/>
      <c r="E67" s="62"/>
      <c r="F67" s="62"/>
      <c r="G67" s="62"/>
      <c r="H67" s="62"/>
      <c r="I67" s="62"/>
      <c r="J67" s="62"/>
      <c r="K67" s="62"/>
      <c r="L67" s="62"/>
      <c r="M67" s="62"/>
      <c r="N67" s="62"/>
      <c r="O67" s="88"/>
      <c r="P67" s="36"/>
    </row>
    <row r="68" spans="2:16" ht="15.75" thickBot="1">
      <c r="B68" s="35"/>
      <c r="C68" s="320" t="s">
        <v>77</v>
      </c>
      <c r="D68" s="321"/>
      <c r="E68" s="321"/>
      <c r="F68" s="321"/>
      <c r="G68" s="321"/>
      <c r="H68" s="321"/>
      <c r="I68" s="321"/>
      <c r="J68" s="321"/>
      <c r="K68" s="321"/>
      <c r="L68" s="321"/>
      <c r="M68" s="321"/>
      <c r="N68" s="322"/>
      <c r="O68" s="133"/>
      <c r="P68" s="54"/>
    </row>
    <row r="69" spans="2:16" ht="14.25">
      <c r="B69" s="35"/>
      <c r="C69" s="84"/>
      <c r="D69" s="85"/>
      <c r="E69" s="85"/>
      <c r="F69" s="85"/>
      <c r="G69" s="85"/>
      <c r="H69" s="85"/>
      <c r="I69" s="85"/>
      <c r="J69" s="85"/>
      <c r="K69" s="85"/>
      <c r="L69" s="85"/>
      <c r="M69" s="85"/>
      <c r="N69" s="85"/>
      <c r="O69" s="86"/>
      <c r="P69" s="36"/>
    </row>
    <row r="70" spans="2:16" ht="14.25">
      <c r="B70" s="35"/>
      <c r="C70" s="87"/>
      <c r="D70" s="62"/>
      <c r="E70" s="62"/>
      <c r="F70" s="62"/>
      <c r="G70" s="62"/>
      <c r="H70" s="62"/>
      <c r="I70" s="62"/>
      <c r="J70" s="62"/>
      <c r="K70" s="62"/>
      <c r="L70" s="62"/>
      <c r="M70" s="62"/>
      <c r="N70" s="62"/>
      <c r="O70" s="88"/>
      <c r="P70" s="36"/>
    </row>
    <row r="71" spans="2:16" ht="14.25">
      <c r="B71" s="35"/>
      <c r="C71" s="87"/>
      <c r="D71" s="62"/>
      <c r="E71" s="62"/>
      <c r="F71" s="62"/>
      <c r="G71" s="62"/>
      <c r="H71" s="62"/>
      <c r="I71" s="62"/>
      <c r="J71" s="62"/>
      <c r="K71" s="62"/>
      <c r="L71" s="62"/>
      <c r="M71" s="62"/>
      <c r="N71" s="62"/>
      <c r="O71" s="88"/>
      <c r="P71" s="36"/>
    </row>
    <row r="72" spans="2:16" ht="14.25">
      <c r="B72" s="35"/>
      <c r="C72" s="87"/>
      <c r="D72" s="62"/>
      <c r="E72" s="62"/>
      <c r="F72" s="62"/>
      <c r="G72" s="62"/>
      <c r="H72" s="134" t="s">
        <v>78</v>
      </c>
      <c r="I72" s="134"/>
      <c r="J72" s="134"/>
      <c r="K72" s="134"/>
      <c r="L72" s="62"/>
      <c r="M72" s="62"/>
      <c r="N72" s="62"/>
      <c r="O72" s="88"/>
      <c r="P72" s="36"/>
    </row>
    <row r="73" spans="2:16" ht="15">
      <c r="B73" s="35"/>
      <c r="C73" s="87"/>
      <c r="D73" s="62"/>
      <c r="E73" s="62"/>
      <c r="F73" s="62"/>
      <c r="G73" s="62"/>
      <c r="H73" s="134" t="s">
        <v>79</v>
      </c>
      <c r="I73" s="62"/>
      <c r="J73" s="62"/>
      <c r="K73" s="62"/>
      <c r="L73" s="62"/>
      <c r="M73" s="62"/>
      <c r="N73" s="62"/>
      <c r="O73" s="88"/>
      <c r="P73" s="55"/>
    </row>
    <row r="74" spans="2:16" ht="15">
      <c r="B74" s="35"/>
      <c r="C74" s="87"/>
      <c r="D74" s="62"/>
      <c r="E74" s="62"/>
      <c r="F74" s="62"/>
      <c r="G74" s="62"/>
      <c r="H74" s="134" t="s">
        <v>80</v>
      </c>
      <c r="I74" s="62"/>
      <c r="J74" s="62"/>
      <c r="K74" s="62"/>
      <c r="L74" s="62"/>
      <c r="M74" s="62"/>
      <c r="N74" s="62"/>
      <c r="O74" s="88"/>
      <c r="P74" s="55"/>
    </row>
    <row r="75" spans="2:16" ht="14.25">
      <c r="B75" s="35"/>
      <c r="C75" s="72"/>
      <c r="D75" s="135"/>
      <c r="E75" s="135"/>
      <c r="F75" s="135"/>
      <c r="G75" s="135"/>
      <c r="H75" s="134" t="s">
        <v>81</v>
      </c>
      <c r="I75" s="135"/>
      <c r="J75" s="135"/>
      <c r="K75" s="135"/>
      <c r="L75" s="135"/>
      <c r="M75" s="135"/>
      <c r="N75" s="135"/>
      <c r="O75" s="136"/>
      <c r="P75" s="56"/>
    </row>
    <row r="76" spans="2:16" ht="14.25">
      <c r="B76" s="35"/>
      <c r="C76" s="87"/>
      <c r="D76" s="62"/>
      <c r="E76" s="62"/>
      <c r="F76" s="62"/>
      <c r="G76" s="62"/>
      <c r="H76" s="62" t="s">
        <v>82</v>
      </c>
      <c r="I76" s="62"/>
      <c r="J76" s="62"/>
      <c r="K76" s="62"/>
      <c r="L76" s="62"/>
      <c r="M76" s="62"/>
      <c r="N76" s="62"/>
      <c r="O76" s="88"/>
      <c r="P76" s="36"/>
    </row>
    <row r="77" spans="2:16" ht="15">
      <c r="B77" s="35"/>
      <c r="C77" s="137" t="s">
        <v>83</v>
      </c>
      <c r="D77" s="138"/>
      <c r="E77" s="138"/>
      <c r="F77" s="138"/>
      <c r="G77" s="138"/>
      <c r="H77" s="138"/>
      <c r="I77" s="138"/>
      <c r="J77" s="138"/>
      <c r="K77" s="138"/>
      <c r="L77" s="138"/>
      <c r="M77" s="138"/>
      <c r="N77" s="138"/>
      <c r="O77" s="139"/>
      <c r="P77" s="36"/>
    </row>
    <row r="78" spans="2:16" ht="14.25">
      <c r="B78" s="35"/>
      <c r="C78" s="308"/>
      <c r="D78" s="309"/>
      <c r="E78" s="309"/>
      <c r="F78" s="309"/>
      <c r="G78" s="309"/>
      <c r="H78" s="309"/>
      <c r="I78" s="309"/>
      <c r="J78" s="309"/>
      <c r="K78" s="309"/>
      <c r="L78" s="309"/>
      <c r="M78" s="309"/>
      <c r="N78" s="309"/>
      <c r="O78" s="310"/>
      <c r="P78" s="56"/>
    </row>
    <row r="79" spans="2:16" ht="14.25">
      <c r="B79" s="35"/>
      <c r="C79" s="308"/>
      <c r="D79" s="309"/>
      <c r="E79" s="309"/>
      <c r="F79" s="309"/>
      <c r="G79" s="309"/>
      <c r="H79" s="309"/>
      <c r="I79" s="309"/>
      <c r="J79" s="309"/>
      <c r="K79" s="309"/>
      <c r="L79" s="309"/>
      <c r="M79" s="309"/>
      <c r="N79" s="309"/>
      <c r="O79" s="310"/>
      <c r="P79" s="56"/>
    </row>
    <row r="80" spans="2:16" ht="14.25">
      <c r="B80" s="35"/>
      <c r="C80" s="72"/>
      <c r="D80" s="135"/>
      <c r="E80" s="135"/>
      <c r="F80" s="135"/>
      <c r="G80" s="135"/>
      <c r="H80" s="135"/>
      <c r="I80" s="135"/>
      <c r="J80" s="135"/>
      <c r="K80" s="135"/>
      <c r="L80" s="135"/>
      <c r="M80" s="135"/>
      <c r="N80" s="135"/>
      <c r="O80" s="136"/>
      <c r="P80" s="56"/>
    </row>
    <row r="81" spans="2:16" ht="15">
      <c r="B81" s="35"/>
      <c r="C81" s="140" t="s">
        <v>84</v>
      </c>
      <c r="D81" s="135"/>
      <c r="E81" s="135"/>
      <c r="F81" s="135"/>
      <c r="G81" s="135"/>
      <c r="H81" s="135"/>
      <c r="I81" s="135"/>
      <c r="J81" s="135"/>
      <c r="K81" s="135"/>
      <c r="L81" s="135"/>
      <c r="M81" s="135"/>
      <c r="N81" s="135"/>
      <c r="O81" s="136"/>
      <c r="P81" s="56"/>
    </row>
    <row r="82" spans="2:16" ht="12.75" customHeight="1">
      <c r="B82" s="35"/>
      <c r="C82" s="305" t="s">
        <v>85</v>
      </c>
      <c r="D82" s="306"/>
      <c r="E82" s="306"/>
      <c r="F82" s="306"/>
      <c r="G82" s="306"/>
      <c r="H82" s="306"/>
      <c r="I82" s="306"/>
      <c r="J82" s="306"/>
      <c r="K82" s="306"/>
      <c r="L82" s="306"/>
      <c r="M82" s="306"/>
      <c r="N82" s="306"/>
      <c r="O82" s="307"/>
      <c r="P82" s="57"/>
    </row>
    <row r="83" spans="2:16">
      <c r="B83" s="35"/>
      <c r="C83" s="305"/>
      <c r="D83" s="306"/>
      <c r="E83" s="306"/>
      <c r="F83" s="306"/>
      <c r="G83" s="306"/>
      <c r="H83" s="306"/>
      <c r="I83" s="306"/>
      <c r="J83" s="306"/>
      <c r="K83" s="306"/>
      <c r="L83" s="306"/>
      <c r="M83" s="306"/>
      <c r="N83" s="306"/>
      <c r="O83" s="307"/>
      <c r="P83" s="57"/>
    </row>
    <row r="84" spans="2:16" ht="12.95" customHeight="1">
      <c r="B84" s="35"/>
      <c r="C84" s="305" t="s">
        <v>86</v>
      </c>
      <c r="D84" s="306"/>
      <c r="E84" s="306"/>
      <c r="F84" s="306"/>
      <c r="G84" s="306"/>
      <c r="H84" s="306"/>
      <c r="I84" s="306"/>
      <c r="J84" s="306"/>
      <c r="K84" s="306"/>
      <c r="L84" s="306"/>
      <c r="M84" s="306"/>
      <c r="N84" s="306"/>
      <c r="O84" s="307"/>
      <c r="P84" s="57"/>
    </row>
    <row r="85" spans="2:16">
      <c r="B85" s="35"/>
      <c r="C85" s="305"/>
      <c r="D85" s="306"/>
      <c r="E85" s="306"/>
      <c r="F85" s="306"/>
      <c r="G85" s="306"/>
      <c r="H85" s="306"/>
      <c r="I85" s="306"/>
      <c r="J85" s="306"/>
      <c r="K85" s="306"/>
      <c r="L85" s="306"/>
      <c r="M85" s="306"/>
      <c r="N85" s="306"/>
      <c r="O85" s="307"/>
      <c r="P85" s="57"/>
    </row>
    <row r="86" spans="2:16" ht="14.25">
      <c r="B86" s="35"/>
      <c r="C86" s="72"/>
      <c r="D86" s="135"/>
      <c r="E86" s="135"/>
      <c r="F86" s="135"/>
      <c r="G86" s="135"/>
      <c r="H86" s="135"/>
      <c r="I86" s="135"/>
      <c r="J86" s="135"/>
      <c r="K86" s="135"/>
      <c r="L86" s="135"/>
      <c r="M86" s="135"/>
      <c r="N86" s="135"/>
      <c r="O86" s="136"/>
      <c r="P86" s="56"/>
    </row>
    <row r="87" spans="2:16" ht="14.25">
      <c r="B87" s="35"/>
      <c r="C87" s="87"/>
      <c r="D87" s="62"/>
      <c r="E87" s="62"/>
      <c r="F87" s="62"/>
      <c r="G87" s="62"/>
      <c r="H87" s="134" t="s">
        <v>78</v>
      </c>
      <c r="I87" s="62"/>
      <c r="J87" s="62"/>
      <c r="K87" s="62"/>
      <c r="L87" s="62"/>
      <c r="M87" s="62"/>
      <c r="N87" s="62"/>
      <c r="O87" s="88"/>
      <c r="P87" s="36"/>
    </row>
    <row r="88" spans="2:16" ht="14.25">
      <c r="B88" s="35"/>
      <c r="C88" s="87"/>
      <c r="D88" s="62"/>
      <c r="E88" s="62"/>
      <c r="F88" s="62"/>
      <c r="G88" s="62"/>
      <c r="H88" s="62" t="s">
        <v>79</v>
      </c>
      <c r="I88" s="97"/>
      <c r="J88" s="97"/>
      <c r="K88" s="97"/>
      <c r="L88" s="62"/>
      <c r="M88" s="62"/>
      <c r="N88" s="62"/>
      <c r="O88" s="88"/>
      <c r="P88" s="36"/>
    </row>
    <row r="89" spans="2:16" ht="14.25">
      <c r="B89" s="35"/>
      <c r="C89" s="87"/>
      <c r="D89" s="62"/>
      <c r="E89" s="62"/>
      <c r="F89" s="62"/>
      <c r="G89" s="62"/>
      <c r="H89" s="62" t="s">
        <v>87</v>
      </c>
      <c r="I89" s="141"/>
      <c r="J89" s="141"/>
      <c r="K89" s="141"/>
      <c r="L89" s="62"/>
      <c r="M89" s="62"/>
      <c r="N89" s="62"/>
      <c r="O89" s="88"/>
      <c r="P89" s="36"/>
    </row>
    <row r="90" spans="2:16" ht="14.25">
      <c r="B90" s="35"/>
      <c r="C90" s="142"/>
      <c r="D90" s="135"/>
      <c r="E90" s="135"/>
      <c r="F90" s="135"/>
      <c r="G90" s="135"/>
      <c r="H90" s="62" t="s">
        <v>81</v>
      </c>
      <c r="I90" s="62"/>
      <c r="J90" s="62"/>
      <c r="K90" s="62"/>
      <c r="L90" s="135"/>
      <c r="M90" s="135"/>
      <c r="N90" s="135"/>
      <c r="O90" s="136"/>
      <c r="P90" s="56"/>
    </row>
    <row r="91" spans="2:16" ht="17.25" customHeight="1">
      <c r="B91" s="35"/>
      <c r="C91" s="142"/>
      <c r="D91" s="141"/>
      <c r="E91" s="141"/>
      <c r="F91" s="62"/>
      <c r="G91" s="62"/>
      <c r="H91" s="62"/>
      <c r="I91" s="62"/>
      <c r="J91" s="62"/>
      <c r="K91" s="297"/>
      <c r="L91" s="297"/>
      <c r="M91" s="297"/>
      <c r="N91" s="297"/>
      <c r="O91" s="298"/>
      <c r="P91" s="58"/>
    </row>
    <row r="92" spans="2:16" ht="18.75" customHeight="1" thickBot="1">
      <c r="B92" s="35"/>
      <c r="C92" s="301"/>
      <c r="D92" s="302"/>
      <c r="E92" s="302"/>
      <c r="F92" s="113"/>
      <c r="G92" s="113"/>
      <c r="H92" s="113"/>
      <c r="I92" s="113"/>
      <c r="J92" s="113"/>
      <c r="K92" s="299"/>
      <c r="L92" s="299"/>
      <c r="M92" s="299"/>
      <c r="N92" s="299"/>
      <c r="O92" s="300"/>
      <c r="P92" s="58"/>
    </row>
    <row r="93" spans="2:16" ht="13.5" thickBot="1">
      <c r="B93" s="59"/>
      <c r="C93" s="60"/>
      <c r="D93" s="60"/>
      <c r="E93" s="60"/>
      <c r="F93" s="60"/>
      <c r="G93" s="60"/>
      <c r="H93" s="60"/>
      <c r="I93" s="60"/>
      <c r="J93" s="60"/>
      <c r="K93" s="60"/>
      <c r="L93" s="60"/>
      <c r="M93" s="60"/>
      <c r="N93" s="60"/>
      <c r="O93" s="60"/>
      <c r="P93" s="61"/>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infopath/2007/PartnerControls"/>
    <ds:schemaRef ds:uri="http://purl.org/dc/elements/1.1/"/>
    <ds:schemaRef ds:uri="http://schemas.microsoft.com/office/2006/metadata/properties"/>
    <ds:schemaRef ds:uri="http://purl.org/dc/terms/"/>
    <ds:schemaRef ds:uri="9d85dbaf-23eb-4e57-a637-93dcacc8b1a1"/>
    <ds:schemaRef ds:uri="http://schemas.openxmlformats.org/package/2006/metadata/core-properties"/>
    <ds:schemaRef ds:uri="http://schemas.microsoft.com/office/2006/documentManagement/types"/>
    <ds:schemaRef ds:uri="a6cb9e4b-f1d1-4245-83ec-6cad768d538a"/>
    <ds:schemaRef ds:uri="http://www.w3.org/XML/1998/namespace"/>
    <ds:schemaRef ds:uri="http://purl.org/dc/dcmitype/"/>
  </ds:schemaRefs>
</ds:datastoreItem>
</file>

<file path=customXml/itemProps3.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LEOMYPGD</cp:lastModifiedBy>
  <cp:revision/>
  <cp:lastPrinted>2022-09-19T20:40:33Z</cp:lastPrinted>
  <dcterms:created xsi:type="dcterms:W3CDTF">2006-06-27T16:47:25Z</dcterms:created>
  <dcterms:modified xsi:type="dcterms:W3CDTF">2022-09-28T15:34:56Z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