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20" windowWidth="20730" windowHeight="11760" tabRatio="906" activeTab="1"/>
  </bookViews>
  <sheets>
    <sheet name="PRESUPUESTO OFICIAL (Entidad)" sheetId="265" r:id="rId1"/>
    <sheet name="PRESUPUESTO OFICIAL" sheetId="27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1">#REF!</definedName>
    <definedName name="\s">#REF!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[0]!ERR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1">#REF!</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10" localSheetId="1">#REF!</definedName>
    <definedName name="_F10">#REF!</definedName>
    <definedName name="_FC" localSheetId="1">#REF!</definedName>
    <definedName name="_FC">#REF!</definedName>
    <definedName name="_Fill" localSheetId="1" hidden="1">#REF!</definedName>
    <definedName name="_Fill" hidden="1">#REF!</definedName>
    <definedName name="_xlnm._FilterDatabase" localSheetId="1" hidden="1">'PRESUPUESTO OFICIAL'!$I$12:$I$21</definedName>
    <definedName name="_xlnm._FilterDatabase" localSheetId="0" hidden="1">'PRESUPUESTO OFICIAL (Entidad)'!$I$12:$I$21</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localSheetId="1">#REF!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1">#REF!</definedName>
    <definedName name="_IPC2002">#REF!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1">#REF!</definedName>
    <definedName name="_lar03">#REF!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1">#REF!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'[23]DUB-823'!#REF!</definedName>
    <definedName name="a">'[23]DUB-823'!#REF!</definedName>
    <definedName name="A_1" localSheetId="1">#REF!</definedName>
    <definedName name="A_1">#REF!</definedName>
    <definedName name="A_impresión_IM" localSheetId="1">#REF!</definedName>
    <definedName name="A_impresión_IM">#REF!</definedName>
    <definedName name="A18A200" localSheetId="1">[24]ESPEC!#REF!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1" localSheetId="1">[26]!absc</definedName>
    <definedName name="absc1">[26]!absc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 localSheetId="1">#REF!</definedName>
    <definedName name="adasd">#REF!</definedName>
    <definedName name="ADFGSDB" hidden="1">{"via1",#N/A,TRUE,"general";"via2",#N/A,TRUE,"general";"via3",#N/A,TRUE,"general"}</definedName>
    <definedName name="ADM">[25]otros!$C$2</definedName>
    <definedName name="administrador">[28]Informacion!$B$15</definedName>
    <definedName name="ADMON" localSheetId="1">#REF!</definedName>
    <definedName name="ADMON">#REF!</definedName>
    <definedName name="ADMON1" localSheetId="1">#REF!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#REF!</definedName>
    <definedName name="AjustDelAIU">#REF!</definedName>
    <definedName name="alam" localSheetId="1">#REF!</definedName>
    <definedName name="alam">#REF!</definedName>
    <definedName name="alc" localSheetId="1">[31]!absc</definedName>
    <definedName name="alc">[31]!absc</definedName>
    <definedName name="AlcanceProyecto" localSheetId="1">#REF!</definedName>
    <definedName name="AlcanceProyecto">#REF!</definedName>
    <definedName name="ALM" localSheetId="1">#REF!</definedName>
    <definedName name="ALM">#REF!</definedName>
    <definedName name="ALTO">[32]Tabla!$A$1:$A$5</definedName>
    <definedName name="Amount" localSheetId="1">#REF!</definedName>
    <definedName name="Amount">#REF!</definedName>
    <definedName name="ANCLAJE" localSheetId="1">'[33]MC SF GAVIONES'!#REF!</definedName>
    <definedName name="ANCLAJE">'[33]MC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[34]COMPARATIVO!#REF!</definedName>
    <definedName name="anexo7">[34]COMPARATIVO!#REF!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1">'PRESUPUESTO OFICIAL'!$A$1:$M$39</definedName>
    <definedName name="_xlnm.Print_Area" localSheetId="0">'PRESUPUESTO OFICIAL (Entidad)'!$A$1:$M$39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#REF!</definedName>
    <definedName name="Aref" localSheetId="1">#REF!</definedName>
    <definedName name="Aref">#REF!</definedName>
    <definedName name="armuve">[0]!ERR</definedName>
    <definedName name="ARP" localSheetId="1">#REF!</definedName>
    <definedName name="ARP">#REF!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[42]Hoja1!$A$4:$BZ$55</definedName>
    <definedName name="_xlnm.Database" localSheetId="1">#REF!</definedName>
    <definedName name="_xlnm.Database">#REF!</definedName>
    <definedName name="BaseDeDatos1" localSheetId="1">#REF!</definedName>
    <definedName name="BaseDeDatos1">#REF!</definedName>
    <definedName name="basep">[43]PRESUPUESTAL!$A$4:$P$190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hidden="1">{"TAB1",#N/A,TRUE,"GENERAL";"TAB2",#N/A,TRUE,"GENERAL";"TAB3",#N/A,TRUE,"GENERAL";"TAB4",#N/A,TRUE,"GENERAL";"TAB5",#N/A,TRUE,"GENERAL"}</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'[44]Ejecutado%'!#REF!</definedName>
    <definedName name="blEjecutado">'[44]Ejecutado%'!#REF!</definedName>
    <definedName name="blEjecutadoPorcen">'[44]Ejecutado$'!$D$1:$CE$45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'[44]Programado$'!$I$1:$CK$45</definedName>
    <definedName name="blReferenciaInforme" localSheetId="1">#REF!</definedName>
    <definedName name="blReferenciaInforme">#REF!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[45]steel!#REF!</definedName>
    <definedName name="BORDER1">[45]steel!#REF!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1">'[47]Form5 _Pág_ 1'!#REF!</definedName>
    <definedName name="BuiltIn_Print_Area">'[47]Form5 _Pág_ 1'!#REF!</definedName>
    <definedName name="BuiltIn_Print_Area___0" localSheetId="1">'[47]Form5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1">#REF!</definedName>
    <definedName name="C._C.">#REF!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1">#REF!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1">'[51]A. P. U.'!#REF!</definedName>
    <definedName name="CCCCCC">'[51]A. P. U.'!#REF!</definedName>
    <definedName name="CCT" localSheetId="1">#REF!</definedName>
    <definedName name="CCT">#REF!</definedName>
    <definedName name="ccto210" localSheetId="1">#REF!</definedName>
    <definedName name="ccto210">#REF!</definedName>
    <definedName name="cd">[52]Hoja1!$C$81</definedName>
    <definedName name="cdcdc" hidden="1">{"via1",#N/A,TRUE,"general";"via2",#N/A,TRUE,"general";"via3",#N/A,TRUE,"general"}</definedName>
    <definedName name="CDctrl">[35]CDItem!$G$8</definedName>
    <definedName name="CDE" localSheetId="1">#REF!</definedName>
    <definedName name="CDE">#REF!</definedName>
    <definedName name="cdfgrtfd" localSheetId="1" hidden="1">#REF!</definedName>
    <definedName name="cdfgrtfd" hidden="1">#REF!</definedName>
    <definedName name="ceerf" hidden="1">{"TAB1",#N/A,TRUE,"GENERAL";"TAB2",#N/A,TRUE,"GENERAL";"TAB3",#N/A,TRUE,"GENERAL";"TAB4",#N/A,TRUE,"GENERAL";"TAB5",#N/A,TRUE,"GENERAL"}</definedName>
    <definedName name="CEMENTO">[53]Insum!$A$3:$H$63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[54]Hoja1!$C$27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[34]COMPARATIVO!#REF!</definedName>
    <definedName name="cogvsiruj">[34]COMPARATIVO!#REF!</definedName>
    <definedName name="COLON" localSheetId="1">#REF!</definedName>
    <definedName name="COLON">#REF!</definedName>
    <definedName name="ColTap">'[20]Coloc. e Interc. Tapones'!$E$1:$E$65536</definedName>
    <definedName name="Com">'[40]LIQUIDA-NOMINA'!$AL$4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1">#REF!</definedName>
    <definedName name="COPIA1">#REF!</definedName>
    <definedName name="COPIA2" localSheetId="1">#REF!</definedName>
    <definedName name="COPIA2">#REF!</definedName>
    <definedName name="copiao4">[0]!ERR</definedName>
    <definedName name="corri">[0]!ERR</definedName>
    <definedName name="COSTO_FRENTE">[56]BITACORA!$E$1:$E$65536</definedName>
    <definedName name="costo2" localSheetId="1" hidden="1">#REF!</definedName>
    <definedName name="costo2" hidden="1">#REF!</definedName>
    <definedName name="COSTODIRECTO" localSheetId="1">#REF!</definedName>
    <definedName name="COSTODIRECTO">#REF!</definedName>
    <definedName name="COSTOS">[57]TARIFAS!$A$1:$F$52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[58]civ_roma!$C$803:$G$804</definedName>
    <definedName name="Criterios_IM" localSheetId="1">'[3]7422CW00'!#REF!</definedName>
    <definedName name="Criterios_IM">'[3]7422CW00'!#REF!</definedName>
    <definedName name="Criticidad">[59]Tabla!$A$1:$A$5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[0]!ERR</definedName>
    <definedName name="CUBS" localSheetId="1">#REF!</definedName>
    <definedName name="CUBS">#REF!</definedName>
    <definedName name="CUNET" hidden="1">{"via1",#N/A,TRUE,"general";"via2",#N/A,TRUE,"general";"via3",#N/A,TRUE,"general"}</definedName>
    <definedName name="Customize" localSheetId="1">[50]!Customize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1">'[23]GPI 526'!#REF!</definedName>
    <definedName name="dario">'[23]GPI 526'!#REF!</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[58]civ_roma!$C$9:$G$799</definedName>
    <definedName name="DATO1">'[60]46'!$D$3:$CK$429</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'[61]Pta a tierra'!#REF!</definedName>
    <definedName name="Dcorriente1">'[61]Pta a tierra'!#REF!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1">#REF!</definedName>
    <definedName name="demanto">#REF!</definedName>
    <definedName name="DEMOLICIÓN">'[62]BASE-LISTAS'!$B$24:$B$29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[59]Tabla!$B$1:$B$397</definedName>
    <definedName name="DEPENDENCIA">[59]Tabla!$B$1:$B$397</definedName>
    <definedName name="DEPENDENCIAS">[59]Tabla!$B$1:$B$397</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1">#REF!</definedName>
    <definedName name="DESCUNMI">#REF!</definedName>
    <definedName name="DEST_ART" localSheetId="1">[45]steel!#REF!</definedName>
    <definedName name="DEST_ART">[45]steel!#REF!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[40]EMPRESA!$F$14</definedName>
    <definedName name="display_area_2" localSheetId="1">#REF!</definedName>
    <definedName name="display_area_2">#REF!</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[65]CÁLCULOS!$H$34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hidden="1">{"via1",#N/A,TRUE,"general";"via2",#N/A,TRUE,"general";"via3",#N/A,TRUE,"general"}</definedName>
    <definedName name="DS" localSheetId="1">[63]Cronograma!#REF!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1">#REF!</definedName>
    <definedName name="E">#REF!</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1">#REF!</definedName>
    <definedName name="ELIMINACIONPROYC">#REF!</definedName>
    <definedName name="emanto" localSheetId="1">#REF!</definedName>
    <definedName name="emanto">#REF!</definedName>
    <definedName name="eme">[0]!ERR</definedName>
    <definedName name="EMPLEADO" localSheetId="1">#REF!</definedName>
    <definedName name="EMPLEADO">#REF!</definedName>
    <definedName name="Empresa">[40]EMPRESA!$F$6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#REF!</definedName>
    <definedName name="ENTRADASP">#REF!</definedName>
    <definedName name="EPECIALIDAD_SIDOE" localSheetId="1">[12]Tablas!#REF!</definedName>
    <definedName name="EPECIALIDAD_SIDOE">[12]Tablas!#REF!</definedName>
    <definedName name="equipo">[68]Equipo!$A$7:$A$65536</definedName>
    <definedName name="EQUIPO1" localSheetId="1">#REF!</definedName>
    <definedName name="EQUIPO1">#REF!</definedName>
    <definedName name="Equipos" localSheetId="1">#REF!</definedName>
    <definedName name="Equipos">#REF!</definedName>
    <definedName name="EQUIPOS1" localSheetId="1">#REF!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1">#REF!</definedName>
    <definedName name="ETAP">#REF!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'[71]Análisis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'[40]LIQUIDA-NOMINA'!$AH$4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cilidades" localSheetId="1">#REF!</definedName>
    <definedName name="Facilidades">#REF!</definedName>
    <definedName name="factor" localSheetId="1">#REF!</definedName>
    <definedName name="factor">#REF!</definedName>
    <definedName name="FACTURADO" localSheetId="1">'[72]Itemes Renovación'!#REF!</definedName>
    <definedName name="FACTURADO">'[72]Itemes Renovación'!#REF!</definedName>
    <definedName name="FareWellStmnt" localSheetId="1">[50]!FareWellStmnt</definedName>
    <definedName name="FareWellStmnt">[50]!FareWellStmnt</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1">#REF!</definedName>
    <definedName name="FechaTerminacion">#REF!</definedName>
    <definedName name="fer" localSheetId="1">'[37]Res-Accide-10'!#REF!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 localSheetId="1">'[3]7422CW00'!#REF!</definedName>
    <definedName name="FORDESCR">'[3]7422CW00'!#REF!</definedName>
    <definedName name="FORM_C3">[75]Hoja1!$A$33:$N$51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'[74]7422CW00'!#REF!</definedName>
    <definedName name="ghf">'[74]7422CW00'!#REF!</definedName>
    <definedName name="ghfg" hidden="1">{"via1",#N/A,TRUE,"general";"via2",#N/A,TRUE,"general";"via3",#N/A,TRUE,"general"}</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1">[12]Tablas!#REF!</definedName>
    <definedName name="GTC">[12]Tablas!#REF!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hidden="1">{"via1",#N/A,TRUE,"general";"via2",#N/A,TRUE,"general";"via3",#N/A,TRUE,"general"}</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ROW(#REF!)</definedName>
    <definedName name="Header_Row">ROW(#REF!)</definedName>
    <definedName name="hed">[54]Datos!$D$8</definedName>
    <definedName name="hen">[54]Datos!$D$9</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1">#REF!</definedName>
    <definedName name="HM">#REF!</definedName>
    <definedName name="hn" hidden="1">{"TAB1",#N/A,TRUE,"GENERAL";"TAB2",#N/A,TRUE,"GENERAL";"TAB3",#N/A,TRUE,"GENERAL";"TAB4",#N/A,TRUE,"GENERAL";"TAB5",#N/A,TRUE,"GENERAL"}</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[0]!ERR</definedName>
    <definedName name="IF" localSheetId="1">'[51]A. P. U.'!#REF!</definedName>
    <definedName name="IF">'[51]A. P. U.'!#REF!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'[77]1'!$N$41</definedName>
    <definedName name="IMP">[25]otros!$C$3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#REF!</definedName>
    <definedName name="INDICE">#REF!</definedName>
    <definedName name="inf" localSheetId="1">#REF!</definedName>
    <definedName name="inf">#REF!</definedName>
    <definedName name="INFORME">[78]TABLAS!$A$1:$A$65536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#REF!</definedName>
    <definedName name="INPUT" localSheetId="1">'[3]7422CW00'!#REF!</definedName>
    <definedName name="INPUT">'[3]7422CW00'!#REF!</definedName>
    <definedName name="INSU">[79]INSUMOS!$A$1:$E$65536</definedName>
    <definedName name="Insumos_auxiliares" localSheetId="1">[80]Insumos!#REF!</definedName>
    <definedName name="Insumos_auxiliares">[80]Insumos!#REF!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[70]Hoja3!$F$7:$F$9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 localSheetId="1">#REF!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1">#REF!</definedName>
    <definedName name="kj">#REF!</definedName>
    <definedName name="kjhkd" hidden="1">{"via1",#N/A,TRUE,"general";"via2",#N/A,TRUE,"general";"via3",#N/A,TRUE,"general"}</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m" localSheetId="1">#REF!</definedName>
    <definedName name="km">#REF!</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[82]LISTADO!#REF!</definedName>
    <definedName name="Libro1_Hoja1_Lista">[82]LISTADO!#REF!</definedName>
    <definedName name="LICITACION" localSheetId="1">#REF!</definedName>
    <definedName name="LICITACION">#REF!</definedName>
    <definedName name="LINEA" localSheetId="1">[83]CONT_ADI!#REF!</definedName>
    <definedName name="LINEA">[83]CONT_ADI!#REF!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1">#REF!</definedName>
    <definedName name="LOCALIZACION_Y_REPLANTE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hidden="1">{"via1",#N/A,TRUE,"general";"via2",#N/A,TRUE,"general";"via3",#N/A,TRUE,"general"}</definedName>
    <definedName name="lt" localSheetId="1">#REF!</definedName>
    <definedName name="lt">#REF!</definedName>
    <definedName name="lun" localSheetId="1">'[37]Res-Accide-10'!#REF!</definedName>
    <definedName name="lun">'[37]Res-Accide-10'!#REF!</definedName>
    <definedName name="lv" localSheetId="1">#REF!</definedName>
    <definedName name="lv">#REF!</definedName>
    <definedName name="m" localSheetId="1">#REF!</definedName>
    <definedName name="m">#REF!</definedName>
    <definedName name="MA" localSheetId="1">'[37]Res-Accide-10'!#REF!</definedName>
    <definedName name="MA">'[37]Res-Accide-10'!#REF!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hidden="1">{"via1",#N/A,TRUE,"general";"via2",#N/A,TRUE,"general";"via3",#N/A,TRUE,"general"}</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1">'[37]Res-Accide-10'!#REF!</definedName>
    <definedName name="mar">'[37]Res-Accide-10'!#REF!</definedName>
    <definedName name="MARCO_H" localSheetId="1">#REF!</definedName>
    <definedName name="MARCO_H">#REF!</definedName>
    <definedName name="marina" localSheetId="1">'[86]Informe Semanal 1'!#REF!</definedName>
    <definedName name="marina">'[86]Informe Semanal 1'!#REF!</definedName>
    <definedName name="masor" hidden="1">{"via1",#N/A,TRUE,"general";"via2",#N/A,TRUE,"general";"via3",#N/A,TRUE,"general"}</definedName>
    <definedName name="MAT" localSheetId="1">#REF!</definedName>
    <definedName name="MAT">#REF!</definedName>
    <definedName name="MATERIAL">'[87]TABLA MATERIALES'!$A$3:$D$654</definedName>
    <definedName name="materiales">[68]materiales!$A$7:$A$1317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hidden="1">{"via1",#N/A,TRUE,"general";"via2",#N/A,TRUE,"general";"via3",#N/A,TRUE,"general"}</definedName>
    <definedName name="mediah_reposo_comida" localSheetId="1">'[88]CCP,LEYES, Y DEC.'!#REF!</definedName>
    <definedName name="mediah_reposo_comida">'[88]CCP,LEYES, Y DEC.'!#REF!</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[45]steel!#REF!</definedName>
    <definedName name="MRSUPDET">[45]steel!#REF!</definedName>
    <definedName name="Mtz_Avance" localSheetId="1">#REF!</definedName>
    <definedName name="Mtz_Avance">#REF!</definedName>
    <definedName name="Mv" localSheetId="1">#REF!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1">#REF!</definedName>
    <definedName name="Nmax">#REF!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1">#REF!</definedName>
    <definedName name="NUEVO">#REF!</definedName>
    <definedName name="Num_Pmt_Per_Year" localSheetId="1">#REF!</definedName>
    <definedName name="Num_Pmt_Per_Year">#REF!</definedName>
    <definedName name="Number_of_Payments" localSheetId="1">MATCH(0.01,'PRESUPUESTO OFICIAL'!End_Bal,-1)+1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1">#REF!</definedName>
    <definedName name="º1">#REF!</definedName>
    <definedName name="o9o9" hidden="1">{"via1",#N/A,TRUE,"general";"via2",#N/A,TRUE,"general";"via3",#N/A,TRUE,"general"}</definedName>
    <definedName name="OBJ">[25]PRESUPUESTO!$C$10</definedName>
    <definedName name="ObjetivoProyecto" localSheetId="1">#REF!</definedName>
    <definedName name="ObjetivoProyecto">#REF!</definedName>
    <definedName name="Obra" localSheetId="1">#REF!</definedName>
    <definedName name="Obra">#REF!</definedName>
    <definedName name="obras" localSheetId="1" hidden="1">#REF!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localSheetId="1" hidden="1">#REF!</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[68]otros!$A$6:$A$1235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hidden="1">{"via1",#N/A,TRUE,"general";"via2",#N/A,TRUE,"general";"via3",#N/A,TRUE,"general"}</definedName>
    <definedName name="Page____1____of____2" localSheetId="1">#REF!</definedName>
    <definedName name="Page____1____of____2">#REF!</definedName>
    <definedName name="Parametro_Peso">[56]Tablas!$A$1:$A$65536</definedName>
    <definedName name="Pay_Date" localSheetId="1">#REF!</definedName>
    <definedName name="Pay_Date">#REF!</definedName>
    <definedName name="Pay_Num" localSheetId="1">#REF!</definedName>
    <definedName name="Pay_Num">#REF!</definedName>
    <definedName name="Payment_Date" localSheetId="1">DATE(YEAR('PRESUPUESTO OFICIAL'!Loan_Start),MONTH('PRESUPUESTO OFICIAL'!Loan_Start)+Payment_Number,DAY('PRESUPUESTO OFICIAL'!Loan_Start))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 localSheetId="1">#REF!</definedName>
    <definedName name="Pb">#REF!</definedName>
    <definedName name="Pd" localSheetId="1">#REF!</definedName>
    <definedName name="Pd">#REF!</definedName>
    <definedName name="PEPE">[0]!ERR</definedName>
    <definedName name="Periodo">[42]Hoja1!$C$1</definedName>
    <definedName name="PeriodoPago">'[40]LIQUIDA-NOMINA'!$C$4</definedName>
    <definedName name="PeriodoRepago" localSheetId="1">#REF!</definedName>
    <definedName name="PeriodoRepago">#REF!</definedName>
    <definedName name="PeriodoRepagoCCP" localSheetId="1">#REF!</definedName>
    <definedName name="PeriodoRepagoCCP">#REF!</definedName>
    <definedName name="phed">[54]Hoja1!$C$4</definedName>
    <definedName name="phen">[54]Hoja1!$C$5</definedName>
    <definedName name="Pindis" localSheetId="1">#REF!</definedName>
    <definedName name="Pindis">#REF!</definedName>
    <definedName name="pint" localSheetId="1">'[74]7422CW00'!#REF!</definedName>
    <definedName name="pint">'[74]7422CW00'!#REF!</definedName>
    <definedName name="pintura" localSheetId="1">'[74]7422CW00'!#REF!</definedName>
    <definedName name="pintura">'[74]7422CW00'!#REF!</definedName>
    <definedName name="pintyura" localSheetId="1">[93]STRSUMM0!#REF!</definedName>
    <definedName name="pintyura">[93]STRSUMM0!#REF!</definedName>
    <definedName name="PIP" localSheetId="1">#REF!</definedName>
    <definedName name="PIP">#REF!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hidden="1">{"TAB1",#N/A,TRUE,"GENERAL";"TAB2",#N/A,TRUE,"GENERAL";"TAB3",#N/A,TRUE,"GENERAL";"TAB4",#N/A,TRUE,"GENERAL";"TAB5",#N/A,TRUE,"GENERAL"}</definedName>
    <definedName name="Platinas" localSheetId="1">#REF!</definedName>
    <definedName name="Platinas">#REF!</definedName>
    <definedName name="Plazo">[35]BASES!$E$27</definedName>
    <definedName name="PlazoAIU" localSheetId="1">#REF!</definedName>
    <definedName name="PlazoAIU">#REF!</definedName>
    <definedName name="PLPLUNN" hidden="1">{"TAB1",#N/A,TRUE,"GENERAL";"TAB2",#N/A,TRUE,"GENERAL";"TAB3",#N/A,TRUE,"GENERAL";"TAB4",#N/A,TRUE,"GENERAL";"TAB5",#N/A,TRUE,"GENERAL"}</definedName>
    <definedName name="PMP" localSheetId="1">#REF!</definedName>
    <definedName name="PMP">#REF!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 localSheetId="1">#REF!</definedName>
    <definedName name="Porcentaje">#REF!</definedName>
    <definedName name="PORCENTAJE1" localSheetId="1">#REF!</definedName>
    <definedName name="PORCENTAJE1">#REF!</definedName>
    <definedName name="PORTADA2" localSheetId="1">'[94]Hoja 1 '!#REF!</definedName>
    <definedName name="PORTADA2">'[94]Hoja 1 '!#REF!</definedName>
    <definedName name="POSICION_PRESUP" localSheetId="1">[11]Tablas!#REF!</definedName>
    <definedName name="POSICION_PRESUP">[11]Tablas!#REF!</definedName>
    <definedName name="POSICIONES" localSheetId="1">#REF!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1">#REF!</definedName>
    <definedName name="PPtoNorte">#REF!</definedName>
    <definedName name="pqroj" hidden="1">{"via1",#N/A,TRUE,"general";"via2",#N/A,TRUE,"general";"via3",#N/A,TRUE,"general"}</definedName>
    <definedName name="Pr">[46]medelo!$D$46</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#REF!</definedName>
    <definedName name="Print_Area_MI">#REF!</definedName>
    <definedName name="Print_Area_Reset" localSheetId="1">OFFSET('PRESUPUESTO OFICIAL'!Full_Print,0,0,[0]!Last_Row)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[54]Hoja1!$C$3</definedName>
    <definedName name="prnf">[54]Hoja1!$C$6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[35]BASES!$B$31</definedName>
    <definedName name="PROGDES" localSheetId="1">#REF!</definedName>
    <definedName name="PROGDES">#REF!</definedName>
    <definedName name="Programa" localSheetId="1">#REF!</definedName>
    <definedName name="Programa">#REF!</definedName>
    <definedName name="programainv">[0]!ERR</definedName>
    <definedName name="Proponente" localSheetId="1">#REF!</definedName>
    <definedName name="Proponente">#REF!</definedName>
    <definedName name="PRUEBA" localSheetId="1">[95]!absc</definedName>
    <definedName name="PRUEBA">[95]!absc</definedName>
    <definedName name="prueba1" localSheetId="1">[95]!absc</definedName>
    <definedName name="prueba1">[95]!absc</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1">#REF!</definedName>
    <definedName name="PW">#REF!</definedName>
    <definedName name="Pwf">'[96]ORITO 02 '!$A$12</definedName>
    <definedName name="Pwf_actual">'[96]ORITO 02 '!$E$6</definedName>
    <definedName name="Pwf_i">[46]medelo!$A$66:$A$83</definedName>
    <definedName name="Pwf_min">'[96]ORITO 02 '!$E$8</definedName>
    <definedName name="Pwfd" localSheetId="1">#REF!</definedName>
    <definedName name="Pwfd">#REF!</definedName>
    <definedName name="Q" localSheetId="1">#REF!</definedName>
    <definedName name="Q">#REF!</definedName>
    <definedName name="Q_actual">'[96]ORITO 02 '!$E$7</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1">#REF!</definedName>
    <definedName name="QS">#REF!</definedName>
    <definedName name="Qt">'[96]ORITO 02 '!$E$9</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'[90] ASR+Nafta'!$E$9:$E$21</definedName>
    <definedName name="Recall_3">'[90]Todos+Nafta'!$E$9:$E$21</definedName>
    <definedName name="Recorder" localSheetId="1">#REF!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1">[98]Ingenieria!#REF!</definedName>
    <definedName name="RID">[98]Ingenieria!#REF!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1">#REF!,#REF!,#REF!</definedName>
    <definedName name="Ro">#REF!,#REF!,#REF!</definedName>
    <definedName name="rr">[0]!ERR</definedName>
    <definedName name="rrr" hidden="1">{"via1",#N/A,TRUE,"general";"via2",#N/A,TRUE,"general";"via3",#N/A,TRUE,"general"}</definedName>
    <definedName name="rrrr" localSheetId="1">'[99]Form5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1">#REF!</definedName>
    <definedName name="Rs">#REF!</definedName>
    <definedName name="rsdgsd5" hidden="1">{"TAB1",#N/A,TRUE,"GENERAL";"TAB2",#N/A,TRUE,"GENERAL";"TAB3",#N/A,TRUE,"GENERAL";"TAB4",#N/A,TRUE,"GENERAL";"TAB5",#N/A,TRUE,"GENERAL"}</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1">#REF!</definedName>
    <definedName name="SALID1">#REF!</definedName>
    <definedName name="SalMinimo">[35]BASES!$E$41</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1">#REF!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 localSheetId="1">#REF!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1">[45]steel!#REF!</definedName>
    <definedName name="SHEE_INT">[45]steel!#REF!</definedName>
    <definedName name="SHEET" localSheetId="1">'[3]7422CW00'!#REF!</definedName>
    <definedName name="SHEET">'[3]7422CW00'!#REF!</definedName>
    <definedName name="SHEET_KP">[45]steel!$C$7:$L$47</definedName>
    <definedName name="SHEET_MR">[45]steel!$C$7:$J$47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1" hidden="1">'PRESUPUESTO OFICIAL'!$K$23</definedName>
    <definedName name="solver_adj" localSheetId="0" hidden="1">'PRESUPUESTO OFICIAL (Entidad)'!$K$23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'PRESUPUESTO OFICIAL'!$K$35</definedName>
    <definedName name="solver_lhs1" localSheetId="0" hidden="1">'PRESUPUESTO OFICIAL (Entidad)'!$K$35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'PRESUPUESTO OFICIAL'!$K$35</definedName>
    <definedName name="solver_opt" localSheetId="0" hidden="1">'PRESUPUESTO OFICIAL (Entidad)'!$K$35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'PRESUPUESTO OFICIAL'!$K$36</definedName>
    <definedName name="solver_rhs1" localSheetId="0" hidden="1">'PRESUPUESTO OFICIAL (Entidad)'!$K$36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'[100]PxQ Cantidades'!#REF!</definedName>
    <definedName name="Stock">'[100]PxQ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[52]Hoja1!$F$60</definedName>
    <definedName name="Summary" localSheetId="1">#REF!</definedName>
    <definedName name="Summary">#REF!</definedName>
    <definedName name="SUP_ART" localSheetId="1">[45]steel!#REF!</definedName>
    <definedName name="SUP_ART">[45]steel!#REF!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[56]Tablas!$H$1:$H$65536</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1">#REF!</definedName>
    <definedName name="TABLA">#REF!</definedName>
    <definedName name="tabla1">[101]Hoja3!$B$4:$F$28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[40]EMPRESA!$F$24</definedName>
    <definedName name="TARIFAS">[102]TARIFAS!$A$1:$F$52</definedName>
    <definedName name="TarifaSalud">[40]EMPRESA!$F$26</definedName>
    <definedName name="Tasa" localSheetId="1">#REF!</definedName>
    <definedName name="Tasa">#REF!</definedName>
    <definedName name="TASA_DE_CAMBIO" localSheetId="1">#REF!</definedName>
    <definedName name="TASA_DE_CAMBIO">#REF!</definedName>
    <definedName name="Tasa1">'[103]Bases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hidden="1">{"TAB1",#N/A,TRUE,"GENERAL";"TAB2",#N/A,TRUE,"GENERAL";"TAB3",#N/A,TRUE,"GENERAL";"TAB4",#N/A,TRUE,"GENERAL";"TAB5",#N/A,TRUE,"GENERAL"}</definedName>
    <definedName name="telefono">[40]EMPRESA!$F$16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P" localSheetId="1">#REF!</definedName>
    <definedName name="THP">#REF!</definedName>
    <definedName name="thtj" hidden="1">{"via1",#N/A,TRUE,"general";"via2",#N/A,TRUE,"general";"via3",#N/A,TRUE,"general"}</definedName>
    <definedName name="TIEMPO">[36]BASES!$E$27</definedName>
    <definedName name="TIPO" localSheetId="1">#REF!</definedName>
    <definedName name="TIPO">#REF!</definedName>
    <definedName name="TIPO_GRUPO" localSheetId="1">#REF!</definedName>
    <definedName name="TIPO_GRUPO">#REF!</definedName>
    <definedName name="TipoGC">[89]Tablas!$U$6:$U$15</definedName>
    <definedName name="TipoNeces">[89]Tablas!$Q$6:$Q$8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[54]Datos!$D$14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 localSheetId="1">#REF!</definedName>
    <definedName name="TOTALHH">#REF!</definedName>
    <definedName name="TOTALHH1" localSheetId="1">#REF!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[104]desmonte!$E$48</definedName>
    <definedName name="TREM" localSheetId="1">#REF!</definedName>
    <definedName name="TREM">#REF!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1">'[88]CCP,LEYES,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hidden="1">{"via1",#N/A,TRUE,"general";"via2",#N/A,TRUE,"general";"via3",#N/A,TRUE,"general"}</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'[106]Lista APU'!$A$3:$D$479</definedName>
    <definedName name="UNITARIO">[107]Unitarios!$A$3:$D$13</definedName>
    <definedName name="Unitarios" localSheetId="1">#REF!</definedName>
    <definedName name="Unitarios">#REF!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1">#REF!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[108]CONTRATO!$E$9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IF('PRESUPUESTO OFICIAL'!Loan_Amount*'PRESUPUESTO OFICIAL'!Interest_Rate*'PRESUPUESTO OFICIAL'!Loan_Years*'PRESUPUESTO OFICIAL'!Loan_Start&gt;0,1,0)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hidden="1">{"via1",#N/A,TRUE,"general";"via2",#N/A,TRUE,"general";"via3",#N/A,TRUE,"general"}</definedName>
    <definedName name="vfh" localSheetId="1">'[74]7422CW00'!#REF!</definedName>
    <definedName name="vfh">'[74]7422CW00'!#REF!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[89]Tablas!$A$6:$A$26</definedName>
    <definedName name="VigenciaDolares" localSheetId="1">#REF!</definedName>
    <definedName name="VigenciaDolares">#REF!</definedName>
    <definedName name="VigenciaPesos" localSheetId="1">#REF!</definedName>
    <definedName name="VigenciaPesos">#REF!</definedName>
    <definedName name="VIGFUTURA">[89]Tablas!$J$6:$J$8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hidden="1">{"via1",#N/A,TRUE,"general";"via2",#N/A,TRUE,"general";"via3",#N/A,TRUE,"general"}</definedName>
    <definedName name="vutil" localSheetId="1">#REF!</definedName>
    <definedName name="vutil">#REF!</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'[109]2004'!#REF!</definedName>
    <definedName name="WBS">'[109]2004'!#REF!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 localSheetId="1">#REF!</definedName>
    <definedName name="wedw">#REF!</definedName>
    <definedName name="WEFWE" localSheetId="1">'[37]Res-Accide-10'!#REF!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hidden="1">{"TAB1",#N/A,TRUE,"GENERAL";"TAB2",#N/A,TRUE,"GENERAL";"TAB3",#N/A,TRUE,"GENERAL";"TAB4",#N/A,TRUE,"GENERAL";"TAB5",#N/A,TRUE,"GENERAL"}</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1">#REF!</definedName>
    <definedName name="XX">#REF!</definedName>
    <definedName name="xxfg" hidden="1">{"via1",#N/A,TRUE,"general";"via2",#N/A,TRUE,"general";"via3",#N/A,TRUE,"general"}</definedName>
    <definedName name="XXXX" localSheetId="1" hidden="1">#REF!</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37" i="271" l="1"/>
  <c r="K15" i="265" l="1"/>
  <c r="K16" i="265"/>
  <c r="K17" i="265" l="1"/>
  <c r="K37" i="265"/>
  <c r="K18" i="265" l="1"/>
  <c r="K19" i="265" s="1"/>
  <c r="K21" i="265" s="1"/>
  <c r="K26" i="265" s="1"/>
  <c r="K30" i="265" s="1"/>
</calcChain>
</file>

<file path=xl/sharedStrings.xml><?xml version="1.0" encoding="utf-8"?>
<sst xmlns="http://schemas.openxmlformats.org/spreadsheetml/2006/main" count="102" uniqueCount="43">
  <si>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</si>
  <si>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</si>
  <si>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</si>
  <si>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</si>
  <si>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</si>
  <si>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</si>
  <si>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</si>
  <si>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</si>
  <si>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</si>
  <si>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</si>
  <si>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</si>
  <si>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</si>
  <si>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</si>
  <si>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</si>
  <si>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</si>
  <si>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</si>
  <si>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</si>
  <si>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</si>
  <si>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</si>
  <si>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</si>
  <si>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</si>
  <si>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</si>
  <si>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</si>
  <si>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</si>
  <si>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</si>
  <si>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</si>
  <si>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</si>
  <si>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</si>
  <si>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</si>
  <si>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</si>
  <si>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</si>
  <si>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</si>
  <si>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</si>
  <si>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UN</t>
  </si>
  <si>
    <t>Ley 769 del año 2002</t>
  </si>
  <si>
    <t>Resolución 1885 del año 2015 Por la cual se adopta Manual de Señalización Vial y NTC afines</t>
  </si>
  <si>
    <r>
      <rPr>
        <b/>
        <sz val="12"/>
        <rFont val="Arial Narrow"/>
        <family val="2"/>
      </rPr>
      <t>NOTA 4:</t>
    </r>
    <r>
      <rPr>
        <sz val="12"/>
        <rFont val="Arial Narrow"/>
        <family val="2"/>
      </rPr>
      <t xml:space="preserve"> Es responsabilidad del oferente validar y cerciorarse de los calculos y operaciones matematicas generados o realizados en el Formulario 1 </t>
    </r>
  </si>
  <si>
    <t>KG</t>
  </si>
  <si>
    <t>Pegante epoxico dos componentes para tachas reflectivas  bidireccionales</t>
  </si>
  <si>
    <t>Fabricación, suministro, instalación y georreferenciación de señal tipo SR/SP/SI de 60 x 60 cm. 
• Tablero: en lámina galvanizada calibre 16, pintura electrostática por el anverso, fodo reflectivo tipo XI Diamante al Cubo, en color blanco o amarillo, impresión en tintas traslucidas. 
• Estructura tipo pedestal:  elaborada en ángulo de 2*2*1/4*3m de altura, refuerzo y brazos ángulo de 2 *2*1/8, pintura electrostática al horno general.  Tablero con remaches a 10 c de los bordes.                                                                        
• Cimentación: concreto simple 3000 psi.    
 •Todas las señales deben contar con Identificación de los dispositivos de señalización(El papel para la fabricación de los sticker debe ser papel reflectivo grado Ingeniería, con respaldo de papel boonnd con laminación plástica siliconada para adherencia a una superficie plana, que no se enrosque y facilite la implementación al momento de efectuar la impresión del formato base del sticker.)                                                                                                                     • Incluye retiro de escombros.
-Incluye archivo de georreferenciación con coordenadas de las señales instaladas en formato KML y KMZ</t>
  </si>
  <si>
    <t>Fabricación, suministro, instalación y georreferenciación de señal tipo SR/SP/SI de 60 x 60 cm. Con aviso de Horarios de Activacion de 60 x 30 cm 
• Tablero: en lámina galvanizada calibre 16, pintura electrostática por el anverso, fodo reflectivo tipo XI Diamante al Cubo, en color blanco o amarillo, impresión en tintas traslucidas. 
• Estructura tipo pedestal:  elaborada en ángulo de 2*2*1/4*3m de altura, refuerzo y brazos ángulo de 2 *2*1/8, pintura electrostática al horno general.  Tablero con remaches a 10 c de los bordes.                                                                        
• Cimentación: concreto simple 3000 psi.    
 •Todas las señales deben contar con Identificación de los dispositivos de señalización(El papel para la fabricación de los sticker debe ser papel reflectivo grado Ingeniería, con respaldo de papel boonnd con laminación plástica siliconada para adherencia a una superficie plana, que no se enrosque y facilite la implementación al momento de efectuar la impresión del formato base del sticker.)                                                                                                                     • Incluye retiro de escombros.
-Incluye archivo de georreferenciación con coordenadas de las señales instaladas en formato KML y KMZ</t>
  </si>
  <si>
    <t xml:space="preserve">Fabricación, suministro de Señales Reglamentarias y de Evento Especial Programable:         de  60 cm x 60cm                                                                 • Tablero: en lámina galvanizada calibre 16, pintura electrostática por el anverso, fodo reflectivo tipo XI Diamante al Cubo, en color blanco o Fucsia, impresión en tintas traslucidas. 
• Estructura tipo tijera:  elaborada en ángulo o tubo de 2*2*1/4*1,30m de altura, refuerzo y brazos ángulo de 2 *2*1/8, Bisagras reforzadas que soporten el peso de la estructura,  pintura electrostática al horno general.  Tablero con remaches a 10 c de los bordes, patas o soportes con terminacion sintetica o caucho.                                                                        
 •Todas las señales deben contar con Identificación de los dispositivos de señalización(El papel para la fabricación de los sticker debe ser papel reflectivo grado Ingeniería, con respaldo de papel boonnd con laminación plástica siliconada para adherencia a una superficie plana, que no se enrosque y facilite la implementación al momento de efectuar la impresión del formato base del sticker.)                                                                                                                     </t>
  </si>
  <si>
    <t xml:space="preserve">Fabricación, suministro de Señales Reglamentarias y de Evento Especial Programable:         de  60 cm x 60cm                                                                 • Tablero: en lámina galvanizada calibre 16, pintura electrostática por el anverso, fodo reflectivo tipo XI Diamante al Cubo, en color blanco o Fucsia, impresión en tintas traslucidas. 
• Estructura tipo tijera:  elaborada en ángulo o tubo de 2*2*1/4*1,30m de altura, refuerzo y brazos ángulo de 2 *2*1/8, Bisagras reforzadas que soporten el peso de la estructura,  pintura electrostática al horno general.  Tablero con remaches a 10 c de los bordes, patas o soportes con terminacion sintetica o caucho.                                                                        
 •Todas las señales deben contar con Identificación de los dispositivos de señalización(El papel para la fabricación de los sticker debe ser papel reflectivo grado Ingeniería, con respaldo de papel boonnd con laminación plástica siliconada para adherencia a una superficie plana, que no se enrosque y facilite la implementación al momento de efectuar la impresión del formato base del sticker.)                                                                                                                    </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</si>
</sst>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0.0%"/>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quot;$&quot;* #,##0_);_(&quot;$&quot;* \(#,##0\);_(&quot;$&quot;* &quot;-&quot;??_);_(@_)"/>
    <numFmt numFmtId="202" formatCode="&quot;$&quot;\ #,##0"/>
    <numFmt numFmtId="203" formatCode="_-[$$-240A]* #,##0_-;\-[$$-240A]* #,##0_-;_-[$$-240A]*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8"/>
      <color rgb="FF595959"/>
      <name val="Arial"/>
      <family val="2"/>
      <charset val="1"/>
    </font>
    <font>
      <sz val="8"/>
      <color rgb="FF595959"/>
      <name val="Arial"/>
      <family val="2"/>
      <charset val="1"/>
    </font>
    <font>
      <b/>
      <u/>
      <sz val="12"/>
      <name val="Arial Narrow"/>
      <family val="2"/>
    </font>
    <font>
      <sz val="10"/>
      <name val="Arial"/>
      <family val="2"/>
    </font>
    <font>
      <sz val="11"/>
      <name val="Arial"/>
      <family val="2"/>
    </font>
    <font>
      <b/>
      <sz val="11"/>
      <color theme="1"/>
      <name val="Arial"/>
      <family val="2"/>
    </font>
    <font>
      <b/>
      <sz val="11"/>
      <name val="Arial"/>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double">
        <color indexed="64"/>
      </left>
      <right style="medium">
        <color indexed="64"/>
      </right>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6"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4">
      <alignment horizontal="right"/>
    </xf>
    <xf numFmtId="185" fontId="6" fillId="0" borderId="44">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4">
      <alignment horizontal="right"/>
    </xf>
    <xf numFmtId="188" fontId="4" fillId="0" borderId="0">
      <protection locked="0"/>
    </xf>
    <xf numFmtId="3" fontId="35" fillId="0" borderId="0" applyFont="0" applyFill="0" applyBorder="0" applyAlignment="0" applyProtection="0"/>
    <xf numFmtId="189" fontId="4" fillId="0" borderId="0">
      <protection locked="0"/>
    </xf>
    <xf numFmtId="190" fontId="35"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6" fillId="0" borderId="0">
      <protection locked="0"/>
    </xf>
    <xf numFmtId="192" fontId="36" fillId="0" borderId="0">
      <protection locked="0"/>
    </xf>
    <xf numFmtId="192" fontId="36" fillId="0" borderId="0">
      <protection locked="0"/>
    </xf>
    <xf numFmtId="192" fontId="36" fillId="0" borderId="0">
      <protection locked="0"/>
    </xf>
    <xf numFmtId="192" fontId="36" fillId="0" borderId="0">
      <protection locked="0"/>
    </xf>
    <xf numFmtId="192" fontId="36" fillId="0" borderId="0">
      <protection locked="0"/>
    </xf>
    <xf numFmtId="192" fontId="36" fillId="0" borderId="0">
      <protection locked="0"/>
    </xf>
    <xf numFmtId="193"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67" fontId="39"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90" fontId="40"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47">
      <protection locked="0"/>
    </xf>
    <xf numFmtId="44" fontId="46" fillId="0" borderId="0" applyFont="0" applyFill="0" applyBorder="0" applyAlignment="0" applyProtection="0"/>
  </cellStyleXfs>
  <cellXfs count="13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4" xfId="89" applyFont="1" applyBorder="1"/>
    <xf numFmtId="0" fontId="33" fillId="0" borderId="35" xfId="89" applyFont="1" applyBorder="1"/>
    <xf numFmtId="0" fontId="30" fillId="0" borderId="18" xfId="126" applyFont="1" applyBorder="1" applyAlignment="1">
      <alignment horizontal="center" vertical="center" wrapText="1"/>
    </xf>
    <xf numFmtId="0" fontId="30" fillId="24" borderId="37" xfId="73" applyFont="1" applyFill="1" applyBorder="1" applyAlignment="1">
      <alignment vertical="center"/>
    </xf>
    <xf numFmtId="0" fontId="30" fillId="24" borderId="39" xfId="73" applyFont="1" applyFill="1" applyBorder="1" applyAlignment="1">
      <alignment vertical="center"/>
    </xf>
    <xf numFmtId="0" fontId="30" fillId="24" borderId="40" xfId="73" applyFont="1" applyFill="1" applyBorder="1" applyAlignment="1">
      <alignment vertical="center"/>
    </xf>
    <xf numFmtId="4" fontId="33" fillId="0" borderId="17" xfId="39" applyNumberFormat="1" applyFont="1" applyBorder="1" applyAlignment="1">
      <alignment vertical="center" wrapText="1"/>
    </xf>
    <xf numFmtId="0" fontId="33" fillId="0" borderId="12" xfId="73" applyFont="1" applyBorder="1" applyAlignment="1">
      <alignment horizontal="left" vertical="center"/>
    </xf>
    <xf numFmtId="0" fontId="33" fillId="0" borderId="13" xfId="89" applyFont="1" applyBorder="1"/>
    <xf numFmtId="0" fontId="33" fillId="0" borderId="13" xfId="89" applyFont="1" applyBorder="1" applyAlignment="1">
      <alignment horizontal="center"/>
    </xf>
    <xf numFmtId="0" fontId="33" fillId="0" borderId="0" xfId="90" applyFont="1"/>
    <xf numFmtId="0" fontId="33" fillId="0" borderId="34" xfId="90" applyFont="1" applyBorder="1"/>
    <xf numFmtId="184" fontId="30" fillId="24" borderId="40" xfId="73" applyNumberFormat="1" applyFont="1" applyFill="1" applyBorder="1" applyAlignment="1">
      <alignment vertical="center"/>
    </xf>
    <xf numFmtId="0" fontId="33" fillId="0" borderId="35" xfId="90" applyFont="1" applyBorder="1"/>
    <xf numFmtId="0" fontId="33" fillId="0" borderId="19" xfId="128" applyFont="1" applyBorder="1" applyAlignment="1">
      <alignment horizontal="left" vertical="center"/>
    </xf>
    <xf numFmtId="0" fontId="30" fillId="0" borderId="32" xfId="79" applyFont="1" applyBorder="1" applyAlignment="1">
      <alignment vertical="center"/>
    </xf>
    <xf numFmtId="179" fontId="33" fillId="0" borderId="35" xfId="90" applyNumberFormat="1" applyFont="1" applyBorder="1"/>
    <xf numFmtId="181" fontId="33" fillId="0" borderId="35" xfId="90" applyNumberFormat="1" applyFont="1" applyBorder="1"/>
    <xf numFmtId="0" fontId="34" fillId="0" borderId="16" xfId="128" applyFont="1" applyBorder="1" applyAlignment="1">
      <alignment horizontal="right" vertical="center"/>
    </xf>
    <xf numFmtId="178" fontId="33" fillId="0" borderId="33" xfId="129" applyNumberFormat="1" applyFont="1" applyBorder="1" applyAlignment="1">
      <alignment vertical="center"/>
    </xf>
    <xf numFmtId="177" fontId="33" fillId="0" borderId="20" xfId="129" applyNumberFormat="1" applyFont="1" applyBorder="1" applyAlignment="1">
      <alignment horizontal="center" vertical="center"/>
    </xf>
    <xf numFmtId="0" fontId="30" fillId="0" borderId="20" xfId="128" applyFont="1" applyBorder="1" applyAlignment="1">
      <alignment vertical="center"/>
    </xf>
    <xf numFmtId="0" fontId="30" fillId="0" borderId="21" xfId="128" applyFont="1" applyBorder="1" applyAlignment="1">
      <alignment horizontal="right" vertical="center"/>
    </xf>
    <xf numFmtId="178" fontId="33" fillId="0" borderId="28" xfId="129" applyNumberFormat="1" applyFont="1" applyBorder="1" applyAlignment="1">
      <alignment vertical="center"/>
    </xf>
    <xf numFmtId="9" fontId="33" fillId="0" borderId="20" xfId="129" applyNumberFormat="1" applyFont="1" applyBorder="1" applyAlignment="1">
      <alignment horizontal="center" vertical="center"/>
    </xf>
    <xf numFmtId="178" fontId="33" fillId="0" borderId="20" xfId="129" applyNumberFormat="1" applyFont="1" applyBorder="1" applyAlignment="1">
      <alignment vertical="center"/>
    </xf>
    <xf numFmtId="0" fontId="33" fillId="0" borderId="21" xfId="128" applyFont="1" applyBorder="1" applyAlignment="1">
      <alignment vertical="center"/>
    </xf>
    <xf numFmtId="0" fontId="30" fillId="0" borderId="19" xfId="128" applyFont="1" applyBorder="1" applyAlignment="1">
      <alignment horizontal="left" vertical="center"/>
    </xf>
    <xf numFmtId="178" fontId="30" fillId="0" borderId="28" xfId="129" applyNumberFormat="1" applyFont="1" applyBorder="1" applyAlignment="1">
      <alignment vertical="center"/>
    </xf>
    <xf numFmtId="0" fontId="33" fillId="0" borderId="21" xfId="128" applyFont="1" applyBorder="1" applyAlignment="1">
      <alignment horizontal="right" vertical="center"/>
    </xf>
    <xf numFmtId="0" fontId="30" fillId="0" borderId="25" xfId="128" applyFont="1" applyBorder="1" applyAlignment="1">
      <alignment horizontal="left" vertical="center"/>
    </xf>
    <xf numFmtId="9" fontId="33" fillId="0" borderId="29" xfId="129" applyNumberFormat="1" applyFont="1" applyBorder="1" applyAlignment="1">
      <alignment horizontal="center" vertical="center"/>
    </xf>
    <xf numFmtId="178" fontId="30" fillId="0" borderId="29" xfId="129" applyNumberFormat="1" applyFont="1" applyBorder="1" applyAlignment="1">
      <alignment vertical="center"/>
    </xf>
    <xf numFmtId="0" fontId="33" fillId="0" borderId="26" xfId="128" applyFont="1" applyBorder="1" applyAlignment="1">
      <alignment vertical="center"/>
    </xf>
    <xf numFmtId="0" fontId="33" fillId="0" borderId="19" xfId="128" applyFont="1" applyBorder="1" applyAlignment="1">
      <alignment horizontal="left" vertical="center" wrapText="1"/>
    </xf>
    <xf numFmtId="0" fontId="33" fillId="25" borderId="0" xfId="89" applyFont="1" applyFill="1"/>
    <xf numFmtId="0" fontId="29" fillId="25" borderId="0" xfId="89" applyFont="1" applyFill="1"/>
    <xf numFmtId="0" fontId="33" fillId="25" borderId="35" xfId="89" applyFont="1" applyFill="1" applyBorder="1"/>
    <xf numFmtId="9" fontId="33" fillId="27" borderId="28" xfId="95" applyFont="1" applyFill="1" applyBorder="1" applyAlignment="1">
      <alignment horizontal="center" vertical="center"/>
    </xf>
    <xf numFmtId="183" fontId="30" fillId="26" borderId="42" xfId="60" applyNumberFormat="1" applyFont="1" applyFill="1" applyBorder="1" applyAlignment="1">
      <alignment horizontal="center" vertical="center"/>
    </xf>
    <xf numFmtId="183" fontId="30" fillId="26" borderId="17" xfId="60" applyNumberFormat="1" applyFont="1" applyFill="1" applyBorder="1" applyAlignment="1">
      <alignment horizontal="center" vertical="center"/>
    </xf>
    <xf numFmtId="0" fontId="33" fillId="0" borderId="0" xfId="128" applyFont="1" applyAlignment="1">
      <alignment horizontal="center" vertical="center" wrapText="1"/>
    </xf>
    <xf numFmtId="0" fontId="43" fillId="0" borderId="0" xfId="0" applyFont="1" applyAlignment="1">
      <alignment horizontal="left"/>
    </xf>
    <xf numFmtId="0" fontId="44" fillId="0" borderId="0" xfId="0" applyFont="1" applyAlignment="1">
      <alignment horizontal="left"/>
    </xf>
    <xf numFmtId="49" fontId="30" fillId="0" borderId="0" xfId="131" applyNumberFormat="1" applyFont="1" applyAlignment="1">
      <alignment horizontal="right" vertical="center"/>
    </xf>
    <xf numFmtId="183"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78" fontId="33" fillId="0" borderId="0" xfId="129" applyNumberFormat="1" applyFont="1" applyBorder="1"/>
    <xf numFmtId="39" fontId="30" fillId="0" borderId="0" xfId="129" applyNumberFormat="1" applyFont="1" applyBorder="1" applyAlignment="1">
      <alignment vertical="center"/>
    </xf>
    <xf numFmtId="0" fontId="33" fillId="0" borderId="54" xfId="90" applyFont="1" applyBorder="1"/>
    <xf numFmtId="0" fontId="33" fillId="0" borderId="55" xfId="89" applyFont="1" applyBorder="1"/>
    <xf numFmtId="0" fontId="33" fillId="0" borderId="55" xfId="89" applyFont="1" applyBorder="1" applyAlignment="1">
      <alignment horizontal="center"/>
    </xf>
    <xf numFmtId="182" fontId="33" fillId="0" borderId="55" xfId="34" applyNumberFormat="1" applyFont="1" applyBorder="1"/>
    <xf numFmtId="0" fontId="33" fillId="0" borderId="56" xfId="89" applyFont="1" applyBorder="1"/>
    <xf numFmtId="0" fontId="43" fillId="0" borderId="60" xfId="0" applyFont="1" applyBorder="1" applyAlignment="1">
      <alignment horizontal="left"/>
    </xf>
    <xf numFmtId="0" fontId="44" fillId="0" borderId="60" xfId="0" applyFont="1" applyBorder="1" applyAlignment="1">
      <alignment horizontal="left"/>
    </xf>
    <xf numFmtId="0" fontId="33" fillId="0" borderId="65" xfId="89" applyFont="1" applyBorder="1"/>
    <xf numFmtId="0" fontId="33" fillId="25" borderId="65" xfId="89" applyFont="1" applyFill="1" applyBorder="1"/>
    <xf numFmtId="0" fontId="33" fillId="0" borderId="11" xfId="0" applyFont="1" applyBorder="1" applyAlignment="1">
      <alignment vertical="center" wrapText="1"/>
    </xf>
    <xf numFmtId="0" fontId="33" fillId="0" borderId="0" xfId="0" applyFont="1" applyAlignment="1">
      <alignment vertical="center" wrapText="1"/>
    </xf>
    <xf numFmtId="0" fontId="33" fillId="0" borderId="41" xfId="0" applyFont="1" applyBorder="1" applyAlignment="1">
      <alignment vertical="center" wrapText="1"/>
    </xf>
    <xf numFmtId="0" fontId="33" fillId="0" borderId="12" xfId="0" applyFont="1" applyBorder="1" applyAlignment="1">
      <alignment vertical="center" wrapText="1"/>
    </xf>
    <xf numFmtId="0" fontId="33" fillId="0" borderId="13" xfId="0" applyFont="1" applyBorder="1" applyAlignment="1">
      <alignment vertical="center" wrapText="1"/>
    </xf>
    <xf numFmtId="0" fontId="33" fillId="0" borderId="22" xfId="0" applyFont="1" applyBorder="1" applyAlignment="1">
      <alignment vertical="center" wrapText="1"/>
    </xf>
    <xf numFmtId="202" fontId="30" fillId="0" borderId="36" xfId="39" applyNumberFormat="1" applyFont="1" applyBorder="1" applyAlignment="1">
      <alignment horizontal="right" vertical="center"/>
    </xf>
    <xf numFmtId="203" fontId="30" fillId="24" borderId="40" xfId="73" applyNumberFormat="1" applyFont="1" applyFill="1" applyBorder="1" applyAlignment="1">
      <alignment vertical="center"/>
    </xf>
    <xf numFmtId="0" fontId="47" fillId="0" borderId="45" xfId="135" applyFont="1" applyBorder="1" applyAlignment="1">
      <alignment horizontal="justify" vertical="top"/>
    </xf>
    <xf numFmtId="0" fontId="47" fillId="0" borderId="17" xfId="135" applyFont="1" applyBorder="1" applyAlignment="1">
      <alignment horizontal="justify" vertical="top" wrapText="1"/>
    </xf>
    <xf numFmtId="0" fontId="48" fillId="0" borderId="17" xfId="0" applyFont="1" applyBorder="1" applyAlignment="1">
      <alignment horizontal="justify" vertical="top" wrapText="1"/>
    </xf>
    <xf numFmtId="0" fontId="48" fillId="0" borderId="17" xfId="0" applyFont="1" applyBorder="1" applyAlignment="1">
      <alignment horizontal="center" vertical="center"/>
    </xf>
    <xf numFmtId="41" fontId="49" fillId="0" borderId="17" xfId="39" applyNumberFormat="1" applyFont="1" applyBorder="1" applyAlignment="1">
      <alignment horizontal="center" vertical="center" wrapText="1"/>
    </xf>
    <xf numFmtId="0" fontId="49" fillId="0" borderId="17" xfId="135" applyFont="1" applyBorder="1" applyAlignment="1">
      <alignment horizontal="center" vertical="center"/>
    </xf>
    <xf numFmtId="201" fontId="50" fillId="0" borderId="42" xfId="255" applyNumberFormat="1" applyFont="1" applyBorder="1" applyAlignment="1" applyProtection="1">
      <alignment horizontal="center" vertical="center" wrapText="1"/>
      <protection locked="0"/>
    </xf>
    <xf numFmtId="201" fontId="49" fillId="0" borderId="50" xfId="255" applyNumberFormat="1" applyFont="1" applyBorder="1" applyAlignment="1">
      <alignment horizontal="justify" vertical="center" wrapText="1"/>
    </xf>
    <xf numFmtId="201" fontId="49" fillId="0" borderId="50" xfId="255" applyNumberFormat="1" applyFont="1" applyBorder="1" applyAlignment="1">
      <alignment horizontal="center" vertical="center" wrapText="1"/>
    </xf>
    <xf numFmtId="201" fontId="49" fillId="0" borderId="17" xfId="255" applyNumberFormat="1" applyFont="1" applyBorder="1" applyAlignment="1">
      <alignment horizontal="center" vertical="center" wrapText="1"/>
    </xf>
    <xf numFmtId="201" fontId="50" fillId="0" borderId="42" xfId="255" applyNumberFormat="1" applyFont="1" applyBorder="1" applyAlignment="1">
      <alignment horizontal="center" vertical="center" wrapText="1"/>
    </xf>
    <xf numFmtId="0" fontId="30" fillId="0" borderId="59" xfId="130" applyFont="1" applyBorder="1" applyAlignment="1">
      <alignment horizontal="center"/>
    </xf>
    <xf numFmtId="0" fontId="30" fillId="0" borderId="57" xfId="130" applyFont="1" applyBorder="1" applyAlignment="1">
      <alignment horizontal="center"/>
    </xf>
    <xf numFmtId="0" fontId="30" fillId="0" borderId="58" xfId="130" applyFont="1" applyBorder="1" applyAlignment="1">
      <alignment horizontal="center"/>
    </xf>
    <xf numFmtId="0" fontId="43" fillId="0" borderId="61" xfId="0" applyFont="1" applyBorder="1" applyAlignment="1">
      <alignment horizontal="center" wrapText="1"/>
    </xf>
    <xf numFmtId="0" fontId="43" fillId="0" borderId="62" xfId="0" applyFont="1" applyBorder="1" applyAlignment="1">
      <alignment horizontal="center" wrapText="1"/>
    </xf>
    <xf numFmtId="0" fontId="43" fillId="0" borderId="63" xfId="0" applyFont="1" applyBorder="1" applyAlignment="1">
      <alignment horizontal="center" wrapText="1"/>
    </xf>
    <xf numFmtId="0" fontId="33" fillId="0" borderId="64" xfId="89" applyFont="1" applyBorder="1" applyAlignment="1">
      <alignment horizontal="center"/>
    </xf>
    <xf numFmtId="0" fontId="33" fillId="0" borderId="52" xfId="89" applyFont="1" applyBorder="1" applyAlignment="1">
      <alignment horizontal="center"/>
    </xf>
    <xf numFmtId="0" fontId="33" fillId="0" borderId="53" xfId="89" applyFont="1" applyBorder="1" applyAlignment="1">
      <alignment horizontal="center"/>
    </xf>
    <xf numFmtId="0" fontId="33" fillId="0" borderId="48" xfId="130" applyFont="1" applyBorder="1" applyAlignment="1">
      <alignment horizontal="center"/>
    </xf>
    <xf numFmtId="0" fontId="33" fillId="0" borderId="51" xfId="130" applyFont="1" applyBorder="1" applyAlignment="1">
      <alignment horizontal="center"/>
    </xf>
    <xf numFmtId="0" fontId="33" fillId="0" borderId="32" xfId="128" applyFont="1" applyBorder="1" applyAlignment="1">
      <alignment horizontal="left" vertical="center" wrapText="1"/>
    </xf>
    <xf numFmtId="0" fontId="33" fillId="0" borderId="15" xfId="128" applyFont="1" applyBorder="1" applyAlignment="1">
      <alignment horizontal="left" vertical="center" wrapText="1"/>
    </xf>
    <xf numFmtId="0" fontId="33" fillId="0" borderId="16" xfId="128" applyFont="1" applyBorder="1" applyAlignment="1">
      <alignment horizontal="left" vertical="center" wrapText="1"/>
    </xf>
    <xf numFmtId="0" fontId="30" fillId="25" borderId="27" xfId="73" applyFont="1" applyFill="1" applyBorder="1" applyAlignment="1">
      <alignment horizontal="center" vertical="center" wrapText="1"/>
    </xf>
    <xf numFmtId="0" fontId="30" fillId="25" borderId="18" xfId="73" applyFont="1" applyFill="1" applyBorder="1" applyAlignment="1">
      <alignment horizontal="center" vertical="center" wrapText="1"/>
    </xf>
    <xf numFmtId="4" fontId="30" fillId="25" borderId="27" xfId="73" applyNumberFormat="1" applyFont="1" applyFill="1" applyBorder="1" applyAlignment="1">
      <alignment horizontal="center" vertical="center" wrapText="1"/>
    </xf>
    <xf numFmtId="4" fontId="30" fillId="25" borderId="18" xfId="73" applyNumberFormat="1" applyFont="1" applyFill="1" applyBorder="1" applyAlignment="1">
      <alignment horizontal="center" vertical="center" wrapText="1"/>
    </xf>
    <xf numFmtId="4" fontId="30" fillId="25" borderId="33" xfId="73" applyNumberFormat="1" applyFont="1" applyFill="1" applyBorder="1" applyAlignment="1">
      <alignment horizontal="center" vertical="center" wrapText="1"/>
    </xf>
    <xf numFmtId="4" fontId="30" fillId="25" borderId="38" xfId="73" applyNumberFormat="1" applyFont="1" applyFill="1" applyBorder="1" applyAlignment="1">
      <alignment horizontal="center" vertical="center" wrapText="1"/>
    </xf>
    <xf numFmtId="0" fontId="30" fillId="25" borderId="30" xfId="73" applyFont="1" applyFill="1" applyBorder="1" applyAlignment="1">
      <alignment horizontal="center" vertical="center" wrapText="1"/>
    </xf>
    <xf numFmtId="0" fontId="30" fillId="25" borderId="43" xfId="73" applyFont="1" applyFill="1" applyBorder="1" applyAlignment="1">
      <alignment horizontal="center" vertical="center" wrapText="1"/>
    </xf>
    <xf numFmtId="0" fontId="30" fillId="0" borderId="27" xfId="126" applyFont="1" applyBorder="1" applyAlignment="1">
      <alignment horizontal="center" vertical="center" wrapText="1"/>
    </xf>
    <xf numFmtId="0" fontId="33" fillId="27" borderId="31" xfId="89" applyFont="1" applyFill="1" applyBorder="1" applyAlignment="1">
      <alignment horizontal="left" wrapText="1"/>
    </xf>
    <xf numFmtId="0" fontId="33" fillId="27" borderId="17" xfId="89" applyFont="1" applyFill="1" applyBorder="1" applyAlignment="1">
      <alignment horizontal="left" wrapText="1"/>
    </xf>
    <xf numFmtId="0" fontId="33" fillId="27" borderId="28" xfId="89" applyFont="1" applyFill="1" applyBorder="1" applyAlignment="1">
      <alignment horizontal="left" wrapText="1"/>
    </xf>
    <xf numFmtId="0" fontId="33" fillId="26" borderId="19" xfId="89" applyFont="1" applyFill="1" applyBorder="1" applyAlignment="1">
      <alignment horizontal="center" wrapText="1"/>
    </xf>
    <xf numFmtId="0" fontId="33" fillId="26" borderId="20" xfId="89" applyFont="1" applyFill="1" applyBorder="1" applyAlignment="1">
      <alignment horizontal="center" wrapText="1"/>
    </xf>
    <xf numFmtId="0" fontId="33" fillId="26" borderId="49" xfId="89" applyFont="1" applyFill="1" applyBorder="1" applyAlignment="1">
      <alignment horizontal="center" wrapText="1"/>
    </xf>
    <xf numFmtId="0" fontId="33" fillId="26" borderId="31" xfId="130" applyFont="1" applyFill="1" applyBorder="1" applyAlignment="1">
      <alignment vertical="center" wrapText="1"/>
    </xf>
    <xf numFmtId="0" fontId="33" fillId="26" borderId="17" xfId="130" applyFont="1" applyFill="1" applyBorder="1" applyAlignment="1">
      <alignment vertical="center" wrapText="1"/>
    </xf>
    <xf numFmtId="0" fontId="30" fillId="24" borderId="12" xfId="73" applyFont="1" applyFill="1" applyBorder="1" applyAlignment="1">
      <alignment horizontal="left" vertical="center"/>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37" xfId="73" applyFont="1" applyFill="1" applyBorder="1" applyAlignment="1">
      <alignment horizontal="right" vertical="center"/>
    </xf>
    <xf numFmtId="0" fontId="30" fillId="24" borderId="39" xfId="73" applyFont="1" applyFill="1" applyBorder="1" applyAlignment="1">
      <alignment horizontal="right" vertical="center"/>
    </xf>
    <xf numFmtId="0" fontId="30" fillId="24" borderId="46" xfId="73" applyFont="1" applyFill="1" applyBorder="1" applyAlignment="1">
      <alignment horizontal="right" vertical="center"/>
    </xf>
    <xf numFmtId="0" fontId="33" fillId="25" borderId="18" xfId="130" applyFont="1" applyFill="1" applyBorder="1" applyAlignment="1">
      <alignment horizontal="center" vertical="center" wrapText="1"/>
    </xf>
    <xf numFmtId="0" fontId="33" fillId="25" borderId="38" xfId="130" applyFont="1" applyFill="1" applyBorder="1" applyAlignment="1">
      <alignment horizontal="center" vertical="center" wrapText="1"/>
    </xf>
    <xf numFmtId="0" fontId="30" fillId="26" borderId="17" xfId="130" applyFont="1" applyFill="1" applyBorder="1" applyAlignment="1">
      <alignment horizontal="center" vertical="center" wrapText="1"/>
    </xf>
    <xf numFmtId="0" fontId="30" fillId="26" borderId="17" xfId="130" applyFont="1" applyFill="1" applyBorder="1" applyAlignment="1">
      <alignment horizontal="center" vertical="center"/>
    </xf>
    <xf numFmtId="3" fontId="30" fillId="26" borderId="17" xfId="130" applyNumberFormat="1" applyFont="1" applyFill="1" applyBorder="1" applyAlignment="1">
      <alignment horizontal="center" vertical="center" wrapText="1"/>
    </xf>
    <xf numFmtId="3" fontId="30" fillId="26" borderId="17" xfId="130" applyNumberFormat="1" applyFont="1" applyFill="1" applyBorder="1" applyAlignment="1">
      <alignment horizontal="center" vertical="center"/>
    </xf>
    <xf numFmtId="3" fontId="30" fillId="26" borderId="23" xfId="130" applyNumberFormat="1" applyFont="1" applyFill="1" applyBorder="1" applyAlignment="1">
      <alignment horizontal="center" vertical="center" wrapText="1"/>
    </xf>
    <xf numFmtId="0" fontId="33" fillId="0" borderId="15" xfId="79" applyFont="1" applyBorder="1" applyAlignment="1">
      <alignment horizontal="center" vertical="center"/>
    </xf>
    <xf numFmtId="0" fontId="33" fillId="0" borderId="24" xfId="79" applyFont="1" applyBorder="1" applyAlignment="1">
      <alignment horizontal="center" vertical="center"/>
    </xf>
  </cellXfs>
  <cellStyles count="256">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5"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87" Type="http://schemas.openxmlformats.org/officeDocument/2006/relationships/externalLink" Target="externalLinks/externalLink85.xml"/><Relationship Id="rId102" Type="http://schemas.openxmlformats.org/officeDocument/2006/relationships/externalLink" Target="externalLinks/externalLink100.xml"/><Relationship Id="rId110" Type="http://schemas.openxmlformats.org/officeDocument/2006/relationships/externalLink" Target="externalLinks/externalLink108.xml"/><Relationship Id="rId115" Type="http://schemas.openxmlformats.org/officeDocument/2006/relationships/styles" Target="style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customXml" Target="../customXml/item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M40"/>
  <sheetViews>
    <sheetView showGridLines="0" view="pageBreakPreview" topLeftCell="A12" zoomScale="60" zoomScaleNormal="55" zoomScalePageLayoutView="70" workbookViewId="0">
      <selection activeCell="G15" sqref="G15"/>
    </sheetView>
  </sheetViews>
  <sheetFormatPr baseColWidth="10" defaultColWidth="11.42578125" defaultRowHeight="16.5" x14ac:dyDescent="0.3"/>
  <cols>
    <col min="1" max="2" width="4.42578125" style="1" customWidth="1"/>
    <col min="3" max="3" width="14.7109375" style="1" customWidth="1"/>
    <col min="4" max="4" width="14.28515625" style="1" customWidth="1"/>
    <col min="5" max="5" width="16.140625" style="2" customWidth="1"/>
    <col min="6" max="6" width="25.1406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x14ac:dyDescent="0.35">
      <c r="A1" s="5"/>
      <c r="B1" s="49"/>
      <c r="C1" s="50"/>
      <c r="D1" s="49"/>
      <c r="E1" s="50"/>
      <c r="F1" s="5"/>
      <c r="G1" s="5"/>
      <c r="H1" s="5"/>
      <c r="I1" s="5"/>
      <c r="J1" s="5"/>
      <c r="K1" s="5"/>
      <c r="L1" s="5"/>
      <c r="M1" s="5"/>
    </row>
    <row r="2" spans="1:13" ht="17.25" thickTop="1" x14ac:dyDescent="0.3">
      <c r="A2" s="5"/>
      <c r="B2" s="93"/>
      <c r="C2" s="94"/>
      <c r="D2" s="94"/>
      <c r="E2" s="94"/>
      <c r="F2" s="94"/>
      <c r="G2" s="94"/>
      <c r="H2" s="94"/>
      <c r="I2" s="94"/>
      <c r="J2" s="94"/>
      <c r="K2" s="94"/>
      <c r="L2" s="95"/>
      <c r="M2" s="5"/>
    </row>
    <row r="3" spans="1:13" ht="30.75" customHeight="1" x14ac:dyDescent="0.3">
      <c r="A3" s="5"/>
      <c r="B3" s="7"/>
      <c r="C3" s="90" t="s">
        <v>31</v>
      </c>
      <c r="D3" s="91"/>
      <c r="E3" s="91"/>
      <c r="F3" s="92"/>
      <c r="G3" s="5"/>
      <c r="H3" s="5"/>
      <c r="I3" s="5"/>
      <c r="J3" s="5"/>
      <c r="K3" s="5"/>
      <c r="L3" s="8"/>
      <c r="M3" s="5"/>
    </row>
    <row r="4" spans="1:13" x14ac:dyDescent="0.3">
      <c r="A4" s="5"/>
      <c r="B4" s="7"/>
      <c r="C4" s="64" t="s">
        <v>0</v>
      </c>
      <c r="D4" s="65" t="s">
        <v>1</v>
      </c>
      <c r="E4" s="64" t="s">
        <v>2</v>
      </c>
      <c r="F4" s="65">
        <v>2</v>
      </c>
      <c r="G4" s="5"/>
      <c r="H4" s="5"/>
      <c r="I4" s="5"/>
      <c r="J4" s="5"/>
      <c r="K4" s="5"/>
      <c r="L4" s="8"/>
      <c r="M4" s="5"/>
    </row>
    <row r="5" spans="1:13" ht="17.25" thickBot="1" x14ac:dyDescent="0.35">
      <c r="A5" s="5"/>
      <c r="B5" s="7"/>
      <c r="C5" s="49"/>
      <c r="D5" s="50"/>
      <c r="E5" s="49"/>
      <c r="F5" s="50"/>
      <c r="G5" s="5"/>
      <c r="H5" s="5"/>
      <c r="I5" s="5"/>
      <c r="J5" s="5"/>
      <c r="K5" s="5"/>
      <c r="L5" s="8"/>
      <c r="M5" s="5"/>
    </row>
    <row r="6" spans="1:13" ht="31.5" customHeight="1" thickTop="1" x14ac:dyDescent="0.3">
      <c r="A6" s="5"/>
      <c r="B6" s="7"/>
      <c r="C6" s="87" t="s">
        <v>3</v>
      </c>
      <c r="D6" s="88"/>
      <c r="E6" s="88"/>
      <c r="F6" s="88"/>
      <c r="G6" s="88"/>
      <c r="H6" s="88"/>
      <c r="I6" s="88"/>
      <c r="J6" s="88"/>
      <c r="K6" s="89"/>
      <c r="L6" s="8"/>
      <c r="M6" s="5"/>
    </row>
    <row r="7" spans="1:13" x14ac:dyDescent="0.3">
      <c r="A7" s="5"/>
      <c r="B7" s="66"/>
      <c r="C7" s="96" t="s">
        <v>4</v>
      </c>
      <c r="D7" s="96"/>
      <c r="E7" s="96"/>
      <c r="F7" s="96"/>
      <c r="G7" s="96"/>
      <c r="H7" s="96"/>
      <c r="I7" s="96"/>
      <c r="J7" s="96"/>
      <c r="K7" s="97"/>
      <c r="L7" s="8"/>
      <c r="M7" s="5"/>
    </row>
    <row r="8" spans="1:13" s="43" customFormat="1" x14ac:dyDescent="0.3">
      <c r="A8" s="42"/>
      <c r="B8" s="67"/>
      <c r="C8" s="110" t="s">
        <v>32</v>
      </c>
      <c r="D8" s="111"/>
      <c r="E8" s="111"/>
      <c r="F8" s="111"/>
      <c r="G8" s="111"/>
      <c r="H8" s="111"/>
      <c r="I8" s="111"/>
      <c r="J8" s="111"/>
      <c r="K8" s="112"/>
      <c r="L8" s="44"/>
      <c r="M8" s="42"/>
    </row>
    <row r="9" spans="1:13" x14ac:dyDescent="0.3">
      <c r="A9" s="5"/>
      <c r="B9" s="66"/>
      <c r="C9" s="110"/>
      <c r="D9" s="111"/>
      <c r="E9" s="111"/>
      <c r="F9" s="111"/>
      <c r="G9" s="111"/>
      <c r="H9" s="111"/>
      <c r="I9" s="111"/>
      <c r="J9" s="111"/>
      <c r="K9" s="112"/>
      <c r="L9" s="8"/>
      <c r="M9" s="5"/>
    </row>
    <row r="10" spans="1:13" ht="34.5" customHeight="1" x14ac:dyDescent="0.3">
      <c r="A10" s="5"/>
      <c r="B10" s="66"/>
      <c r="C10" s="113" t="s">
        <v>5</v>
      </c>
      <c r="D10" s="114"/>
      <c r="E10" s="114"/>
      <c r="F10" s="114"/>
      <c r="G10" s="114"/>
      <c r="H10" s="114"/>
      <c r="I10" s="114"/>
      <c r="J10" s="114"/>
      <c r="K10" s="115"/>
      <c r="L10" s="8"/>
      <c r="M10" s="5"/>
    </row>
    <row r="11" spans="1:13" ht="30" customHeight="1" thickBot="1" x14ac:dyDescent="0.35">
      <c r="A11" s="5"/>
      <c r="B11" s="7"/>
      <c r="C11" s="118"/>
      <c r="D11" s="119"/>
      <c r="E11" s="119"/>
      <c r="F11" s="119"/>
      <c r="G11" s="119"/>
      <c r="H11" s="119"/>
      <c r="I11" s="119"/>
      <c r="J11" s="119"/>
      <c r="K11" s="120"/>
      <c r="L11" s="8"/>
      <c r="M11" s="5"/>
    </row>
    <row r="12" spans="1:13" ht="30" customHeight="1" x14ac:dyDescent="0.3">
      <c r="A12" s="5"/>
      <c r="B12" s="7"/>
      <c r="C12" s="107" t="s">
        <v>6</v>
      </c>
      <c r="D12" s="101" t="s">
        <v>7</v>
      </c>
      <c r="E12" s="109" t="s">
        <v>8</v>
      </c>
      <c r="F12" s="109"/>
      <c r="G12" s="107" t="s">
        <v>9</v>
      </c>
      <c r="H12" s="101" t="s">
        <v>10</v>
      </c>
      <c r="I12" s="101" t="s">
        <v>11</v>
      </c>
      <c r="J12" s="103" t="s">
        <v>12</v>
      </c>
      <c r="K12" s="105" t="s">
        <v>13</v>
      </c>
      <c r="L12" s="8"/>
      <c r="M12" s="5"/>
    </row>
    <row r="13" spans="1:13" ht="30" customHeight="1" thickBot="1" x14ac:dyDescent="0.35">
      <c r="A13" s="5"/>
      <c r="B13" s="7"/>
      <c r="C13" s="108"/>
      <c r="D13" s="102"/>
      <c r="E13" s="9" t="s">
        <v>14</v>
      </c>
      <c r="F13" s="9" t="s">
        <v>15</v>
      </c>
      <c r="G13" s="108"/>
      <c r="H13" s="102"/>
      <c r="I13" s="102"/>
      <c r="J13" s="104"/>
      <c r="K13" s="106"/>
      <c r="L13" s="8"/>
      <c r="M13" s="5"/>
    </row>
    <row r="14" spans="1:13" ht="30" customHeight="1" thickBot="1" x14ac:dyDescent="0.35">
      <c r="A14" s="5"/>
      <c r="B14" s="7"/>
      <c r="C14" s="10"/>
      <c r="D14" s="11"/>
      <c r="E14" s="11"/>
      <c r="F14" s="11"/>
      <c r="G14" s="11"/>
      <c r="H14" s="11"/>
      <c r="I14" s="11"/>
      <c r="J14" s="11"/>
      <c r="K14" s="12"/>
      <c r="L14" s="8"/>
      <c r="M14" s="5"/>
    </row>
    <row r="15" spans="1:13" ht="301.5" customHeight="1" x14ac:dyDescent="0.3">
      <c r="A15" s="5"/>
      <c r="B15" s="7"/>
      <c r="C15" s="76">
        <v>1</v>
      </c>
      <c r="D15" s="81">
        <v>1</v>
      </c>
      <c r="E15" s="77" t="s">
        <v>34</v>
      </c>
      <c r="F15" s="77" t="s">
        <v>35</v>
      </c>
      <c r="G15" s="78" t="s">
        <v>41</v>
      </c>
      <c r="H15" s="79" t="s">
        <v>33</v>
      </c>
      <c r="I15" s="79">
        <v>10</v>
      </c>
      <c r="J15" s="85">
        <v>480000</v>
      </c>
      <c r="K15" s="86">
        <f>J15*I15</f>
        <v>4800000</v>
      </c>
      <c r="L15" s="8"/>
      <c r="M15" s="5"/>
    </row>
    <row r="16" spans="1:13" ht="86.25" customHeight="1" x14ac:dyDescent="0.3">
      <c r="A16" s="5"/>
      <c r="B16" s="7"/>
      <c r="C16" s="76">
        <v>2</v>
      </c>
      <c r="D16" s="81">
        <v>2</v>
      </c>
      <c r="E16" s="77"/>
      <c r="F16" s="77" t="s">
        <v>35</v>
      </c>
      <c r="G16" s="78" t="s">
        <v>38</v>
      </c>
      <c r="H16" s="79" t="s">
        <v>37</v>
      </c>
      <c r="I16" s="80">
        <v>14</v>
      </c>
      <c r="J16" s="84">
        <v>60000</v>
      </c>
      <c r="K16" s="86">
        <f>J16*I16</f>
        <v>840000</v>
      </c>
      <c r="L16" s="8"/>
      <c r="M16" s="5"/>
    </row>
    <row r="17" spans="1:13" ht="323.25" customHeight="1" x14ac:dyDescent="0.3">
      <c r="A17" s="5"/>
      <c r="B17" s="7"/>
      <c r="C17" s="76">
        <v>3</v>
      </c>
      <c r="D17" s="81">
        <v>3</v>
      </c>
      <c r="E17" s="77" t="s">
        <v>34</v>
      </c>
      <c r="F17" s="77" t="s">
        <v>35</v>
      </c>
      <c r="G17" s="78" t="s">
        <v>39</v>
      </c>
      <c r="H17" s="79" t="s">
        <v>33</v>
      </c>
      <c r="I17" s="80">
        <v>169</v>
      </c>
      <c r="J17" s="84">
        <v>480000</v>
      </c>
      <c r="K17" s="82">
        <f>+J17*I17</f>
        <v>81120000</v>
      </c>
      <c r="L17" s="8"/>
      <c r="M17" s="5"/>
    </row>
    <row r="18" spans="1:13" ht="351" customHeight="1" x14ac:dyDescent="0.3">
      <c r="A18" s="5"/>
      <c r="B18" s="7"/>
      <c r="C18" s="76">
        <v>2</v>
      </c>
      <c r="D18" s="81">
        <v>4</v>
      </c>
      <c r="E18" s="77" t="s">
        <v>34</v>
      </c>
      <c r="F18" s="77" t="s">
        <v>35</v>
      </c>
      <c r="G18" s="78" t="s">
        <v>40</v>
      </c>
      <c r="H18" s="79" t="s">
        <v>33</v>
      </c>
      <c r="I18" s="80">
        <v>25</v>
      </c>
      <c r="J18" s="83">
        <v>512500</v>
      </c>
      <c r="K18" s="82">
        <f>+J18*I18</f>
        <v>12812500</v>
      </c>
      <c r="L18" s="8"/>
      <c r="M18" s="5"/>
    </row>
    <row r="19" spans="1:13" ht="30" customHeight="1" thickBot="1" x14ac:dyDescent="0.35">
      <c r="A19" s="5"/>
      <c r="B19" s="7"/>
      <c r="C19" s="14" t="s">
        <v>16</v>
      </c>
      <c r="D19" s="15"/>
      <c r="E19" s="16"/>
      <c r="F19" s="15"/>
      <c r="G19" s="15"/>
      <c r="H19" s="15"/>
      <c r="I19" s="13"/>
      <c r="J19" s="15"/>
      <c r="K19" s="74">
        <f>SUM(K15:K18)</f>
        <v>99572500</v>
      </c>
      <c r="L19" s="8"/>
      <c r="M19" s="5"/>
    </row>
    <row r="20" spans="1:13" s="3" customFormat="1" ht="30" customHeight="1" thickBot="1" x14ac:dyDescent="0.3">
      <c r="A20" s="17"/>
      <c r="B20" s="18"/>
      <c r="C20" s="10"/>
      <c r="D20" s="11"/>
      <c r="E20" s="11"/>
      <c r="F20" s="11"/>
      <c r="G20" s="11"/>
      <c r="H20" s="11"/>
      <c r="I20" s="11"/>
      <c r="J20" s="11"/>
      <c r="K20" s="12"/>
      <c r="L20" s="20"/>
      <c r="M20" s="17"/>
    </row>
    <row r="21" spans="1:13" s="3" customFormat="1" thickBot="1" x14ac:dyDescent="0.3">
      <c r="A21" s="17"/>
      <c r="B21" s="18"/>
      <c r="C21" s="121" t="s">
        <v>17</v>
      </c>
      <c r="D21" s="122"/>
      <c r="E21" s="122"/>
      <c r="F21" s="122"/>
      <c r="G21" s="122"/>
      <c r="H21" s="122"/>
      <c r="I21" s="122"/>
      <c r="J21" s="123"/>
      <c r="K21" s="75">
        <f>K19</f>
        <v>99572500</v>
      </c>
      <c r="L21" s="20"/>
      <c r="M21" s="17"/>
    </row>
    <row r="22" spans="1:13" s="3" customFormat="1" ht="30" customHeight="1" thickBot="1" x14ac:dyDescent="0.3">
      <c r="A22" s="17"/>
      <c r="B22" s="18"/>
      <c r="C22" s="51"/>
      <c r="D22" s="51"/>
      <c r="E22" s="51"/>
      <c r="F22" s="51"/>
      <c r="G22" s="51"/>
      <c r="H22" s="51"/>
      <c r="I22" s="51"/>
      <c r="J22" s="51"/>
      <c r="K22" s="52"/>
      <c r="L22" s="20"/>
      <c r="M22" s="17"/>
    </row>
    <row r="23" spans="1:13" s="3" customFormat="1" ht="30" customHeight="1" x14ac:dyDescent="0.25">
      <c r="A23" s="17"/>
      <c r="B23" s="18"/>
      <c r="C23" s="53"/>
      <c r="D23" s="54"/>
      <c r="E23" s="53"/>
      <c r="F23" s="53"/>
      <c r="G23" s="98"/>
      <c r="H23" s="99"/>
      <c r="I23" s="100"/>
      <c r="J23" s="25"/>
      <c r="K23" s="26"/>
      <c r="L23" s="20"/>
      <c r="M23" s="17"/>
    </row>
    <row r="24" spans="1:13" s="3" customFormat="1" ht="30" customHeight="1" x14ac:dyDescent="0.25">
      <c r="A24" s="17"/>
      <c r="B24" s="18"/>
      <c r="C24" s="53"/>
      <c r="D24" s="54"/>
      <c r="E24" s="53"/>
      <c r="F24" s="53"/>
      <c r="G24" s="21"/>
      <c r="H24" s="27"/>
      <c r="I24" s="28"/>
      <c r="J24" s="29"/>
      <c r="K24" s="30"/>
      <c r="L24" s="20"/>
      <c r="M24" s="17"/>
    </row>
    <row r="25" spans="1:13" s="3" customFormat="1" ht="30" customHeight="1" x14ac:dyDescent="0.25">
      <c r="A25" s="17"/>
      <c r="B25" s="18"/>
      <c r="C25" s="53"/>
      <c r="D25" s="55"/>
      <c r="E25" s="55"/>
      <c r="F25" s="55"/>
      <c r="G25" s="21"/>
      <c r="H25" s="31"/>
      <c r="I25" s="32"/>
      <c r="J25" s="33"/>
      <c r="K25" s="30"/>
      <c r="L25" s="20"/>
      <c r="M25" s="17"/>
    </row>
    <row r="26" spans="1:13" s="3" customFormat="1" ht="30" customHeight="1" x14ac:dyDescent="0.25">
      <c r="A26" s="17"/>
      <c r="B26" s="18"/>
      <c r="C26" s="53"/>
      <c r="D26" s="55"/>
      <c r="E26" s="55"/>
      <c r="F26" s="55"/>
      <c r="G26" s="34" t="s">
        <v>17</v>
      </c>
      <c r="H26" s="31"/>
      <c r="I26" s="32"/>
      <c r="J26" s="33"/>
      <c r="K26" s="35">
        <f>K21</f>
        <v>99572500</v>
      </c>
      <c r="L26" s="20"/>
      <c r="M26" s="17"/>
    </row>
    <row r="27" spans="1:13" s="3" customFormat="1" ht="30" customHeight="1" x14ac:dyDescent="0.25">
      <c r="A27" s="17"/>
      <c r="B27" s="18"/>
      <c r="C27" s="53"/>
      <c r="D27" s="54"/>
      <c r="E27" s="53"/>
      <c r="F27" s="53"/>
      <c r="G27" s="21"/>
      <c r="H27" s="21"/>
      <c r="I27" s="21"/>
      <c r="J27" s="21"/>
      <c r="K27" s="30"/>
      <c r="L27" s="20"/>
      <c r="M27" s="17"/>
    </row>
    <row r="28" spans="1:13" s="3" customFormat="1" ht="30" customHeight="1" x14ac:dyDescent="0.25">
      <c r="A28" s="17"/>
      <c r="B28" s="18"/>
      <c r="C28" s="53"/>
      <c r="D28" s="54"/>
      <c r="E28" s="53"/>
      <c r="F28" s="53"/>
      <c r="G28" s="41"/>
      <c r="H28" s="31"/>
      <c r="I28" s="32"/>
      <c r="J28" s="36"/>
      <c r="K28" s="30"/>
      <c r="L28" s="20"/>
      <c r="M28" s="17"/>
    </row>
    <row r="29" spans="1:13" s="3" customFormat="1" ht="30" customHeight="1" thickBot="1" x14ac:dyDescent="0.3">
      <c r="A29" s="17"/>
      <c r="B29" s="18"/>
      <c r="C29" s="53"/>
      <c r="D29" s="54"/>
      <c r="E29" s="53"/>
      <c r="F29" s="48"/>
      <c r="G29" s="41"/>
      <c r="H29" s="31"/>
      <c r="I29" s="32"/>
      <c r="J29" s="36"/>
      <c r="K29" s="35"/>
      <c r="L29" s="20"/>
      <c r="M29" s="17"/>
    </row>
    <row r="30" spans="1:13" s="3" customFormat="1" thickBot="1" x14ac:dyDescent="0.3">
      <c r="A30" s="17"/>
      <c r="B30" s="18"/>
      <c r="C30" s="53"/>
      <c r="D30" s="54"/>
      <c r="E30" s="53"/>
      <c r="F30" s="53"/>
      <c r="G30" s="37" t="s">
        <v>18</v>
      </c>
      <c r="H30" s="38"/>
      <c r="I30" s="39"/>
      <c r="J30" s="40"/>
      <c r="K30" s="19">
        <f>K26</f>
        <v>99572500</v>
      </c>
      <c r="L30" s="20"/>
      <c r="M30" s="17"/>
    </row>
    <row r="31" spans="1:13" s="3" customFormat="1" thickBot="1" x14ac:dyDescent="0.3">
      <c r="A31" s="17"/>
      <c r="B31" s="18"/>
      <c r="C31" s="53"/>
      <c r="D31" s="54"/>
      <c r="E31" s="54"/>
      <c r="F31" s="54"/>
      <c r="G31" s="53"/>
      <c r="H31" s="53"/>
      <c r="I31" s="56"/>
      <c r="J31" s="57"/>
      <c r="K31" s="58"/>
      <c r="L31" s="23"/>
      <c r="M31" s="17"/>
    </row>
    <row r="32" spans="1:13" s="3" customFormat="1" ht="46.5" customHeight="1" x14ac:dyDescent="0.25">
      <c r="A32" s="17"/>
      <c r="B32" s="18"/>
      <c r="C32" s="22"/>
      <c r="D32" s="131"/>
      <c r="E32" s="131"/>
      <c r="F32" s="131"/>
      <c r="G32" s="131"/>
      <c r="H32" s="131"/>
      <c r="I32" s="131"/>
      <c r="J32" s="131"/>
      <c r="K32" s="132"/>
      <c r="L32" s="24"/>
      <c r="M32" s="17"/>
    </row>
    <row r="33" spans="1:13" s="3" customFormat="1" ht="32.25" customHeight="1" x14ac:dyDescent="0.25">
      <c r="A33" s="17"/>
      <c r="B33" s="18"/>
      <c r="C33" s="116" t="s">
        <v>19</v>
      </c>
      <c r="D33" s="117"/>
      <c r="E33" s="117"/>
      <c r="F33" s="117"/>
      <c r="G33" s="117"/>
      <c r="H33" s="130" t="s">
        <v>9</v>
      </c>
      <c r="I33" s="130"/>
      <c r="J33" s="130"/>
      <c r="K33" s="46" t="s">
        <v>20</v>
      </c>
      <c r="L33" s="24"/>
      <c r="M33" s="17"/>
    </row>
    <row r="34" spans="1:13" s="3" customFormat="1" ht="38.25" customHeight="1" x14ac:dyDescent="0.25">
      <c r="A34" s="17"/>
      <c r="B34" s="18"/>
      <c r="C34" s="116" t="s">
        <v>21</v>
      </c>
      <c r="D34" s="117"/>
      <c r="E34" s="117"/>
      <c r="F34" s="117"/>
      <c r="G34" s="117"/>
      <c r="H34" s="129" t="s">
        <v>22</v>
      </c>
      <c r="I34" s="129"/>
      <c r="J34" s="47" t="s">
        <v>23</v>
      </c>
      <c r="K34" s="45">
        <v>0.19</v>
      </c>
      <c r="L34" s="24"/>
      <c r="M34" s="17"/>
    </row>
    <row r="35" spans="1:13" s="4" customFormat="1" ht="58.5" customHeight="1" x14ac:dyDescent="0.25">
      <c r="A35" s="17"/>
      <c r="B35" s="18"/>
      <c r="C35" s="116" t="s">
        <v>24</v>
      </c>
      <c r="D35" s="117"/>
      <c r="E35" s="117"/>
      <c r="F35" s="117"/>
      <c r="G35" s="117"/>
      <c r="H35" s="126" t="s">
        <v>25</v>
      </c>
      <c r="I35" s="127"/>
      <c r="J35" s="47" t="s">
        <v>26</v>
      </c>
      <c r="K35" s="45">
        <v>0</v>
      </c>
      <c r="L35" s="20"/>
      <c r="M35" s="17"/>
    </row>
    <row r="36" spans="1:13" ht="39" customHeight="1" x14ac:dyDescent="0.3">
      <c r="A36" s="5"/>
      <c r="B36" s="7"/>
      <c r="C36" s="116" t="s">
        <v>36</v>
      </c>
      <c r="D36" s="117"/>
      <c r="E36" s="117"/>
      <c r="F36" s="117"/>
      <c r="G36" s="117"/>
      <c r="H36" s="128" t="s">
        <v>27</v>
      </c>
      <c r="I36" s="129"/>
      <c r="J36" s="47" t="s">
        <v>28</v>
      </c>
      <c r="K36" s="45">
        <v>0.06</v>
      </c>
      <c r="L36" s="8"/>
      <c r="M36" s="5"/>
    </row>
    <row r="37" spans="1:13" ht="47.25" customHeight="1" x14ac:dyDescent="0.3">
      <c r="A37" s="5"/>
      <c r="B37" s="7"/>
      <c r="C37" s="68"/>
      <c r="D37" s="69"/>
      <c r="E37" s="69"/>
      <c r="F37" s="69"/>
      <c r="G37" s="70"/>
      <c r="H37" s="129" t="s">
        <v>29</v>
      </c>
      <c r="I37" s="129"/>
      <c r="J37" s="47" t="s">
        <v>30</v>
      </c>
      <c r="K37" s="45">
        <f>SUM(K34:K36)</f>
        <v>0.25</v>
      </c>
      <c r="L37" s="8"/>
      <c r="M37" s="5"/>
    </row>
    <row r="38" spans="1:13" ht="17.25" thickBot="1" x14ac:dyDescent="0.35">
      <c r="A38" s="5"/>
      <c r="B38" s="59"/>
      <c r="C38" s="71"/>
      <c r="D38" s="72"/>
      <c r="E38" s="72"/>
      <c r="F38" s="72"/>
      <c r="G38" s="73"/>
      <c r="H38" s="124"/>
      <c r="I38" s="124"/>
      <c r="J38" s="124"/>
      <c r="K38" s="125"/>
      <c r="L38" s="63"/>
      <c r="M38" s="5"/>
    </row>
    <row r="39" spans="1:13" ht="18" thickTop="1" thickBot="1" x14ac:dyDescent="0.35">
      <c r="A39" s="5"/>
      <c r="B39" s="5"/>
      <c r="C39" s="60"/>
      <c r="D39" s="60"/>
      <c r="E39" s="61"/>
      <c r="F39" s="60"/>
      <c r="G39" s="62"/>
      <c r="H39" s="60"/>
      <c r="I39" s="60"/>
      <c r="J39" s="60"/>
      <c r="K39" s="60"/>
      <c r="L39" s="5"/>
      <c r="M39" s="5"/>
    </row>
    <row r="40" spans="1:13" ht="17.25" thickTop="1" x14ac:dyDescent="0.3">
      <c r="C40" s="5"/>
      <c r="D40" s="5"/>
      <c r="E40" s="6"/>
      <c r="F40" s="5"/>
      <c r="G40" s="5"/>
      <c r="H40" s="5"/>
      <c r="I40" s="5"/>
      <c r="J40" s="5"/>
      <c r="K40" s="5"/>
    </row>
  </sheetData>
  <mergeCells count="28">
    <mergeCell ref="C34:G34"/>
    <mergeCell ref="C11:K11"/>
    <mergeCell ref="C21:J21"/>
    <mergeCell ref="H38:K38"/>
    <mergeCell ref="C35:G35"/>
    <mergeCell ref="H35:I35"/>
    <mergeCell ref="H36:I36"/>
    <mergeCell ref="H37:I37"/>
    <mergeCell ref="C33:G33"/>
    <mergeCell ref="H33:J33"/>
    <mergeCell ref="H34:I34"/>
    <mergeCell ref="D32:K32"/>
    <mergeCell ref="C36:G36"/>
    <mergeCell ref="C6:K6"/>
    <mergeCell ref="C3:F3"/>
    <mergeCell ref="B2:L2"/>
    <mergeCell ref="C7:K7"/>
    <mergeCell ref="G23:I23"/>
    <mergeCell ref="I12:I13"/>
    <mergeCell ref="J12:J13"/>
    <mergeCell ref="K12:K13"/>
    <mergeCell ref="C12:C13"/>
    <mergeCell ref="D12:D13"/>
    <mergeCell ref="G12:G13"/>
    <mergeCell ref="H12:H13"/>
    <mergeCell ref="E12:F12"/>
    <mergeCell ref="C8:K9"/>
    <mergeCell ref="C10:K10"/>
  </mergeCells>
  <phoneticPr fontId="6" type="noConversion"/>
  <pageMargins left="0.11811023622047245" right="0.11811023622047245" top="0.15748031496062992" bottom="0.15748031496062992" header="0.31496062992125984" footer="0.31496062992125984"/>
  <pageSetup scale="2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0"/>
  <sheetViews>
    <sheetView showGridLines="0" tabSelected="1" view="pageBreakPreview" topLeftCell="A18" zoomScale="60" zoomScaleNormal="55" zoomScalePageLayoutView="70" workbookViewId="0">
      <selection activeCell="C21" sqref="C21:J21"/>
    </sheetView>
  </sheetViews>
  <sheetFormatPr baseColWidth="10" defaultColWidth="11.42578125" defaultRowHeight="16.5" x14ac:dyDescent="0.3"/>
  <cols>
    <col min="1" max="2" width="4.42578125" style="1" customWidth="1"/>
    <col min="3" max="3" width="14.7109375" style="1" customWidth="1"/>
    <col min="4" max="4" width="14.28515625" style="1" customWidth="1"/>
    <col min="5" max="5" width="16.140625" style="2" customWidth="1"/>
    <col min="6" max="6" width="25.1406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x14ac:dyDescent="0.35">
      <c r="A1" s="5"/>
      <c r="B1" s="49"/>
      <c r="C1" s="50"/>
      <c r="D1" s="49"/>
      <c r="E1" s="50"/>
      <c r="F1" s="5"/>
      <c r="G1" s="5"/>
      <c r="H1" s="5"/>
      <c r="I1" s="5"/>
      <c r="J1" s="5"/>
      <c r="K1" s="5"/>
      <c r="L1" s="5"/>
      <c r="M1" s="5"/>
    </row>
    <row r="2" spans="1:13" ht="17.25" thickTop="1" x14ac:dyDescent="0.3">
      <c r="A2" s="5"/>
      <c r="B2" s="93"/>
      <c r="C2" s="94"/>
      <c r="D2" s="94"/>
      <c r="E2" s="94"/>
      <c r="F2" s="94"/>
      <c r="G2" s="94"/>
      <c r="H2" s="94"/>
      <c r="I2" s="94"/>
      <c r="J2" s="94"/>
      <c r="K2" s="94"/>
      <c r="L2" s="95"/>
      <c r="M2" s="5"/>
    </row>
    <row r="3" spans="1:13" ht="30.75" customHeight="1" x14ac:dyDescent="0.3">
      <c r="A3" s="5"/>
      <c r="B3" s="7"/>
      <c r="C3" s="90" t="s">
        <v>31</v>
      </c>
      <c r="D3" s="91"/>
      <c r="E3" s="91"/>
      <c r="F3" s="92"/>
      <c r="G3" s="5"/>
      <c r="H3" s="5"/>
      <c r="I3" s="5"/>
      <c r="J3" s="5"/>
      <c r="K3" s="5"/>
      <c r="L3" s="8"/>
      <c r="M3" s="5"/>
    </row>
    <row r="4" spans="1:13" x14ac:dyDescent="0.3">
      <c r="A4" s="5"/>
      <c r="B4" s="7"/>
      <c r="C4" s="64" t="s">
        <v>0</v>
      </c>
      <c r="D4" s="65" t="s">
        <v>1</v>
      </c>
      <c r="E4" s="64" t="s">
        <v>2</v>
      </c>
      <c r="F4" s="65">
        <v>2</v>
      </c>
      <c r="G4" s="5"/>
      <c r="H4" s="5"/>
      <c r="I4" s="5"/>
      <c r="J4" s="5"/>
      <c r="K4" s="5"/>
      <c r="L4" s="8"/>
      <c r="M4" s="5"/>
    </row>
    <row r="5" spans="1:13" ht="17.25" thickBot="1" x14ac:dyDescent="0.35">
      <c r="A5" s="5"/>
      <c r="B5" s="7"/>
      <c r="C5" s="49"/>
      <c r="D5" s="50"/>
      <c r="E5" s="49"/>
      <c r="F5" s="50"/>
      <c r="G5" s="5"/>
      <c r="H5" s="5"/>
      <c r="I5" s="5"/>
      <c r="J5" s="5"/>
      <c r="K5" s="5"/>
      <c r="L5" s="8"/>
      <c r="M5" s="5"/>
    </row>
    <row r="6" spans="1:13" ht="31.5" customHeight="1" thickTop="1" x14ac:dyDescent="0.3">
      <c r="A6" s="5"/>
      <c r="B6" s="7"/>
      <c r="C6" s="87" t="s">
        <v>3</v>
      </c>
      <c r="D6" s="88"/>
      <c r="E6" s="88"/>
      <c r="F6" s="88"/>
      <c r="G6" s="88"/>
      <c r="H6" s="88"/>
      <c r="I6" s="88"/>
      <c r="J6" s="88"/>
      <c r="K6" s="89"/>
      <c r="L6" s="8"/>
      <c r="M6" s="5"/>
    </row>
    <row r="7" spans="1:13" x14ac:dyDescent="0.3">
      <c r="A7" s="5"/>
      <c r="B7" s="66"/>
      <c r="C7" s="96" t="s">
        <v>4</v>
      </c>
      <c r="D7" s="96"/>
      <c r="E7" s="96"/>
      <c r="F7" s="96"/>
      <c r="G7" s="96"/>
      <c r="H7" s="96"/>
      <c r="I7" s="96"/>
      <c r="J7" s="96"/>
      <c r="K7" s="97"/>
      <c r="L7" s="8"/>
      <c r="M7" s="5"/>
    </row>
    <row r="8" spans="1:13" s="43" customFormat="1" x14ac:dyDescent="0.3">
      <c r="A8" s="42"/>
      <c r="B8" s="67"/>
      <c r="C8" s="110" t="s">
        <v>32</v>
      </c>
      <c r="D8" s="111"/>
      <c r="E8" s="111"/>
      <c r="F8" s="111"/>
      <c r="G8" s="111"/>
      <c r="H8" s="111"/>
      <c r="I8" s="111"/>
      <c r="J8" s="111"/>
      <c r="K8" s="112"/>
      <c r="L8" s="44"/>
      <c r="M8" s="42"/>
    </row>
    <row r="9" spans="1:13" x14ac:dyDescent="0.3">
      <c r="A9" s="5"/>
      <c r="B9" s="66"/>
      <c r="C9" s="110"/>
      <c r="D9" s="111"/>
      <c r="E9" s="111"/>
      <c r="F9" s="111"/>
      <c r="G9" s="111"/>
      <c r="H9" s="111"/>
      <c r="I9" s="111"/>
      <c r="J9" s="111"/>
      <c r="K9" s="112"/>
      <c r="L9" s="8"/>
      <c r="M9" s="5"/>
    </row>
    <row r="10" spans="1:13" ht="34.5" customHeight="1" x14ac:dyDescent="0.3">
      <c r="A10" s="5"/>
      <c r="B10" s="66"/>
      <c r="C10" s="113" t="s">
        <v>5</v>
      </c>
      <c r="D10" s="114"/>
      <c r="E10" s="114"/>
      <c r="F10" s="114"/>
      <c r="G10" s="114"/>
      <c r="H10" s="114"/>
      <c r="I10" s="114"/>
      <c r="J10" s="114"/>
      <c r="K10" s="115"/>
      <c r="L10" s="8"/>
      <c r="M10" s="5"/>
    </row>
    <row r="11" spans="1:13" ht="30" customHeight="1" thickBot="1" x14ac:dyDescent="0.35">
      <c r="A11" s="5"/>
      <c r="B11" s="7"/>
      <c r="C11" s="118"/>
      <c r="D11" s="119"/>
      <c r="E11" s="119"/>
      <c r="F11" s="119"/>
      <c r="G11" s="119"/>
      <c r="H11" s="119"/>
      <c r="I11" s="119"/>
      <c r="J11" s="119"/>
      <c r="K11" s="120"/>
      <c r="L11" s="8"/>
      <c r="M11" s="5"/>
    </row>
    <row r="12" spans="1:13" ht="30" customHeight="1" x14ac:dyDescent="0.3">
      <c r="A12" s="5"/>
      <c r="B12" s="7"/>
      <c r="C12" s="107" t="s">
        <v>6</v>
      </c>
      <c r="D12" s="101" t="s">
        <v>7</v>
      </c>
      <c r="E12" s="109" t="s">
        <v>8</v>
      </c>
      <c r="F12" s="109"/>
      <c r="G12" s="107" t="s">
        <v>9</v>
      </c>
      <c r="H12" s="101" t="s">
        <v>10</v>
      </c>
      <c r="I12" s="101" t="s">
        <v>11</v>
      </c>
      <c r="J12" s="103" t="s">
        <v>12</v>
      </c>
      <c r="K12" s="105" t="s">
        <v>13</v>
      </c>
      <c r="L12" s="8"/>
      <c r="M12" s="5"/>
    </row>
    <row r="13" spans="1:13" ht="30" customHeight="1" thickBot="1" x14ac:dyDescent="0.35">
      <c r="A13" s="5"/>
      <c r="B13" s="7"/>
      <c r="C13" s="108"/>
      <c r="D13" s="102"/>
      <c r="E13" s="9" t="s">
        <v>14</v>
      </c>
      <c r="F13" s="9" t="s">
        <v>15</v>
      </c>
      <c r="G13" s="108"/>
      <c r="H13" s="102"/>
      <c r="I13" s="102"/>
      <c r="J13" s="104"/>
      <c r="K13" s="106"/>
      <c r="L13" s="8"/>
      <c r="M13" s="5"/>
    </row>
    <row r="14" spans="1:13" ht="30" customHeight="1" thickBot="1" x14ac:dyDescent="0.35">
      <c r="A14" s="5"/>
      <c r="B14" s="7"/>
      <c r="C14" s="10"/>
      <c r="D14" s="11"/>
      <c r="E14" s="11"/>
      <c r="F14" s="11"/>
      <c r="G14" s="11"/>
      <c r="H14" s="11"/>
      <c r="I14" s="11"/>
      <c r="J14" s="11"/>
      <c r="K14" s="12"/>
      <c r="L14" s="8"/>
      <c r="M14" s="5"/>
    </row>
    <row r="15" spans="1:13" ht="301.5" customHeight="1" x14ac:dyDescent="0.3">
      <c r="A15" s="5"/>
      <c r="B15" s="7"/>
      <c r="C15" s="76">
        <v>1</v>
      </c>
      <c r="D15" s="81">
        <v>1</v>
      </c>
      <c r="E15" s="77" t="s">
        <v>34</v>
      </c>
      <c r="F15" s="77" t="s">
        <v>35</v>
      </c>
      <c r="G15" s="78" t="s">
        <v>42</v>
      </c>
      <c r="H15" s="79" t="s">
        <v>33</v>
      </c>
      <c r="I15" s="79">
        <v>10</v>
      </c>
      <c r="J15" s="85"/>
      <c r="K15" s="86"/>
      <c r="L15" s="8"/>
      <c r="M15" s="5"/>
    </row>
    <row r="16" spans="1:13" ht="86.25" customHeight="1" x14ac:dyDescent="0.3">
      <c r="A16" s="5"/>
      <c r="B16" s="7"/>
      <c r="C16" s="76">
        <v>2</v>
      </c>
      <c r="D16" s="81">
        <v>2</v>
      </c>
      <c r="E16" s="77"/>
      <c r="F16" s="77" t="s">
        <v>35</v>
      </c>
      <c r="G16" s="78" t="s">
        <v>38</v>
      </c>
      <c r="H16" s="79" t="s">
        <v>37</v>
      </c>
      <c r="I16" s="80">
        <v>14</v>
      </c>
      <c r="J16" s="84"/>
      <c r="K16" s="86"/>
      <c r="L16" s="8"/>
      <c r="M16" s="5"/>
    </row>
    <row r="17" spans="1:13" ht="323.25" customHeight="1" x14ac:dyDescent="0.3">
      <c r="A17" s="5"/>
      <c r="B17" s="7"/>
      <c r="C17" s="76">
        <v>3</v>
      </c>
      <c r="D17" s="81">
        <v>3</v>
      </c>
      <c r="E17" s="77" t="s">
        <v>34</v>
      </c>
      <c r="F17" s="77" t="s">
        <v>35</v>
      </c>
      <c r="G17" s="78" t="s">
        <v>39</v>
      </c>
      <c r="H17" s="79" t="s">
        <v>33</v>
      </c>
      <c r="I17" s="80">
        <v>169</v>
      </c>
      <c r="J17" s="84">
        <v>1</v>
      </c>
      <c r="K17" s="82"/>
      <c r="L17" s="8"/>
      <c r="M17" s="5"/>
    </row>
    <row r="18" spans="1:13" ht="351" customHeight="1" x14ac:dyDescent="0.3">
      <c r="A18" s="5"/>
      <c r="B18" s="7"/>
      <c r="C18" s="76">
        <v>2</v>
      </c>
      <c r="D18" s="81">
        <v>4</v>
      </c>
      <c r="E18" s="77" t="s">
        <v>34</v>
      </c>
      <c r="F18" s="77" t="s">
        <v>35</v>
      </c>
      <c r="G18" s="78" t="s">
        <v>40</v>
      </c>
      <c r="H18" s="79" t="s">
        <v>33</v>
      </c>
      <c r="I18" s="80">
        <v>25</v>
      </c>
      <c r="J18" s="83"/>
      <c r="K18" s="82"/>
      <c r="L18" s="8"/>
      <c r="M18" s="5"/>
    </row>
    <row r="19" spans="1:13" ht="30" customHeight="1" thickBot="1" x14ac:dyDescent="0.35">
      <c r="A19" s="5"/>
      <c r="B19" s="7"/>
      <c r="C19" s="14" t="s">
        <v>16</v>
      </c>
      <c r="D19" s="15"/>
      <c r="E19" s="16"/>
      <c r="F19" s="15"/>
      <c r="G19" s="15"/>
      <c r="H19" s="15"/>
      <c r="I19" s="13"/>
      <c r="J19" s="15"/>
      <c r="K19" s="74"/>
      <c r="L19" s="8"/>
      <c r="M19" s="5"/>
    </row>
    <row r="20" spans="1:13" s="3" customFormat="1" ht="30" customHeight="1" thickBot="1" x14ac:dyDescent="0.3">
      <c r="A20" s="17"/>
      <c r="B20" s="18"/>
      <c r="C20" s="10"/>
      <c r="D20" s="11"/>
      <c r="E20" s="11"/>
      <c r="F20" s="11"/>
      <c r="G20" s="11"/>
      <c r="H20" s="11"/>
      <c r="I20" s="11"/>
      <c r="J20" s="11"/>
      <c r="K20" s="12"/>
      <c r="L20" s="20"/>
      <c r="M20" s="17"/>
    </row>
    <row r="21" spans="1:13" s="3" customFormat="1" thickBot="1" x14ac:dyDescent="0.3">
      <c r="A21" s="17"/>
      <c r="B21" s="18"/>
      <c r="C21" s="121" t="s">
        <v>17</v>
      </c>
      <c r="D21" s="122"/>
      <c r="E21" s="122"/>
      <c r="F21" s="122"/>
      <c r="G21" s="122"/>
      <c r="H21" s="122"/>
      <c r="I21" s="122"/>
      <c r="J21" s="123"/>
      <c r="K21" s="75"/>
      <c r="L21" s="20"/>
      <c r="M21" s="17"/>
    </row>
    <row r="22" spans="1:13" s="3" customFormat="1" ht="30" customHeight="1" thickBot="1" x14ac:dyDescent="0.3">
      <c r="A22" s="17"/>
      <c r="B22" s="18"/>
      <c r="C22" s="51"/>
      <c r="D22" s="51"/>
      <c r="E22" s="51"/>
      <c r="F22" s="51"/>
      <c r="G22" s="51"/>
      <c r="H22" s="51"/>
      <c r="I22" s="51"/>
      <c r="J22" s="51"/>
      <c r="K22" s="52"/>
      <c r="L22" s="20"/>
      <c r="M22" s="17"/>
    </row>
    <row r="23" spans="1:13" s="3" customFormat="1" ht="30" customHeight="1" x14ac:dyDescent="0.25">
      <c r="A23" s="17"/>
      <c r="B23" s="18"/>
      <c r="C23" s="53"/>
      <c r="D23" s="54"/>
      <c r="E23" s="53"/>
      <c r="F23" s="53"/>
      <c r="G23" s="98"/>
      <c r="H23" s="99"/>
      <c r="I23" s="100"/>
      <c r="J23" s="25"/>
      <c r="K23" s="26"/>
      <c r="L23" s="20"/>
      <c r="M23" s="17"/>
    </row>
    <row r="24" spans="1:13" s="3" customFormat="1" ht="30" customHeight="1" x14ac:dyDescent="0.25">
      <c r="A24" s="17"/>
      <c r="B24" s="18"/>
      <c r="C24" s="53"/>
      <c r="D24" s="54"/>
      <c r="E24" s="53"/>
      <c r="F24" s="53"/>
      <c r="G24" s="21"/>
      <c r="H24" s="27"/>
      <c r="I24" s="28"/>
      <c r="J24" s="29"/>
      <c r="K24" s="30"/>
      <c r="L24" s="20"/>
      <c r="M24" s="17"/>
    </row>
    <row r="25" spans="1:13" s="3" customFormat="1" ht="30" customHeight="1" x14ac:dyDescent="0.25">
      <c r="A25" s="17"/>
      <c r="B25" s="18"/>
      <c r="C25" s="53"/>
      <c r="D25" s="55"/>
      <c r="E25" s="55"/>
      <c r="F25" s="55"/>
      <c r="G25" s="21"/>
      <c r="H25" s="31"/>
      <c r="I25" s="32"/>
      <c r="J25" s="33"/>
      <c r="K25" s="30"/>
      <c r="L25" s="20"/>
      <c r="M25" s="17"/>
    </row>
    <row r="26" spans="1:13" s="3" customFormat="1" ht="30" customHeight="1" x14ac:dyDescent="0.25">
      <c r="A26" s="17"/>
      <c r="B26" s="18"/>
      <c r="C26" s="53"/>
      <c r="D26" s="55"/>
      <c r="E26" s="55"/>
      <c r="F26" s="55"/>
      <c r="G26" s="34" t="s">
        <v>17</v>
      </c>
      <c r="H26" s="31"/>
      <c r="I26" s="32"/>
      <c r="J26" s="33"/>
      <c r="K26" s="35"/>
      <c r="L26" s="20"/>
      <c r="M26" s="17"/>
    </row>
    <row r="27" spans="1:13" s="3" customFormat="1" ht="30" customHeight="1" x14ac:dyDescent="0.25">
      <c r="A27" s="17"/>
      <c r="B27" s="18"/>
      <c r="C27" s="53"/>
      <c r="D27" s="54"/>
      <c r="E27" s="53"/>
      <c r="F27" s="53"/>
      <c r="G27" s="21"/>
      <c r="H27" s="21"/>
      <c r="I27" s="21"/>
      <c r="J27" s="21"/>
      <c r="K27" s="30"/>
      <c r="L27" s="20"/>
      <c r="M27" s="17"/>
    </row>
    <row r="28" spans="1:13" s="3" customFormat="1" ht="30" customHeight="1" x14ac:dyDescent="0.25">
      <c r="A28" s="17"/>
      <c r="B28" s="18"/>
      <c r="C28" s="53"/>
      <c r="D28" s="54"/>
      <c r="E28" s="53"/>
      <c r="F28" s="53"/>
      <c r="G28" s="41"/>
      <c r="H28" s="31"/>
      <c r="I28" s="32"/>
      <c r="J28" s="36"/>
      <c r="K28" s="30"/>
      <c r="L28" s="20"/>
      <c r="M28" s="17"/>
    </row>
    <row r="29" spans="1:13" s="3" customFormat="1" ht="30" customHeight="1" thickBot="1" x14ac:dyDescent="0.3">
      <c r="A29" s="17"/>
      <c r="B29" s="18"/>
      <c r="C29" s="53"/>
      <c r="D29" s="54"/>
      <c r="E29" s="53"/>
      <c r="F29" s="48"/>
      <c r="G29" s="41"/>
      <c r="H29" s="31"/>
      <c r="I29" s="32"/>
      <c r="J29" s="36"/>
      <c r="K29" s="35"/>
      <c r="L29" s="20"/>
      <c r="M29" s="17"/>
    </row>
    <row r="30" spans="1:13" s="3" customFormat="1" thickBot="1" x14ac:dyDescent="0.3">
      <c r="A30" s="17"/>
      <c r="B30" s="18"/>
      <c r="C30" s="53"/>
      <c r="D30" s="54"/>
      <c r="E30" s="53"/>
      <c r="F30" s="53"/>
      <c r="G30" s="37" t="s">
        <v>18</v>
      </c>
      <c r="H30" s="38"/>
      <c r="I30" s="39"/>
      <c r="J30" s="40"/>
      <c r="K30" s="19"/>
      <c r="L30" s="20"/>
      <c r="M30" s="17"/>
    </row>
    <row r="31" spans="1:13" s="3" customFormat="1" thickBot="1" x14ac:dyDescent="0.3">
      <c r="A31" s="17"/>
      <c r="B31" s="18"/>
      <c r="C31" s="53"/>
      <c r="D31" s="54"/>
      <c r="E31" s="54"/>
      <c r="F31" s="54"/>
      <c r="G31" s="53"/>
      <c r="H31" s="53"/>
      <c r="I31" s="56"/>
      <c r="J31" s="57"/>
      <c r="K31" s="58"/>
      <c r="L31" s="23"/>
      <c r="M31" s="17"/>
    </row>
    <row r="32" spans="1:13" s="3" customFormat="1" ht="46.5" customHeight="1" x14ac:dyDescent="0.25">
      <c r="A32" s="17"/>
      <c r="B32" s="18"/>
      <c r="C32" s="22"/>
      <c r="D32" s="131"/>
      <c r="E32" s="131"/>
      <c r="F32" s="131"/>
      <c r="G32" s="131"/>
      <c r="H32" s="131"/>
      <c r="I32" s="131"/>
      <c r="J32" s="131"/>
      <c r="K32" s="132"/>
      <c r="L32" s="24"/>
      <c r="M32" s="17"/>
    </row>
    <row r="33" spans="1:13" s="3" customFormat="1" ht="32.25" customHeight="1" x14ac:dyDescent="0.25">
      <c r="A33" s="17"/>
      <c r="B33" s="18"/>
      <c r="C33" s="116" t="s">
        <v>19</v>
      </c>
      <c r="D33" s="117"/>
      <c r="E33" s="117"/>
      <c r="F33" s="117"/>
      <c r="G33" s="117"/>
      <c r="H33" s="130" t="s">
        <v>9</v>
      </c>
      <c r="I33" s="130"/>
      <c r="J33" s="130"/>
      <c r="K33" s="46" t="s">
        <v>20</v>
      </c>
      <c r="L33" s="24"/>
      <c r="M33" s="17"/>
    </row>
    <row r="34" spans="1:13" s="3" customFormat="1" ht="38.25" customHeight="1" x14ac:dyDescent="0.25">
      <c r="A34" s="17"/>
      <c r="B34" s="18"/>
      <c r="C34" s="116" t="s">
        <v>21</v>
      </c>
      <c r="D34" s="117"/>
      <c r="E34" s="117"/>
      <c r="F34" s="117"/>
      <c r="G34" s="117"/>
      <c r="H34" s="129" t="s">
        <v>22</v>
      </c>
      <c r="I34" s="129"/>
      <c r="J34" s="47" t="s">
        <v>23</v>
      </c>
      <c r="K34" s="45">
        <v>0.19</v>
      </c>
      <c r="L34" s="24"/>
      <c r="M34" s="17"/>
    </row>
    <row r="35" spans="1:13" s="4" customFormat="1" ht="58.5" customHeight="1" x14ac:dyDescent="0.25">
      <c r="A35" s="17"/>
      <c r="B35" s="18"/>
      <c r="C35" s="116" t="s">
        <v>24</v>
      </c>
      <c r="D35" s="117"/>
      <c r="E35" s="117"/>
      <c r="F35" s="117"/>
      <c r="G35" s="117"/>
      <c r="H35" s="126" t="s">
        <v>25</v>
      </c>
      <c r="I35" s="127"/>
      <c r="J35" s="47" t="s">
        <v>26</v>
      </c>
      <c r="K35" s="45">
        <v>0</v>
      </c>
      <c r="L35" s="20"/>
      <c r="M35" s="17"/>
    </row>
    <row r="36" spans="1:13" ht="39" customHeight="1" x14ac:dyDescent="0.3">
      <c r="A36" s="5"/>
      <c r="B36" s="7"/>
      <c r="C36" s="116" t="s">
        <v>36</v>
      </c>
      <c r="D36" s="117"/>
      <c r="E36" s="117"/>
      <c r="F36" s="117"/>
      <c r="G36" s="117"/>
      <c r="H36" s="128" t="s">
        <v>27</v>
      </c>
      <c r="I36" s="129"/>
      <c r="J36" s="47" t="s">
        <v>28</v>
      </c>
      <c r="K36" s="45">
        <v>0.06</v>
      </c>
      <c r="L36" s="8"/>
      <c r="M36" s="5"/>
    </row>
    <row r="37" spans="1:13" ht="47.25" customHeight="1" x14ac:dyDescent="0.3">
      <c r="A37" s="5"/>
      <c r="B37" s="7"/>
      <c r="C37" s="68"/>
      <c r="D37" s="69"/>
      <c r="E37" s="69"/>
      <c r="F37" s="69"/>
      <c r="G37" s="70"/>
      <c r="H37" s="129" t="s">
        <v>29</v>
      </c>
      <c r="I37" s="129"/>
      <c r="J37" s="47" t="s">
        <v>30</v>
      </c>
      <c r="K37" s="45">
        <f>SUM(K34:K36)</f>
        <v>0.25</v>
      </c>
      <c r="L37" s="8"/>
      <c r="M37" s="5"/>
    </row>
    <row r="38" spans="1:13" ht="17.25" thickBot="1" x14ac:dyDescent="0.35">
      <c r="A38" s="5"/>
      <c r="B38" s="59"/>
      <c r="C38" s="71"/>
      <c r="D38" s="72"/>
      <c r="E38" s="72"/>
      <c r="F38" s="72"/>
      <c r="G38" s="73"/>
      <c r="H38" s="124"/>
      <c r="I38" s="124"/>
      <c r="J38" s="124"/>
      <c r="K38" s="125"/>
      <c r="L38" s="63"/>
      <c r="M38" s="5"/>
    </row>
    <row r="39" spans="1:13" ht="18" thickTop="1" thickBot="1" x14ac:dyDescent="0.35">
      <c r="A39" s="5"/>
      <c r="B39" s="5"/>
      <c r="C39" s="60"/>
      <c r="D39" s="60"/>
      <c r="E39" s="61"/>
      <c r="F39" s="60"/>
      <c r="G39" s="62"/>
      <c r="H39" s="60"/>
      <c r="I39" s="60"/>
      <c r="J39" s="60"/>
      <c r="K39" s="60"/>
      <c r="L39" s="5"/>
      <c r="M39" s="5"/>
    </row>
    <row r="40" spans="1:13" ht="17.25" thickTop="1" x14ac:dyDescent="0.3">
      <c r="C40" s="5"/>
      <c r="D40" s="5"/>
      <c r="E40" s="6"/>
      <c r="F40" s="5"/>
      <c r="G40" s="5"/>
      <c r="H40" s="5"/>
      <c r="I40" s="5"/>
      <c r="J40" s="5"/>
      <c r="K40" s="5"/>
    </row>
  </sheetData>
  <mergeCells count="28">
    <mergeCell ref="H38:K38"/>
    <mergeCell ref="C21:J21"/>
    <mergeCell ref="G23:I23"/>
    <mergeCell ref="D32:K32"/>
    <mergeCell ref="C33:G33"/>
    <mergeCell ref="H33:J33"/>
    <mergeCell ref="C34:G34"/>
    <mergeCell ref="H34:I34"/>
    <mergeCell ref="C35:G35"/>
    <mergeCell ref="H35:I35"/>
    <mergeCell ref="C36:G36"/>
    <mergeCell ref="H36:I36"/>
    <mergeCell ref="H37:I37"/>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29"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a6cb9e4b-f1d1-4245-83ec-6cad768d538a"/>
    <ds:schemaRef ds:uri="9d85dbaf-23eb-4e57-a637-93dcacc8b1a1"/>
    <ds:schemaRef ds:uri="http://www.w3.org/XML/1998/namespace"/>
    <ds:schemaRef ds:uri="http://purl.org/dc/elements/1.1/"/>
  </ds:schemaRefs>
</ds:datastoreItem>
</file>

<file path=customXml/itemProps3.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PRESUPUESTO OFICIAL</vt:lpstr>
      <vt:lpstr>'PRESUPUESTO OFICIAL'!Área_de_impresión</vt:lpstr>
      <vt:lpstr>'PRESUPUESTO OFICIAL (Entidad)'!Área_de_impresión</vt:lpstr>
    </vt:vector>
  </TitlesOfParts>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USER</cp:lastModifiedBy>
  <cp:revision/>
  <cp:lastPrinted>2022-09-02T20:32:56Z</cp:lastPrinted>
  <dcterms:created xsi:type="dcterms:W3CDTF">2006-06-27T16:47:25Z</dcterms:created>
  <dcterms:modified xsi:type="dcterms:W3CDTF">2022-10-14T17:07:17Z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