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2022 - ALCALDIA USME 12102022\CONTRATOS\FDLU-LP-024-2022 (79395) - BUEN TRATO\FORMATOS LP-020-2022\"/>
    </mc:Choice>
  </mc:AlternateContent>
  <bookViews>
    <workbookView xWindow="-120" yWindow="-120" windowWidth="29040" windowHeight="15840" tabRatio="721"/>
  </bookViews>
  <sheets>
    <sheet name="Form-Exp.Habilitante Proponente" sheetId="24" r:id="rId1"/>
    <sheet name="Formato5-Experiencia Específica" sheetId="26" state="hidden" r:id="rId2"/>
    <sheet name="Residente Obra" sheetId="29" state="hidden" r:id="rId3"/>
    <sheet name="SSMLV" sheetId="25" state="hidden" r:id="rId4"/>
  </sheets>
  <definedNames>
    <definedName name="_xlnm.Print_Area" localSheetId="1">'Formato5-Experiencia Específica'!$A$1:$N$26</definedName>
    <definedName name="_xlnm.Print_Area" localSheetId="2">'Residente Obra'!$A$1:$K$52</definedName>
    <definedName name="_xlnm.Print_Titles" localSheetId="1">'Formato5-Experiencia Específica'!#REF!</definedName>
    <definedName name="_xlnm.Print_Titles" localSheetId="2">'Residente Obra'!$1:$16</definedName>
  </definedNames>
  <calcPr calcId="162913"/>
  <fileRecoveryPr autoRecover="0"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1" i="24" l="1"/>
  <c r="P21" i="24"/>
  <c r="P24" i="24" s="1"/>
  <c r="P19" i="24"/>
  <c r="P20" i="24"/>
  <c r="P22" i="24"/>
  <c r="B40" i="25" l="1"/>
  <c r="L15" i="26"/>
  <c r="L16" i="26"/>
  <c r="L17" i="26"/>
  <c r="I35" i="29"/>
  <c r="I36" i="29"/>
  <c r="I37" i="29"/>
  <c r="I38" i="29"/>
  <c r="I39" i="29"/>
  <c r="H27" i="29"/>
  <c r="G19" i="29"/>
  <c r="C6" i="29"/>
  <c r="A3" i="29"/>
  <c r="L19" i="26" l="1"/>
  <c r="I41" i="29"/>
</calcChain>
</file>

<file path=xl/comments1.xml><?xml version="1.0" encoding="utf-8"?>
<comments xmlns="http://schemas.openxmlformats.org/spreadsheetml/2006/main">
  <authors>
    <author>Renato Gonzalez Cruz</author>
  </authors>
  <commentList>
    <comment ref="H7" authorId="0" shapeId="0">
      <text>
        <r>
          <rPr>
            <b/>
            <sz val="9"/>
            <color indexed="81"/>
            <rFont val="Tahoma"/>
            <family val="2"/>
          </rPr>
          <t>IDPC: Inserte el número de celdas requeridas.</t>
        </r>
        <r>
          <rPr>
            <sz val="9"/>
            <color indexed="81"/>
            <rFont val="Tahoma"/>
            <family val="2"/>
          </rPr>
          <t xml:space="preserve">
</t>
        </r>
      </text>
    </comment>
    <comment ref="H8" authorId="0" shapeId="0">
      <text>
        <r>
          <rPr>
            <b/>
            <sz val="9"/>
            <color indexed="81"/>
            <rFont val="Tahoma"/>
            <family val="2"/>
          </rPr>
          <t>IDPC: Inserte el número de celdas requeridas.</t>
        </r>
        <r>
          <rPr>
            <sz val="9"/>
            <color indexed="81"/>
            <rFont val="Tahoma"/>
            <family val="2"/>
          </rPr>
          <t xml:space="preserve">
</t>
        </r>
      </text>
    </comment>
    <comment ref="H9" authorId="0" shapeId="0">
      <text>
        <r>
          <rPr>
            <b/>
            <sz val="9"/>
            <color indexed="81"/>
            <rFont val="Tahoma"/>
            <family val="2"/>
          </rPr>
          <t>IDPC: Inserte el número de celdas requeridas.</t>
        </r>
        <r>
          <rPr>
            <sz val="9"/>
            <color indexed="81"/>
            <rFont val="Tahoma"/>
            <family val="2"/>
          </rPr>
          <t xml:space="preserve">
</t>
        </r>
      </text>
    </comment>
  </commentList>
</comments>
</file>

<file path=xl/comments2.xml><?xml version="1.0" encoding="utf-8"?>
<comments xmlns="http://schemas.openxmlformats.org/spreadsheetml/2006/main">
  <authors>
    <author>Renato Gonzalez Cruz</author>
  </authors>
  <commentList>
    <comment ref="G9" authorId="0" shapeId="0">
      <text>
        <r>
          <rPr>
            <b/>
            <sz val="9"/>
            <color indexed="81"/>
            <rFont val="Tahoma"/>
            <family val="2"/>
          </rPr>
          <t>IDPC: Inserte el número de celdas requeridas.</t>
        </r>
        <r>
          <rPr>
            <sz val="9"/>
            <color indexed="81"/>
            <rFont val="Tahoma"/>
            <family val="2"/>
          </rPr>
          <t xml:space="preserve">
</t>
        </r>
      </text>
    </comment>
    <comment ref="G10" authorId="0" shapeId="0">
      <text>
        <r>
          <rPr>
            <b/>
            <sz val="9"/>
            <color indexed="81"/>
            <rFont val="Tahoma"/>
            <family val="2"/>
          </rPr>
          <t>IDPC: Inserte el número de celdas requeridas.</t>
        </r>
        <r>
          <rPr>
            <sz val="9"/>
            <color indexed="81"/>
            <rFont val="Tahoma"/>
            <family val="2"/>
          </rPr>
          <t xml:space="preserve">
</t>
        </r>
      </text>
    </comment>
    <comment ref="G11" authorId="0" shapeId="0">
      <text>
        <r>
          <rPr>
            <b/>
            <sz val="9"/>
            <color indexed="81"/>
            <rFont val="Tahoma"/>
            <family val="2"/>
          </rPr>
          <t>IDPC: Inserte el número de celdas requeridas.</t>
        </r>
        <r>
          <rPr>
            <sz val="9"/>
            <color indexed="81"/>
            <rFont val="Tahoma"/>
            <family val="2"/>
          </rPr>
          <t xml:space="preserve">
</t>
        </r>
      </text>
    </comment>
  </commentList>
</comments>
</file>

<file path=xl/sharedStrings.xml><?xml version="1.0" encoding="utf-8"?>
<sst xmlns="http://schemas.openxmlformats.org/spreadsheetml/2006/main" count="194" uniqueCount="151">
  <si>
    <t>OBJETO:</t>
  </si>
  <si>
    <r>
      <t xml:space="preserve">PROPONENTE 
</t>
    </r>
    <r>
      <rPr>
        <b/>
        <sz val="10"/>
        <rFont val="Arial Narrow"/>
        <family val="2"/>
      </rPr>
      <t>(Persona Natural, Jurídica, Consorcio o Unión Temporal):</t>
    </r>
  </si>
  <si>
    <t>INTEGRANTE 1:</t>
  </si>
  <si>
    <t>PORCENTAJE DE PARTICIPACIÓN:</t>
  </si>
  <si>
    <t>INTEGRANTE 2:</t>
  </si>
  <si>
    <t>INTEGRANTE 3:</t>
  </si>
  <si>
    <t>Consorcios o uniones temporales o cualquier figura asociativa</t>
  </si>
  <si>
    <t>PRESUPUESTO OFICIAL ESTIMADO:</t>
  </si>
  <si>
    <t>REQUISITO:</t>
  </si>
  <si>
    <t>CÓDIGOS RUP:</t>
  </si>
  <si>
    <t>EXPERIENCIA GENERAL</t>
  </si>
  <si>
    <t>No.</t>
  </si>
  <si>
    <t>NÚMERO DEL CONTRATO REGISTRADO EN EL RUP</t>
  </si>
  <si>
    <t># PAGINA DEL RUP DONDE SE ENCUENTRA EL CONTRATO</t>
  </si>
  <si>
    <t>ENTIDAD CONTRATANTE</t>
  </si>
  <si>
    <t>OBJETO DEL CONTRATO</t>
  </si>
  <si>
    <t>SU OBJETO ESTA RELACIONADO CON LO REQUERIDO
(SI / NO)</t>
  </si>
  <si>
    <t>CODIGOS CLASIFICACIÓN  UNSPSC</t>
  </si>
  <si>
    <t>NOMBRE PARTICIPANTE QUE APORTA LA EXPERIENCIA</t>
  </si>
  <si>
    <t>PORCENTAJE PARTICIPACION EN EL CONSORCIO O UNIÓN TEMPORAL</t>
  </si>
  <si>
    <t>VALOR DEL CONTRATO EN SMMLV RELACIONADOS EN EL RUP</t>
  </si>
  <si>
    <t>VALOR DEL CONTRATO EN SMMLV 
X 
PORCENTAJE PARTICIPACIÓN</t>
  </si>
  <si>
    <t>VALOR SUMATORIA CONTRATOS ACREDITADOS PARA EXPERIENCIA HABILITANTE DEL PROPONENTE:</t>
  </si>
  <si>
    <t>FIRMA DEL PROPONENTE</t>
  </si>
  <si>
    <t>INSTITUTO DISTRITAL DE PATRIMONIO CULTURAL</t>
  </si>
  <si>
    <t>PROCESO DE CONCURSO DE MÉRITOS No. IDPC - CM - XX - 2017</t>
  </si>
  <si>
    <t xml:space="preserve">      FORMATO No.5 - EXPERIENCIA ESPECÍFICA DEL PROPONENTE</t>
  </si>
  <si>
    <t>PROYECTO:</t>
  </si>
  <si>
    <t>REALIZAR LA INTERVENTORÍA DEL CONTRATO DE OBRA DE 2017 CUYO OBJETO ES "CONTRATO DE OBRA PARA LA INTERVENCIÓN DE MONUMENTOS UBICADOS EN EL ESPACIO PÚBLICO DE BOGOTÁ¨</t>
  </si>
  <si>
    <t>MIEMBRO 1:</t>
  </si>
  <si>
    <t>MIEMBRO 2:</t>
  </si>
  <si>
    <t>MIEMBRO 3:</t>
  </si>
  <si>
    <t>REQUISITO :</t>
  </si>
  <si>
    <t>El proponente deberá acreditar experiencia hasta con TRES (3) contratos de Interventoría a obras  de restauración y reforzamiento estructural de edificaciones declaradas como Bienes de Interés Cultural del orden Nacional y/o Departamental y/o Distrital y/o Municipal. La sumatoria de los contratos presentados, deberá tener mínimo un área intervenida mayor o igual a MIL QUINIENTOS (1500) m2; los contratos deberán encontrarse iniciados, ejecutados y terminados a partir de la expedición de la NSR-98.  (19/08/1997). Nota 1: se aclara que los proponentes podrán certificar lo anterior con un (1) solo contrato, siempre y cuando cumpla con todos los requisitos solicitados.</t>
  </si>
  <si>
    <t>REQUISITO No</t>
  </si>
  <si>
    <t>NÚMERO DEL CONTRATO</t>
  </si>
  <si>
    <t>FECHA DE INICIO</t>
  </si>
  <si>
    <t>FECHA DE TERMINACIÓN</t>
  </si>
  <si>
    <t>ÁREA TOTAL INTERVENIDA</t>
  </si>
  <si>
    <t>ÁREA TOTAL INTERVENIDA
X 
PORCENTAJE PARTICIPACIÓN</t>
  </si>
  <si>
    <t>OBSERVACIONES</t>
  </si>
  <si>
    <t>VALOR SUMATORIA CONTRATOS EXPERIENCIA ESPECÍFICA AREA CONSTRUIDA</t>
  </si>
  <si>
    <t>SI</t>
  </si>
  <si>
    <t>NO</t>
  </si>
  <si>
    <t>EVALUACIÓN TÉCNICA</t>
  </si>
  <si>
    <t xml:space="preserve">PROYECTO: </t>
  </si>
  <si>
    <t>FORMATO REVISIÓN EXPERIENCIA PROFESIONALES HABILITANTES</t>
  </si>
  <si>
    <t>PROPONENTE:</t>
  </si>
  <si>
    <t>URBANISCOM LTDA</t>
  </si>
  <si>
    <t>CARGO:</t>
  </si>
  <si>
    <t>RESIDENTE DE OBRA 1</t>
  </si>
  <si>
    <t>FOLIO:</t>
  </si>
  <si>
    <t>PROFESIONAL:</t>
  </si>
  <si>
    <t>CLAUDIA PATRICIA GONZÁLEZ BECERRA</t>
  </si>
  <si>
    <t>FECHA DE EXPEDICIÓN TÍTULO:</t>
  </si>
  <si>
    <t>19/02/1987</t>
  </si>
  <si>
    <t>FECHA DE CIERRE PROCESO:</t>
  </si>
  <si>
    <t>16/12/2016</t>
  </si>
  <si>
    <t>REQUISITO SOLICITADO</t>
  </si>
  <si>
    <t>REQUISITO CERTIFICADO</t>
  </si>
  <si>
    <t>SI CUMPLE</t>
  </si>
  <si>
    <t>NO CUMPLE</t>
  </si>
  <si>
    <t>N/A</t>
  </si>
  <si>
    <t>TÍTULO PREGRADO:</t>
  </si>
  <si>
    <t>ARQUITECTO O INGENIERO CIVIL</t>
  </si>
  <si>
    <t>CUMPLE:</t>
  </si>
  <si>
    <t>FOLIOS No.117 AL 119</t>
  </si>
  <si>
    <t>TÍTULO POSGRADO:</t>
  </si>
  <si>
    <t>EXPERIENCIA GENERAL:</t>
  </si>
  <si>
    <t>4 AÑOS</t>
  </si>
  <si>
    <t xml:space="preserve">EXPERIENCIA GENERAL - MATRÍCULA PROFESIONAL (AÑOS): </t>
  </si>
  <si>
    <t>EXPERIENCIA ESPECÍFICA:</t>
  </si>
  <si>
    <t>El profesional propuesto para el cargo deberá certificar experiencia como contratista o director de obra o residente de obra, mediante DOS (2) contratos de intervención que incluyan reforzamiento estructural de inmuebles declarados como Bien de Interés Cultural del orden Nacional, Departamental, Distrital o Municipal, soportada con las certificaciones respectivas.</t>
  </si>
  <si>
    <t>CONSORCIO AUDITORIO 01 - "EJECUTAR LAS OBRAS DE INTERVENCIÓN DEL INMUEBLE DENOMINADO "AUDITORIO OTTO DE GREIFF", UBICADO EN LA CALLE 39 BIS # 14-32 DE BOGOTÁ D.C., CON EL SISTEMA DE PRECIOS UNITARIOS FIJOS SIN FÓRMULA DE REAJUSTE".</t>
  </si>
  <si>
    <t>RESIDENTE DE OBRA</t>
  </si>
  <si>
    <t>FOLIOS No.120 Y 121 
DECRETO 606 DE 2001</t>
  </si>
  <si>
    <t>EXPERIENCIA EN BIC:</t>
  </si>
  <si>
    <t>CONSORCIO UCR 06 - "CONTRATAR POR EL SISTEMA DE PRECIOS UNITARIOS FIJOS SIN FÓRMULA DE AJUSTE, LAS OBRAS DE RESTAURACIÓN DE LA CASA MUSEO 20 DE JULIO DE BOGOTÁ D.C.".</t>
  </si>
  <si>
    <t>FOLIOS No.122 Y 160
DECRETO No.1584 DEL 11 DE AGOSTO DE 1975</t>
  </si>
  <si>
    <t>TOTAL ÁREA CERTIFICADA (M2)</t>
  </si>
  <si>
    <t>HABILITADO</t>
  </si>
  <si>
    <t>ENTREGA COMPROMISO FORMATO No.9A</t>
  </si>
  <si>
    <t>FOLIO No.127</t>
  </si>
  <si>
    <t>CUMPLIMIENTO REQUISITOS HABILITANTES</t>
  </si>
  <si>
    <t>NO HABILITADO</t>
  </si>
  <si>
    <t>CERTIFICADOS EQUIVALENCIA POSGRADOS</t>
  </si>
  <si>
    <t>REQUISITO EQUIVALENCIA</t>
  </si>
  <si>
    <t>OBJETO CONTRATO</t>
  </si>
  <si>
    <t>EQUIVALENCIA EN AÑOS</t>
  </si>
  <si>
    <t>En el caso de no contar con los títulos exigidos, se realizará la equivalencia con experiencia certificada por cada profesional, y se podrá subsanar con tres (3) años más de experiencia específica para el caso de Maestría y dos (2) años más de experiencia específica para el caso de Especialización.</t>
  </si>
  <si>
    <t>TOTAL TIEMPO CERTIFICADO ADICIONAL EQUIVALENCIA POSGRADOS</t>
  </si>
  <si>
    <t>AÑOS</t>
  </si>
  <si>
    <t>ORIGINAL FIRMADO</t>
  </si>
  <si>
    <t>PROFESIONAL EVALUADOR - DIANA PAOLA BEDOYA</t>
  </si>
  <si>
    <t>PROFESIONAL EVALUADOR - ARIEL FERNÁNDEZ BACA</t>
  </si>
  <si>
    <t>PROFESIONAL EVALUADOR - SAMAEL ARIAS HERNÁNDEZ</t>
  </si>
  <si>
    <t>PROFESIONAL EVALUADOR - RENATO GONZÁLEZ CRUZ</t>
  </si>
  <si>
    <t>Salario mínimo legal en Colombia</t>
  </si>
  <si>
    <t>1.1.1 Serie histórica en pesos colombianos</t>
  </si>
  <si>
    <t>Información disponible desde 1 de julio de 1984</t>
  </si>
  <si>
    <t>Año</t>
  </si>
  <si>
    <t>Salario mínimo diario</t>
  </si>
  <si>
    <t>Salario mínimo mensual</t>
  </si>
  <si>
    <t>Variación % anual *</t>
  </si>
  <si>
    <t>Decretos del Gobierno Nacional</t>
  </si>
  <si>
    <t>0001 de enero de 1985</t>
  </si>
  <si>
    <t>3754 de diciembre de 1985</t>
  </si>
  <si>
    <t>3732 de diciembre de 1986</t>
  </si>
  <si>
    <t>2545 de diciembre de 1987</t>
  </si>
  <si>
    <t>2662 de diciembre de 1988</t>
  </si>
  <si>
    <t>3000 de diciembre de 1989</t>
  </si>
  <si>
    <t>3074 de diciembre de 1990</t>
  </si>
  <si>
    <t>2867 de diciembre de 1991</t>
  </si>
  <si>
    <t>2061 de diciembre de 1992</t>
  </si>
  <si>
    <t>2548 de diciembre de 1993</t>
  </si>
  <si>
    <t>2872 de diciembre de 1994</t>
  </si>
  <si>
    <t>2310 de diciembre de 1995</t>
  </si>
  <si>
    <t>2334 de diciembre de 1996</t>
  </si>
  <si>
    <t>3106 de diciembre de 1997</t>
  </si>
  <si>
    <t>2560 de diciembre de 1998</t>
  </si>
  <si>
    <t>2647 de diciembre 23 de 1999</t>
  </si>
  <si>
    <t>2579 de diciembre 13 de 2000</t>
  </si>
  <si>
    <t>2910 de diciembre 31 de 2001</t>
  </si>
  <si>
    <t>3232 de diciembre 27 de 2002</t>
  </si>
  <si>
    <t>3770 de diciembre 26 de 2003</t>
  </si>
  <si>
    <t>4360 de diciembre 22 de 2004</t>
  </si>
  <si>
    <t>4686 de diciembre 21 de 2005</t>
  </si>
  <si>
    <t>4580 de diciembre 27 de 2006</t>
  </si>
  <si>
    <t>4965 de diciembre 27 de 2007</t>
  </si>
  <si>
    <t>4868 de diciembre 30 de 2008</t>
  </si>
  <si>
    <t>5053 de diciembre 30 de 2009</t>
  </si>
  <si>
    <t>033 de enero 11 de 2011</t>
  </si>
  <si>
    <t>4919 de diciembre 26 de 2011</t>
  </si>
  <si>
    <t>2738 de diciembre 28 de 2012</t>
  </si>
  <si>
    <t>3068 de diciembre 30 de 2013</t>
  </si>
  <si>
    <t>2731 de diciembre 30 de 2014</t>
  </si>
  <si>
    <t>2552 de diciembre 30 de 2015</t>
  </si>
  <si>
    <t>Decreto 2209 de 30-12-2016.</t>
  </si>
  <si>
    <r>
      <t xml:space="preserve">Fuente: </t>
    </r>
    <r>
      <rPr>
        <sz val="8"/>
        <color theme="1"/>
        <rFont val="Arial"/>
        <family val="2"/>
      </rPr>
      <t>Ministerio del Trabajo y decretos del Gobierno nacional.</t>
    </r>
  </si>
  <si>
    <r>
      <t xml:space="preserve">Nota: </t>
    </r>
    <r>
      <rPr>
        <sz val="8"/>
        <color theme="1"/>
        <rFont val="Arial"/>
        <family val="2"/>
      </rPr>
      <t>desde el 1 de julio de 1984 se unificó el salario mínimo para todos los sectores de la economía.</t>
    </r>
  </si>
  <si>
    <t>* Variación porcentual con respecto al dato del año imediatamente anterior.</t>
  </si>
  <si>
    <t>FONDO DE DESARROLLO LOCAL DE USME</t>
  </si>
  <si>
    <t>PRESUPUESTO OFICIAL EN SMLMV - 2022 - 100%:</t>
  </si>
  <si>
    <t>XXX</t>
  </si>
  <si>
    <t>XX</t>
  </si>
  <si>
    <r>
      <rPr>
        <b/>
        <sz val="14"/>
        <rFont val="Arial"/>
        <family val="2"/>
      </rPr>
      <t>Nota</t>
    </r>
    <r>
      <rPr>
        <sz val="14"/>
        <rFont val="Arial"/>
        <family val="2"/>
      </rPr>
      <t>: Acreditar experiencia  adjuntando adicional acta de liquidación contractual y/o certificación emitida por la Entidad Contratante según Condiciones de Experiencia Especifica en los Estudios Previos</t>
    </r>
  </si>
  <si>
    <t xml:space="preserve">REQUISITO DECRETO 1860 </t>
  </si>
  <si>
    <t>ADELANTAR PROCESOS DE CAPACITACIÓN, FORMACIÓN ORIENTACIÓN, SENSIBILIZACIÓN Y MOVILIZACIÓN PARA LA PROMOCIÓN DEL BUEN TRATO Y PREVENCIÓN DE VIOLENCIAS EN LA LOCALIDAD DE USME, EN EL MARCO DEL PROYECTO 1793 “DESARROLLO SOCIAL LOCAL”, DE ACUERDO CON LAS ESPECIFICACIONES TÉCNICAS Y LOS ESTUDIOS PREVIOS.</t>
  </si>
  <si>
    <t>El proponente debe acreditar la experiencia hasta dos (2) contratos ejecutados, terminados y/o liquidados con anterioridad a la fecha de cierre del presente proceso, cuyo objeto relacione actividades con  procesos de capacitación o formación o procesos pedagógicos a organizaciones comunitarias y/o sociales y cuya sumatoria del valor sea igual o superior al 100% del presupuesto oficial del presente proceso de contratación (expresando su valor en salarios mínimos mensuales legales vigentes); que se encuentren debidamente inscritos en el Registro Único de Proponentes y clasificados en por lo menos cinco (5) de los siguientes códigos hasta el tercer nivel - Condición que podrá ser acreditada en cualquiera de los contratos aportados o en conjunto</t>
  </si>
  <si>
    <t>REQUISITO DIFERENCIAL PARA INCENTIVAR LOS EMPRENDIMIENTOS Y EMPRESAS DE MUJERES CON DOMICILIO EN EL TERRITORIO NACIONAL FORMATO 3.2 DE REQUISITO DIFERENCIAL MUJERES
El oferente deberá acreditar la experiencia hasta cuatro (4) contratos ejecutados, terminados y/o liquidados con anterioridad a la fecha de cierre del presente proceso, cuyo objeto relacione actividades con  procesos de capacitación o formación o procesos pedagógicos a organizaciones comunitarias y/o sociales y cuya sumatoria del valor sea igual o superior al 70% del presupuesto oficial del presente proceso de contratación (expresando su valor en salarios mínimos mensuales legales vigentes); que se encuentren debidamente inscritos en el Registro Único de Proponentes y clasificados en por lo menos cuatro (4) de los siguientes códigos hasta el tercer nivel.
REQUISITO DIFERENCIAL PARA INCENTIVAR LAS MIPYMES CON DOMICILIO EN EL TERRITORIO NACIONAL FORMATO 3.3 
El oferente deberá acreditar la experiencia hasta cuatro (4) contratos ejecutados, terminados y/o liquidados con anterioridad a la fecha de cierre del presente proceso, cuyo objeto relacione actividades con  procesos de capacitación o formación o procesos pedagógicos a organizaciones comunitarias y/o sociales y cuya sumatoria del valor sea igual o superior al 70% del presupuesto oficial del presente proceso de contratación (expresando su valor en salarios mínimos mensuales legales vigentes); que se encuentren debidamente inscritos en el Registro Único de Proponentes y clasificados en por lo menos cuatro (4) de los siguientes códigos hasta el tercer nivel.</t>
  </si>
  <si>
    <t xml:space="preserve">      FORMATO 3 - EXPERIENCIA DEL PROPONENTE - FDLU-LP-024-2022 (79395)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</si>
</sst>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_-* #,##0.00\ &quot;€&quot;_-;\-* #,##0.00\ &quot;€&quot;_-;_-* &quot;-&quot;??\ &quot;€&quot;_-;_-@_-"/>
    <numFmt numFmtId="165" formatCode="_-* #,##0.00\ _€_-;\-* #,##0.00\ _€_-;_-* &quot;-&quot;??\ _€_-;_-@_-"/>
    <numFmt numFmtId="166" formatCode="_(* #,##0_);_(* \(#,##0\);_(* &quot;-&quot;_);_(@_)"/>
    <numFmt numFmtId="167" formatCode="[$$-240A]\ #,##0.00;[Red][$$-240A]\ \-#,##0.00"/>
    <numFmt numFmtId="168" formatCode="[$-C0A]dd\-mmm\-yy;@"/>
    <numFmt numFmtId="169" formatCode="_ * #,##0_ ;_ * \-#,##0_ ;_ * &quot;-&quot;??_ ;_ @_ "/>
    <numFmt numFmtId="170" formatCode="_([$$-240A]\ * #,##0.00_);_([$$-240A]\ * \(#,##0.00\);_([$$-240A]\ * &quot;-&quot;??_);_(@_)"/>
    <numFmt numFmtId="171" formatCode="_([$$-240A]\ * #,##0_);_([$$-240A]\ * \(#,##0\);_([$$-240A]\ * &quot;-&quot;??_);_(@_)"/>
    <numFmt numFmtId="172" formatCode="_-&quot;$&quot;\ * #,##0_-;\-&quot;$&quot;\ * #,##0_-;_-&quot;$&quot;\ * &quot;-&quot;_-;_-@"/>
    <numFmt numFmtId="173" formatCode="0.0"/>
  </numFmts>
  <fonts count="46" x14ac:knownFonts="1">
    <font>
      <sz val="10"/>
      <name val="Arial"/>
    </font>
    <font>
      <sz val="11"/>
      <color theme="1"/>
      <name val="Calibri"/>
      <family val="2"/>
      <scheme val="minor"/>
    </font>
    <font>
      <sz val="10"/>
      <name val="Arial"/>
      <family val="2"/>
    </font>
    <font>
      <b/>
      <sz val="2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8"/>
      <name val="Arial"/>
      <family val="2"/>
    </font>
    <font>
      <sz val="10"/>
      <color indexed="64"/>
      <name val="Arial"/>
      <family val="2"/>
    </font>
    <font>
      <sz val="11"/>
      <color rgb="FF000000"/>
      <name val="Calibri"/>
      <family val="2"/>
    </font>
    <font>
      <b/>
      <sz val="9"/>
      <name val="Arial"/>
      <family val="2"/>
    </font>
    <font>
      <b/>
      <sz val="8"/>
      <name val="Arial"/>
      <family val="2"/>
    </font>
    <font>
      <sz val="9"/>
      <name val="Arial"/>
      <family val="2"/>
    </font>
    <font>
      <b/>
      <sz val="11"/>
      <name val="Arial"/>
      <family val="2"/>
    </font>
    <font>
      <b/>
      <sz val="12"/>
      <color theme="3"/>
      <name val="Arial"/>
      <family val="2"/>
    </font>
    <font>
      <b/>
      <sz val="12"/>
      <name val="Arial Narrow"/>
      <family val="2"/>
    </font>
    <font>
      <b/>
      <sz val="10"/>
      <name val="Arial Narrow"/>
      <family val="2"/>
    </font>
    <font>
      <b/>
      <sz val="10"/>
      <color rgb="FF333399"/>
      <name val="Arial"/>
      <family val="2"/>
    </font>
    <font>
      <sz val="8"/>
      <color theme="1"/>
      <name val="Arial"/>
      <family val="2"/>
    </font>
    <font>
      <sz val="8"/>
      <color rgb="FF333399"/>
      <name val="Arial"/>
      <family val="2"/>
    </font>
    <font>
      <b/>
      <sz val="8"/>
      <color rgb="FF000000"/>
      <name val="Arial"/>
      <family val="2"/>
    </font>
    <font>
      <sz val="8"/>
      <color rgb="FF000000"/>
      <name val="Arial"/>
      <family val="2"/>
    </font>
    <font>
      <b/>
      <sz val="8"/>
      <color theme="1"/>
      <name val="Arial"/>
      <family val="2"/>
    </font>
    <font>
      <sz val="12"/>
      <name val="Arial Narrow"/>
      <family val="2"/>
    </font>
    <font>
      <b/>
      <sz val="12"/>
      <color theme="1" tint="0.499984740745262"/>
      <name val="Arial"/>
      <family val="2"/>
    </font>
    <font>
      <b/>
      <sz val="14"/>
      <name val="Arial Narrow"/>
      <family val="2"/>
    </font>
    <font>
      <sz val="10"/>
      <name val="Arial Narrow"/>
      <family val="2"/>
    </font>
    <font>
      <b/>
      <sz val="12"/>
      <color theme="1" tint="0.499984740745262"/>
      <name val="Arial Narrow"/>
      <family val="2"/>
    </font>
    <font>
      <b/>
      <sz val="10"/>
      <color theme="3"/>
      <name val="Arial Narrow"/>
      <family val="2"/>
    </font>
    <font>
      <b/>
      <sz val="8"/>
      <name val="Arial Narrow"/>
      <family val="2"/>
    </font>
    <font>
      <b/>
      <sz val="9"/>
      <name val="Arial Narrow"/>
      <family val="2"/>
    </font>
    <font>
      <b/>
      <sz val="12"/>
      <color theme="3"/>
      <name val="Arial Narrow"/>
      <family val="2"/>
    </font>
    <font>
      <sz val="10"/>
      <color indexed="8"/>
      <name val="MS Sans Serif"/>
      <family val="2"/>
    </font>
    <font>
      <b/>
      <sz val="9"/>
      <color indexed="81"/>
      <name val="Tahoma"/>
      <family val="2"/>
    </font>
    <font>
      <sz val="9"/>
      <color indexed="81"/>
      <name val="Tahoma"/>
      <family val="2"/>
    </font>
    <font>
      <b/>
      <sz val="16"/>
      <name val="Arial"/>
      <family val="2"/>
    </font>
    <font>
      <b/>
      <sz val="11"/>
      <name val="Arial Narrow"/>
      <family val="2"/>
    </font>
    <font>
      <sz val="14"/>
      <name val="Arial Narrow"/>
      <family val="2"/>
    </font>
    <font>
      <b/>
      <sz val="12"/>
      <color rgb="FFFF0000"/>
      <name val="Arial Narrow"/>
      <family val="2"/>
    </font>
    <font>
      <sz val="12"/>
      <name val="Arial"/>
      <family val="2"/>
    </font>
    <font>
      <b/>
      <sz val="14"/>
      <color rgb="FF000000"/>
      <name val="Calibri"/>
      <family val="2"/>
    </font>
    <font>
      <b/>
      <sz val="14"/>
      <color rgb="FF00B050"/>
      <name val="Arial"/>
      <family val="2"/>
    </font>
  </fonts>
  <fills count="11">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rgb="FFEEEEEE"/>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rgb="FFFFFFFF"/>
        <bgColor rgb="FFFFFFFF"/>
      </patternFill>
    </fill>
    <fill>
      <patternFill patternType="solid">
        <fgColor theme="4" tint="0.79998168889431442"/>
        <bgColor indexed="64"/>
      </patternFill>
    </fill>
  </fills>
  <borders count="35">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ck">
        <color rgb="FF6666CC"/>
      </bottom>
      <diagonal/>
    </border>
    <border>
      <left/>
      <right/>
      <top style="thick">
        <color rgb="FF6666CC"/>
      </top>
      <bottom/>
      <diagonal/>
    </border>
    <border>
      <left style="thin">
        <color rgb="FFCCCCCC"/>
      </left>
      <right style="thin">
        <color rgb="FFCCCCCC"/>
      </right>
      <top style="thin">
        <color rgb="FFCCCCCC"/>
      </top>
      <bottom style="thin">
        <color rgb="FFCCCCCC"/>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CCCCCC"/>
      </left>
      <right style="thin">
        <color rgb="FFCCCCCC"/>
      </right>
      <top style="thin">
        <color rgb="FFCCCCCC"/>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rgb="FFCCCCCC"/>
      </right>
      <top style="thin">
        <color indexed="64"/>
      </top>
      <bottom style="thin">
        <color rgb="FFCCCCCC"/>
      </bottom>
      <diagonal/>
    </border>
    <border>
      <left style="medium">
        <color rgb="FFBBBBBB"/>
      </left>
      <right/>
      <top style="thin">
        <color indexed="64"/>
      </top>
      <bottom style="medium">
        <color rgb="FFBBBBBB"/>
      </bottom>
      <diagonal/>
    </border>
    <border>
      <left style="medium">
        <color rgb="FFBBBBBB"/>
      </left>
      <right style="thin">
        <color indexed="64"/>
      </right>
      <top style="thin">
        <color indexed="64"/>
      </top>
      <bottom style="medium">
        <color rgb="FFBBBBBB"/>
      </bottom>
      <diagonal/>
    </border>
    <border>
      <left style="thin">
        <color indexed="64"/>
      </left>
      <right/>
      <top/>
      <bottom style="medium">
        <color rgb="FFCCCCCC"/>
      </bottom>
      <diagonal/>
    </border>
    <border>
      <left style="thin">
        <color rgb="FFCCCCCC"/>
      </left>
      <right style="thin">
        <color indexed="64"/>
      </right>
      <top style="thin">
        <color rgb="FFCCCCCC"/>
      </top>
      <bottom style="thin">
        <color rgb="FFCCCCCC"/>
      </bottom>
      <diagonal/>
    </border>
    <border>
      <left style="thin">
        <color rgb="FFCCCCCC"/>
      </left>
      <right style="thin">
        <color indexed="64"/>
      </right>
      <top style="thin">
        <color rgb="FFCCCCCC"/>
      </top>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double">
        <color rgb="FF000000"/>
      </left>
      <right/>
      <top style="medium">
        <color rgb="FF000000"/>
      </top>
      <bottom style="medium">
        <color rgb="FF000000"/>
      </bottom>
      <diagonal/>
    </border>
    <border>
      <left/>
      <right style="double">
        <color rgb="FF000000"/>
      </right>
      <top style="medium">
        <color rgb="FF000000"/>
      </top>
      <bottom style="medium">
        <color rgb="FF000000"/>
      </bottom>
      <diagonal/>
    </border>
    <border>
      <left/>
      <right/>
      <top/>
      <bottom style="medium">
        <color indexed="64"/>
      </bottom>
      <diagonal/>
    </border>
  </borders>
  <cellStyleXfs count="20">
    <xf numFmtId="0" fontId="0" fillId="0" borderId="0"/>
    <xf numFmtId="165" fontId="2" fillId="0" borderId="0" applyFont="0" applyFill="0" applyBorder="0" applyAlignment="0" applyProtection="0"/>
    <xf numFmtId="165" fontId="10" fillId="0" borderId="0" applyFont="0" applyFill="0" applyBorder="0" applyAlignment="0" applyProtection="0"/>
    <xf numFmtId="164" fontId="2" fillId="0" borderId="0" applyFont="0" applyFill="0" applyBorder="0" applyAlignment="0" applyProtection="0"/>
    <xf numFmtId="164" fontId="10" fillId="0" borderId="0" applyFont="0" applyFill="0" applyBorder="0" applyAlignment="0" applyProtection="0"/>
    <xf numFmtId="0" fontId="9" fillId="0" borderId="0"/>
    <xf numFmtId="9" fontId="9" fillId="0" borderId="0" applyFont="0" applyFill="0" applyBorder="0" applyAlignment="0" applyProtection="0"/>
    <xf numFmtId="9" fontId="10" fillId="0" borderId="0" applyFont="0" applyFill="0" applyBorder="0" applyAlignment="0" applyProtection="0"/>
    <xf numFmtId="0" fontId="12" fillId="0" borderId="0"/>
    <xf numFmtId="166" fontId="13"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165" fontId="9" fillId="0" borderId="0" applyFont="0" applyFill="0" applyBorder="0" applyAlignment="0" applyProtection="0"/>
    <xf numFmtId="9"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xf numFmtId="164" fontId="2" fillId="0" borderId="0" applyFont="0" applyFill="0" applyBorder="0" applyAlignment="0" applyProtection="0"/>
    <xf numFmtId="0" fontId="36" fillId="0" borderId="0"/>
  </cellStyleXfs>
  <cellXfs count="390">
    <xf numFmtId="0" fontId="0" fillId="0" borderId="0" xfId="0"/>
    <xf numFmtId="0" fontId="0" fillId="0" borderId="0" xfId="0" applyAlignment="1" applyProtection="1">
      <alignment horizontal="center" vertical="top" wrapText="1"/>
      <protection hidden="1"/>
    </xf>
    <xf numFmtId="0" fontId="0" fillId="0" borderId="0" xfId="0" applyAlignment="1" applyProtection="1">
      <alignment vertical="top" wrapText="1"/>
      <protection hidden="1"/>
    </xf>
    <xf numFmtId="0" fontId="0" fillId="0" borderId="0" xfId="0" applyProtection="1">
      <protection hidden="1"/>
    </xf>
    <xf numFmtId="0" fontId="5" fillId="0" borderId="0" xfId="0" applyFont="1" applyAlignment="1" applyProtection="1">
      <alignment horizontal="center"/>
      <protection hidden="1"/>
    </xf>
    <xf numFmtId="0" fontId="3" fillId="0" borderId="0" xfId="0" applyFont="1" applyAlignment="1" applyProtection="1">
      <alignment horizontal="center" vertical="center"/>
      <protection hidden="1"/>
    </xf>
    <xf numFmtId="0" fontId="5" fillId="0" borderId="0" xfId="0" applyFont="1" applyAlignment="1" applyProtection="1">
      <alignment vertical="center"/>
      <protection hidden="1"/>
    </xf>
    <xf numFmtId="0" fontId="0" fillId="0" borderId="0" xfId="0" applyAlignment="1" applyProtection="1">
      <alignment vertical="center"/>
      <protection hidden="1"/>
    </xf>
    <xf numFmtId="0" fontId="6" fillId="0" borderId="0" xfId="0" applyFont="1" applyAlignment="1" applyProtection="1">
      <alignment vertical="center"/>
      <protection hidden="1"/>
    </xf>
    <xf numFmtId="0" fontId="6" fillId="0" borderId="0" xfId="0" applyFont="1" applyProtection="1">
      <protection hidden="1"/>
    </xf>
    <xf numFmtId="0" fontId="8" fillId="0" borderId="0" xfId="0" applyFont="1" applyProtection="1">
      <protection hidden="1"/>
    </xf>
    <xf numFmtId="0" fontId="4" fillId="0" borderId="0" xfId="0" applyFont="1" applyAlignment="1" applyProtection="1">
      <alignment horizontal="center" vertical="center" wrapText="1"/>
      <protection hidden="1"/>
    </xf>
    <xf numFmtId="0" fontId="8" fillId="0" borderId="0" xfId="0" applyFont="1" applyAlignment="1" applyProtection="1">
      <alignment horizontal="justify" vertical="center" wrapText="1"/>
      <protection hidden="1"/>
    </xf>
    <xf numFmtId="169" fontId="4" fillId="0" borderId="0" xfId="1" applyNumberFormat="1" applyFont="1" applyFill="1" applyBorder="1" applyAlignment="1" applyProtection="1">
      <alignment horizontal="center" vertical="center" wrapText="1"/>
      <protection hidden="1"/>
    </xf>
    <xf numFmtId="0" fontId="8" fillId="0" borderId="0" xfId="0" applyFont="1" applyAlignment="1" applyProtection="1">
      <alignment vertical="top" wrapText="1"/>
      <protection hidden="1"/>
    </xf>
    <xf numFmtId="0" fontId="8" fillId="0" borderId="0" xfId="0" applyFont="1" applyAlignment="1" applyProtection="1">
      <alignment horizontal="center"/>
      <protection hidden="1"/>
    </xf>
    <xf numFmtId="0" fontId="8" fillId="0" borderId="0" xfId="0" applyFont="1" applyAlignment="1" applyProtection="1">
      <alignment horizontal="center" vertical="top" wrapText="1"/>
      <protection hidden="1"/>
    </xf>
    <xf numFmtId="3" fontId="4" fillId="0" borderId="0" xfId="0" applyNumberFormat="1" applyFont="1" applyAlignment="1" applyProtection="1">
      <alignment horizontal="center" vertical="top" wrapText="1"/>
      <protection hidden="1"/>
    </xf>
    <xf numFmtId="0" fontId="4" fillId="0" borderId="0" xfId="0" applyFont="1" applyProtection="1">
      <protection hidden="1"/>
    </xf>
    <xf numFmtId="0" fontId="4" fillId="0" borderId="0" xfId="0" applyFont="1" applyAlignment="1" applyProtection="1">
      <alignment vertical="top" wrapText="1"/>
      <protection hidden="1"/>
    </xf>
    <xf numFmtId="0" fontId="12" fillId="0" borderId="0" xfId="8"/>
    <xf numFmtId="0" fontId="16" fillId="0" borderId="0" xfId="5" applyFont="1" applyAlignment="1">
      <alignment vertical="center"/>
    </xf>
    <xf numFmtId="0" fontId="22" fillId="0" borderId="0" xfId="14" applyFont="1"/>
    <xf numFmtId="0" fontId="22" fillId="4" borderId="11" xfId="14" applyFont="1" applyFill="1" applyBorder="1" applyAlignment="1">
      <alignment horizontal="right" vertical="center" wrapText="1"/>
    </xf>
    <xf numFmtId="4" fontId="22" fillId="4" borderId="11" xfId="14" applyNumberFormat="1" applyFont="1" applyFill="1" applyBorder="1" applyAlignment="1">
      <alignment horizontal="right" wrapText="1"/>
    </xf>
    <xf numFmtId="0" fontId="22" fillId="4" borderId="11" xfId="14" applyFont="1" applyFill="1" applyBorder="1" applyAlignment="1">
      <alignment horizontal="right" wrapText="1"/>
    </xf>
    <xf numFmtId="4" fontId="22" fillId="4" borderId="11" xfId="14" applyNumberFormat="1" applyFont="1" applyFill="1" applyBorder="1" applyAlignment="1">
      <alignment horizontal="right" vertical="center" wrapText="1"/>
    </xf>
    <xf numFmtId="0" fontId="12" fillId="0" borderId="15" xfId="8" applyBorder="1"/>
    <xf numFmtId="0" fontId="5" fillId="0" borderId="7" xfId="0" applyFont="1" applyBorder="1" applyAlignment="1" applyProtection="1">
      <alignment horizontal="center"/>
      <protection hidden="1"/>
    </xf>
    <xf numFmtId="0" fontId="0" fillId="0" borderId="15" xfId="0" applyBorder="1" applyProtection="1">
      <protection hidden="1"/>
    </xf>
    <xf numFmtId="49" fontId="7" fillId="0" borderId="7" xfId="0" applyNumberFormat="1" applyFont="1" applyBorder="1" applyAlignment="1" applyProtection="1">
      <alignment horizontal="center" vertical="center"/>
      <protection hidden="1"/>
    </xf>
    <xf numFmtId="0" fontId="5" fillId="0" borderId="15" xfId="0" applyFont="1" applyBorder="1" applyAlignment="1" applyProtection="1">
      <alignment vertical="center"/>
      <protection hidden="1"/>
    </xf>
    <xf numFmtId="0" fontId="0" fillId="0" borderId="7" xfId="0" applyBorder="1" applyAlignment="1" applyProtection="1">
      <alignment vertical="center"/>
      <protection hidden="1"/>
    </xf>
    <xf numFmtId="0" fontId="0" fillId="0" borderId="0" xfId="0" applyAlignment="1" applyProtection="1">
      <alignment vertical="center" wrapText="1"/>
      <protection hidden="1"/>
    </xf>
    <xf numFmtId="0" fontId="0" fillId="0" borderId="15" xfId="0" applyBorder="1" applyAlignment="1" applyProtection="1">
      <alignment vertical="center"/>
      <protection hidden="1"/>
    </xf>
    <xf numFmtId="0" fontId="6" fillId="0" borderId="7" xfId="0" applyFont="1" applyBorder="1" applyProtection="1">
      <protection hidden="1"/>
    </xf>
    <xf numFmtId="0" fontId="6" fillId="0" borderId="15" xfId="0" applyFont="1" applyBorder="1" applyProtection="1">
      <protection hidden="1"/>
    </xf>
    <xf numFmtId="0" fontId="0" fillId="0" borderId="7" xfId="0" applyBorder="1" applyProtection="1">
      <protection hidden="1"/>
    </xf>
    <xf numFmtId="0" fontId="0" fillId="0" borderId="3" xfId="0" applyBorder="1" applyProtection="1">
      <protection hidden="1"/>
    </xf>
    <xf numFmtId="0" fontId="8" fillId="0" borderId="1" xfId="0" applyFont="1" applyBorder="1" applyProtection="1">
      <protection hidden="1"/>
    </xf>
    <xf numFmtId="169" fontId="4" fillId="0" borderId="1" xfId="1" applyNumberFormat="1" applyFont="1" applyFill="1" applyBorder="1" applyAlignment="1" applyProtection="1">
      <alignment horizontal="center" vertical="center" wrapText="1"/>
      <protection hidden="1"/>
    </xf>
    <xf numFmtId="0" fontId="0" fillId="0" borderId="14" xfId="0" applyBorder="1" applyProtection="1">
      <protection hidden="1"/>
    </xf>
    <xf numFmtId="0" fontId="17" fillId="0" borderId="0" xfId="0" applyFont="1" applyAlignment="1" applyProtection="1">
      <alignment horizontal="center" vertical="center"/>
      <protection hidden="1"/>
    </xf>
    <xf numFmtId="0" fontId="27" fillId="0" borderId="0" xfId="0" applyFont="1" applyAlignment="1" applyProtection="1">
      <alignment horizontal="center" vertical="center"/>
      <protection locked="0" hidden="1"/>
    </xf>
    <xf numFmtId="0" fontId="27" fillId="0" borderId="0" xfId="0" applyFont="1" applyAlignment="1" applyProtection="1">
      <alignment horizontal="center" vertical="center" wrapText="1"/>
      <protection locked="0" hidden="1"/>
    </xf>
    <xf numFmtId="49" fontId="20" fillId="0" borderId="0" xfId="0" applyNumberFormat="1" applyFont="1" applyAlignment="1" applyProtection="1">
      <alignment horizontal="right" vertical="center" wrapText="1"/>
      <protection locked="0" hidden="1"/>
    </xf>
    <xf numFmtId="49" fontId="20" fillId="0" borderId="0" xfId="0" applyNumberFormat="1" applyFont="1" applyAlignment="1" applyProtection="1">
      <alignment horizontal="left" vertical="center"/>
      <protection locked="0" hidden="1"/>
    </xf>
    <xf numFmtId="49" fontId="20" fillId="0" borderId="0" xfId="0" applyNumberFormat="1" applyFont="1" applyAlignment="1" applyProtection="1">
      <alignment horizontal="center" vertical="center" wrapText="1"/>
      <protection locked="0" hidden="1"/>
    </xf>
    <xf numFmtId="49" fontId="19" fillId="0" borderId="0" xfId="0" applyNumberFormat="1" applyFont="1" applyAlignment="1" applyProtection="1">
      <alignment horizontal="right" vertical="center"/>
      <protection locked="0" hidden="1"/>
    </xf>
    <xf numFmtId="49" fontId="19" fillId="0" borderId="0" xfId="0" applyNumberFormat="1" applyFont="1" applyAlignment="1" applyProtection="1">
      <alignment horizontal="center" vertical="center"/>
      <protection locked="0" hidden="1"/>
    </xf>
    <xf numFmtId="49" fontId="19" fillId="0" borderId="0" xfId="0" applyNumberFormat="1" applyFont="1" applyAlignment="1" applyProtection="1">
      <alignment horizontal="right" vertical="center" wrapText="1"/>
      <protection locked="0" hidden="1"/>
    </xf>
    <xf numFmtId="171" fontId="19" fillId="0" borderId="0" xfId="3" applyNumberFormat="1" applyFont="1" applyFill="1" applyBorder="1" applyAlignment="1" applyProtection="1">
      <alignment horizontal="center" vertical="center"/>
      <protection locked="0" hidden="1"/>
    </xf>
    <xf numFmtId="0" fontId="19" fillId="3" borderId="4" xfId="5" applyFont="1" applyFill="1" applyBorder="1" applyAlignment="1">
      <alignment horizontal="center" vertical="center" wrapText="1"/>
    </xf>
    <xf numFmtId="0" fontId="14" fillId="0" borderId="12" xfId="15" applyFont="1" applyBorder="1" applyAlignment="1">
      <alignment vertical="center" wrapText="1"/>
    </xf>
    <xf numFmtId="0" fontId="14" fillId="0" borderId="2" xfId="15" applyFont="1" applyBorder="1" applyAlignment="1">
      <alignment vertical="center" wrapText="1"/>
    </xf>
    <xf numFmtId="0" fontId="14" fillId="0" borderId="2" xfId="15" applyFont="1" applyBorder="1" applyAlignment="1">
      <alignment horizontal="right" vertical="center" wrapText="1"/>
    </xf>
    <xf numFmtId="0" fontId="15" fillId="0" borderId="2" xfId="15" applyFont="1" applyBorder="1" applyAlignment="1">
      <alignment vertical="center" wrapText="1"/>
    </xf>
    <xf numFmtId="0" fontId="16" fillId="0" borderId="13" xfId="15" applyFont="1" applyBorder="1" applyAlignment="1">
      <alignment vertical="center"/>
    </xf>
    <xf numFmtId="0" fontId="16" fillId="0" borderId="0" xfId="15" applyFont="1" applyAlignment="1">
      <alignment vertical="center"/>
    </xf>
    <xf numFmtId="0" fontId="16" fillId="0" borderId="15" xfId="15" applyFont="1" applyBorder="1" applyAlignment="1">
      <alignment vertical="center"/>
    </xf>
    <xf numFmtId="0" fontId="2" fillId="0" borderId="7" xfId="15" applyBorder="1" applyAlignment="1">
      <alignment horizontal="center" vertical="center"/>
    </xf>
    <xf numFmtId="0" fontId="11" fillId="0" borderId="0" xfId="15" applyFont="1" applyAlignment="1">
      <alignment horizontal="center" vertical="center" wrapText="1"/>
    </xf>
    <xf numFmtId="0" fontId="11" fillId="0" borderId="0" xfId="15" applyFont="1" applyAlignment="1">
      <alignment vertical="center"/>
    </xf>
    <xf numFmtId="0" fontId="6" fillId="0" borderId="7" xfId="15" applyFont="1" applyBorder="1" applyAlignment="1">
      <alignment vertical="center" wrapText="1"/>
    </xf>
    <xf numFmtId="0" fontId="18" fillId="0" borderId="0" xfId="15" applyFont="1" applyAlignment="1">
      <alignment horizontal="right" vertical="center" wrapText="1"/>
    </xf>
    <xf numFmtId="0" fontId="19" fillId="0" borderId="0" xfId="15" applyFont="1" applyAlignment="1">
      <alignment horizontal="center" vertical="center" wrapText="1"/>
    </xf>
    <xf numFmtId="0" fontId="5" fillId="0" borderId="0" xfId="15" applyFont="1" applyAlignment="1" applyProtection="1">
      <alignment vertical="center"/>
      <protection hidden="1"/>
    </xf>
    <xf numFmtId="49" fontId="19" fillId="6" borderId="0" xfId="15" applyNumberFormat="1" applyFont="1" applyFill="1" applyAlignment="1" applyProtection="1">
      <alignment horizontal="right" vertical="center"/>
      <protection locked="0" hidden="1"/>
    </xf>
    <xf numFmtId="49" fontId="19" fillId="6" borderId="0" xfId="15" applyNumberFormat="1" applyFont="1" applyFill="1" applyAlignment="1" applyProtection="1">
      <alignment horizontal="center" vertical="center"/>
      <protection locked="0" hidden="1"/>
    </xf>
    <xf numFmtId="49" fontId="19" fillId="6" borderId="0" xfId="15" applyNumberFormat="1" applyFont="1" applyFill="1" applyAlignment="1" applyProtection="1">
      <alignment horizontal="right" vertical="center" wrapText="1"/>
      <protection locked="0" hidden="1"/>
    </xf>
    <xf numFmtId="171" fontId="19" fillId="6" borderId="0" xfId="3" applyNumberFormat="1" applyFont="1" applyFill="1" applyBorder="1" applyAlignment="1" applyProtection="1">
      <alignment horizontal="center" vertical="center"/>
      <protection locked="0" hidden="1"/>
    </xf>
    <xf numFmtId="0" fontId="6" fillId="0" borderId="0" xfId="15" applyFont="1" applyProtection="1">
      <protection hidden="1"/>
    </xf>
    <xf numFmtId="2" fontId="19" fillId="2" borderId="4" xfId="18" applyNumberFormat="1" applyFont="1" applyFill="1" applyBorder="1" applyAlignment="1" applyProtection="1">
      <alignment horizontal="center" vertical="center" wrapText="1"/>
      <protection locked="0" hidden="1"/>
    </xf>
    <xf numFmtId="167" fontId="27" fillId="0" borderId="0" xfId="18" applyNumberFormat="1" applyFont="1" applyFill="1" applyBorder="1" applyAlignment="1" applyProtection="1">
      <alignment horizontal="center" vertical="center" wrapText="1"/>
      <protection locked="0" hidden="1"/>
    </xf>
    <xf numFmtId="170" fontId="27" fillId="0" borderId="0" xfId="18" applyNumberFormat="1" applyFont="1" applyFill="1" applyBorder="1" applyAlignment="1" applyProtection="1">
      <alignment horizontal="right" vertical="center" wrapText="1"/>
      <protection locked="0" hidden="1"/>
    </xf>
    <xf numFmtId="170" fontId="27" fillId="0" borderId="0" xfId="18" applyNumberFormat="1" applyFont="1" applyFill="1" applyBorder="1" applyAlignment="1" applyProtection="1">
      <alignment horizontal="center" vertical="center" wrapText="1"/>
      <protection locked="0" hidden="1"/>
    </xf>
    <xf numFmtId="170" fontId="19" fillId="6" borderId="0" xfId="18" applyNumberFormat="1" applyFont="1" applyFill="1" applyBorder="1" applyAlignment="1" applyProtection="1">
      <alignment horizontal="center" vertical="center" wrapText="1"/>
      <protection locked="0" hidden="1"/>
    </xf>
    <xf numFmtId="2" fontId="19" fillId="6" borderId="0" xfId="18" applyNumberFormat="1" applyFont="1" applyFill="1" applyBorder="1" applyAlignment="1" applyProtection="1">
      <alignment horizontal="center" vertical="center" wrapText="1"/>
      <protection hidden="1"/>
    </xf>
    <xf numFmtId="0" fontId="32" fillId="2" borderId="4" xfId="15" applyFont="1" applyFill="1" applyBorder="1" applyAlignment="1">
      <alignment horizontal="right" vertical="center" wrapText="1"/>
    </xf>
    <xf numFmtId="49" fontId="20" fillId="3" borderId="4" xfId="0" applyNumberFormat="1" applyFont="1" applyFill="1" applyBorder="1" applyAlignment="1" applyProtection="1">
      <alignment horizontal="center" vertical="center" wrapText="1"/>
      <protection locked="0" hidden="1"/>
    </xf>
    <xf numFmtId="171" fontId="33" fillId="2" borderId="4" xfId="18" applyNumberFormat="1" applyFont="1" applyFill="1" applyBorder="1" applyAlignment="1" applyProtection="1">
      <alignment horizontal="right" vertical="center" wrapText="1"/>
      <protection locked="0" hidden="1"/>
    </xf>
    <xf numFmtId="2" fontId="20" fillId="3" borderId="4" xfId="18" applyNumberFormat="1" applyFont="1" applyFill="1" applyBorder="1" applyAlignment="1" applyProtection="1">
      <alignment horizontal="center" vertical="center" wrapText="1"/>
      <protection locked="0" hidden="1"/>
    </xf>
    <xf numFmtId="0" fontId="2" fillId="0" borderId="0" xfId="0" applyFont="1" applyProtection="1">
      <protection hidden="1"/>
    </xf>
    <xf numFmtId="170" fontId="19" fillId="0" borderId="0" xfId="18" applyNumberFormat="1" applyFont="1" applyFill="1" applyBorder="1" applyAlignment="1" applyProtection="1">
      <alignment horizontal="right" vertical="center" wrapText="1"/>
      <protection locked="0" hidden="1"/>
    </xf>
    <xf numFmtId="2" fontId="29" fillId="0" borderId="0" xfId="18" applyNumberFormat="1" applyFont="1" applyFill="1" applyBorder="1" applyAlignment="1" applyProtection="1">
      <alignment horizontal="center" vertical="center" wrapText="1"/>
      <protection locked="0" hidden="1"/>
    </xf>
    <xf numFmtId="0" fontId="30" fillId="3" borderId="4" xfId="18" applyNumberFormat="1" applyFont="1" applyFill="1" applyBorder="1" applyAlignment="1" applyProtection="1">
      <alignment vertical="center" wrapText="1"/>
      <protection locked="0" hidden="1"/>
    </xf>
    <xf numFmtId="14" fontId="30" fillId="3" borderId="4" xfId="18" applyNumberFormat="1" applyFont="1" applyFill="1" applyBorder="1" applyAlignment="1" applyProtection="1">
      <alignment horizontal="center" vertical="center" wrapText="1"/>
      <protection locked="0" hidden="1"/>
    </xf>
    <xf numFmtId="0" fontId="0" fillId="0" borderId="0" xfId="0" applyAlignment="1" applyProtection="1">
      <alignment horizontal="center" vertical="center"/>
      <protection hidden="1"/>
    </xf>
    <xf numFmtId="14" fontId="0" fillId="0" borderId="0" xfId="0" applyNumberFormat="1" applyAlignment="1" applyProtection="1">
      <alignment horizontal="center" vertical="center"/>
      <protection hidden="1"/>
    </xf>
    <xf numFmtId="2" fontId="0" fillId="0" borderId="0" xfId="0" applyNumberFormat="1" applyAlignment="1" applyProtection="1">
      <alignment horizontal="center" vertical="center"/>
      <protection hidden="1"/>
    </xf>
    <xf numFmtId="14" fontId="0" fillId="0" borderId="0" xfId="0" applyNumberFormat="1" applyProtection="1">
      <protection hidden="1"/>
    </xf>
    <xf numFmtId="14" fontId="20" fillId="2" borderId="4" xfId="18" applyNumberFormat="1" applyFont="1" applyFill="1" applyBorder="1" applyAlignment="1" applyProtection="1">
      <alignment horizontal="center" vertical="center" wrapText="1"/>
      <protection locked="0" hidden="1"/>
    </xf>
    <xf numFmtId="49" fontId="20" fillId="0" borderId="0" xfId="0" applyNumberFormat="1" applyFont="1" applyAlignment="1" applyProtection="1">
      <alignment horizontal="center" vertical="center"/>
      <protection locked="0" hidden="1"/>
    </xf>
    <xf numFmtId="49" fontId="20" fillId="0" borderId="0" xfId="0" applyNumberFormat="1" applyFont="1" applyAlignment="1" applyProtection="1">
      <alignment vertical="center" wrapText="1"/>
      <protection locked="0" hidden="1"/>
    </xf>
    <xf numFmtId="0" fontId="28" fillId="0" borderId="0" xfId="0" applyFont="1" applyAlignment="1" applyProtection="1">
      <alignment horizontal="center" vertical="center"/>
      <protection hidden="1"/>
    </xf>
    <xf numFmtId="0" fontId="31" fillId="0" borderId="0" xfId="0" applyFont="1" applyAlignment="1" applyProtection="1">
      <alignment wrapText="1"/>
      <protection hidden="1"/>
    </xf>
    <xf numFmtId="0" fontId="2" fillId="0" borderId="0" xfId="0" applyFont="1" applyAlignment="1" applyProtection="1">
      <alignment horizontal="center"/>
      <protection hidden="1"/>
    </xf>
    <xf numFmtId="1" fontId="20" fillId="3" borderId="4" xfId="18" applyNumberFormat="1" applyFont="1" applyFill="1" applyBorder="1" applyAlignment="1" applyProtection="1">
      <alignment horizontal="center" vertical="center" wrapText="1"/>
      <protection locked="0" hidden="1"/>
    </xf>
    <xf numFmtId="2" fontId="20" fillId="2" borderId="16" xfId="0" applyNumberFormat="1" applyFont="1" applyFill="1" applyBorder="1" applyAlignment="1" applyProtection="1">
      <alignment horizontal="center" vertical="center"/>
      <protection locked="0" hidden="1"/>
    </xf>
    <xf numFmtId="0" fontId="35" fillId="7" borderId="4" xfId="15" applyFont="1" applyFill="1" applyBorder="1" applyAlignment="1">
      <alignment horizontal="right" vertical="center" wrapText="1"/>
    </xf>
    <xf numFmtId="0" fontId="2" fillId="0" borderId="0" xfId="0" applyFont="1" applyAlignment="1" applyProtection="1">
      <alignment horizontal="center" vertical="center"/>
      <protection hidden="1"/>
    </xf>
    <xf numFmtId="2" fontId="20" fillId="2" borderId="4" xfId="0" applyNumberFormat="1" applyFont="1" applyFill="1" applyBorder="1" applyAlignment="1" applyProtection="1">
      <alignment horizontal="center" vertical="center"/>
      <protection locked="0" hidden="1"/>
    </xf>
    <xf numFmtId="2" fontId="20" fillId="2" borderId="4" xfId="0" applyNumberFormat="1" applyFont="1" applyFill="1" applyBorder="1" applyAlignment="1" applyProtection="1">
      <alignment horizontal="right" vertical="center" wrapText="1"/>
      <protection locked="0" hidden="1"/>
    </xf>
    <xf numFmtId="0" fontId="4" fillId="0" borderId="1" xfId="0" applyFont="1" applyBorder="1" applyAlignment="1" applyProtection="1">
      <alignment horizontal="center" vertical="center" wrapText="1"/>
      <protection hidden="1"/>
    </xf>
    <xf numFmtId="0" fontId="8" fillId="0" borderId="1" xfId="0" applyFont="1" applyBorder="1" applyAlignment="1" applyProtection="1">
      <alignment horizontal="justify" vertical="center" wrapText="1"/>
      <protection hidden="1"/>
    </xf>
    <xf numFmtId="171" fontId="33" fillId="2" borderId="4" xfId="18" applyNumberFormat="1" applyFont="1" applyFill="1" applyBorder="1" applyAlignment="1" applyProtection="1">
      <alignment horizontal="right" wrapText="1"/>
      <protection locked="0" hidden="1"/>
    </xf>
    <xf numFmtId="0" fontId="3" fillId="6" borderId="0" xfId="0" applyFont="1" applyFill="1" applyAlignment="1" applyProtection="1">
      <alignment vertical="center"/>
      <protection hidden="1"/>
    </xf>
    <xf numFmtId="0" fontId="3" fillId="6" borderId="0" xfId="0" applyFont="1" applyFill="1" applyAlignment="1" applyProtection="1">
      <alignment horizontal="center" vertical="center"/>
      <protection hidden="1"/>
    </xf>
    <xf numFmtId="4" fontId="22" fillId="4" borderId="19" xfId="14" applyNumberFormat="1" applyFont="1" applyFill="1" applyBorder="1" applyAlignment="1">
      <alignment horizontal="right" vertical="center" wrapText="1"/>
    </xf>
    <xf numFmtId="4" fontId="22" fillId="4" borderId="19" xfId="14" applyNumberFormat="1" applyFont="1" applyFill="1" applyBorder="1" applyAlignment="1">
      <alignment horizontal="right" wrapText="1"/>
    </xf>
    <xf numFmtId="0" fontId="22" fillId="4" borderId="19" xfId="14" applyFont="1" applyFill="1" applyBorder="1" applyAlignment="1">
      <alignment horizontal="right" wrapText="1"/>
    </xf>
    <xf numFmtId="4" fontId="22" fillId="4" borderId="20" xfId="14" applyNumberFormat="1" applyFont="1" applyFill="1" applyBorder="1" applyAlignment="1">
      <alignment horizontal="right" vertical="center" wrapText="1"/>
    </xf>
    <xf numFmtId="4" fontId="22" fillId="4" borderId="20" xfId="14" applyNumberFormat="1" applyFont="1" applyFill="1" applyBorder="1" applyAlignment="1">
      <alignment horizontal="right" wrapText="1"/>
    </xf>
    <xf numFmtId="0" fontId="22" fillId="4" borderId="20" xfId="14" applyFont="1" applyFill="1" applyBorder="1" applyAlignment="1">
      <alignment horizontal="right" wrapText="1"/>
    </xf>
    <xf numFmtId="4" fontId="22" fillId="6" borderId="20" xfId="14" applyNumberFormat="1" applyFont="1" applyFill="1" applyBorder="1" applyAlignment="1">
      <alignment horizontal="right" vertical="center" wrapText="1"/>
    </xf>
    <xf numFmtId="4" fontId="22" fillId="6" borderId="20" xfId="14" applyNumberFormat="1" applyFont="1" applyFill="1" applyBorder="1" applyAlignment="1">
      <alignment horizontal="right" wrapText="1"/>
    </xf>
    <xf numFmtId="0" fontId="22" fillId="6" borderId="20" xfId="14" applyFont="1" applyFill="1" applyBorder="1" applyAlignment="1">
      <alignment horizontal="right" wrapText="1"/>
    </xf>
    <xf numFmtId="0" fontId="24" fillId="4" borderId="21" xfId="14" applyFont="1" applyFill="1" applyBorder="1" applyAlignment="1">
      <alignment horizontal="center" vertical="center" wrapText="1"/>
    </xf>
    <xf numFmtId="0" fontId="24" fillId="5" borderId="22" xfId="14" applyFont="1" applyFill="1" applyBorder="1" applyAlignment="1">
      <alignment horizontal="center" vertical="center" wrapText="1"/>
    </xf>
    <xf numFmtId="0" fontId="24" fillId="5" borderId="23" xfId="14" applyFont="1" applyFill="1" applyBorder="1" applyAlignment="1">
      <alignment horizontal="center" vertical="center" wrapText="1"/>
    </xf>
    <xf numFmtId="0" fontId="25" fillId="5" borderId="24" xfId="14" applyFont="1" applyFill="1" applyBorder="1" applyAlignment="1">
      <alignment horizontal="center" vertical="center" wrapText="1"/>
    </xf>
    <xf numFmtId="0" fontId="22" fillId="4" borderId="25" xfId="14" applyFont="1" applyFill="1" applyBorder="1" applyAlignment="1">
      <alignment horizontal="center" vertical="center" wrapText="1"/>
    </xf>
    <xf numFmtId="0" fontId="25" fillId="5" borderId="7" xfId="14" applyFont="1" applyFill="1" applyBorder="1" applyAlignment="1">
      <alignment horizontal="center" vertical="center" wrapText="1"/>
    </xf>
    <xf numFmtId="0" fontId="22" fillId="4" borderId="26" xfId="14" applyFont="1" applyFill="1" applyBorder="1" applyAlignment="1">
      <alignment horizontal="center" vertical="center" wrapText="1"/>
    </xf>
    <xf numFmtId="0" fontId="25" fillId="5" borderId="27" xfId="14" applyFont="1" applyFill="1" applyBorder="1" applyAlignment="1">
      <alignment horizontal="center" vertical="center" wrapText="1"/>
    </xf>
    <xf numFmtId="0" fontId="22" fillId="4" borderId="28" xfId="14" applyFont="1" applyFill="1" applyBorder="1" applyAlignment="1">
      <alignment horizontal="center" vertical="center" wrapText="1"/>
    </xf>
    <xf numFmtId="0" fontId="25" fillId="6" borderId="27" xfId="14" applyFont="1" applyFill="1" applyBorder="1" applyAlignment="1">
      <alignment horizontal="center" vertical="center" wrapText="1"/>
    </xf>
    <xf numFmtId="0" fontId="22" fillId="6" borderId="28" xfId="14" applyFont="1" applyFill="1" applyBorder="1" applyAlignment="1">
      <alignment horizontal="center" vertical="center" wrapText="1"/>
    </xf>
    <xf numFmtId="0" fontId="25" fillId="6" borderId="29" xfId="14" applyFont="1" applyFill="1" applyBorder="1" applyAlignment="1">
      <alignment horizontal="center" vertical="center" wrapText="1"/>
    </xf>
    <xf numFmtId="4" fontId="22" fillId="6" borderId="30" xfId="14" applyNumberFormat="1" applyFont="1" applyFill="1" applyBorder="1" applyAlignment="1">
      <alignment horizontal="right" vertical="center" wrapText="1"/>
    </xf>
    <xf numFmtId="4" fontId="22" fillId="6" borderId="30" xfId="14" applyNumberFormat="1" applyFont="1" applyFill="1" applyBorder="1" applyAlignment="1">
      <alignment horizontal="right" wrapText="1"/>
    </xf>
    <xf numFmtId="0" fontId="22" fillId="6" borderId="30" xfId="14" applyFont="1" applyFill="1" applyBorder="1" applyAlignment="1">
      <alignment horizontal="right" wrapText="1"/>
    </xf>
    <xf numFmtId="0" fontId="22" fillId="6" borderId="31" xfId="14" applyFont="1" applyFill="1" applyBorder="1" applyAlignment="1">
      <alignment horizontal="center" vertical="center" wrapText="1"/>
    </xf>
    <xf numFmtId="0" fontId="4" fillId="0" borderId="0" xfId="0" applyFont="1" applyAlignment="1" applyProtection="1">
      <alignment vertical="center"/>
      <protection hidden="1"/>
    </xf>
    <xf numFmtId="170" fontId="27" fillId="6" borderId="0" xfId="11" applyNumberFormat="1" applyFont="1" applyFill="1" applyBorder="1" applyAlignment="1" applyProtection="1">
      <alignment horizontal="right" vertical="center" wrapText="1"/>
      <protection locked="0" hidden="1"/>
    </xf>
    <xf numFmtId="170" fontId="27" fillId="6" borderId="0" xfId="11" applyNumberFormat="1" applyFont="1" applyFill="1" applyBorder="1" applyAlignment="1" applyProtection="1">
      <alignment horizontal="center" vertical="center" wrapText="1"/>
      <protection locked="0" hidden="1"/>
    </xf>
    <xf numFmtId="0" fontId="4" fillId="6" borderId="0" xfId="0" applyFont="1" applyFill="1" applyAlignment="1" applyProtection="1">
      <alignment vertical="center"/>
      <protection hidden="1"/>
    </xf>
    <xf numFmtId="0" fontId="5" fillId="6" borderId="0" xfId="0" applyFont="1" applyFill="1" applyAlignment="1" applyProtection="1">
      <alignment vertical="center"/>
      <protection hidden="1"/>
    </xf>
    <xf numFmtId="0" fontId="14" fillId="6" borderId="0" xfId="5" applyFont="1" applyFill="1" applyAlignment="1">
      <alignment vertical="center" wrapText="1"/>
    </xf>
    <xf numFmtId="0" fontId="2" fillId="6" borderId="0" xfId="0" applyFont="1" applyFill="1" applyProtection="1">
      <protection hidden="1"/>
    </xf>
    <xf numFmtId="0" fontId="2" fillId="6" borderId="0" xfId="8" applyFont="1" applyFill="1"/>
    <xf numFmtId="0" fontId="2" fillId="0" borderId="0" xfId="8" applyFont="1"/>
    <xf numFmtId="0" fontId="2" fillId="0" borderId="0" xfId="0" applyFont="1" applyAlignment="1" applyProtection="1">
      <alignment vertical="center"/>
      <protection hidden="1"/>
    </xf>
    <xf numFmtId="0" fontId="27" fillId="6" borderId="0" xfId="0" applyFont="1" applyFill="1" applyAlignment="1" applyProtection="1">
      <alignment horizontal="center" vertical="center"/>
      <protection locked="0" hidden="1"/>
    </xf>
    <xf numFmtId="0" fontId="27" fillId="6" borderId="0" xfId="0" applyFont="1" applyFill="1" applyAlignment="1" applyProtection="1">
      <alignment horizontal="center" vertical="center" wrapText="1"/>
      <protection locked="0" hidden="1"/>
    </xf>
    <xf numFmtId="168" fontId="27" fillId="6" borderId="0" xfId="0" applyNumberFormat="1" applyFont="1" applyFill="1" applyAlignment="1" applyProtection="1">
      <alignment horizontal="center" vertical="center" wrapText="1"/>
      <protection locked="0" hidden="1"/>
    </xf>
    <xf numFmtId="9" fontId="27" fillId="6" borderId="0" xfId="10" applyFont="1" applyFill="1" applyBorder="1" applyAlignment="1" applyProtection="1">
      <alignment horizontal="center" vertical="center" wrapText="1"/>
      <protection locked="0" hidden="1"/>
    </xf>
    <xf numFmtId="167" fontId="27" fillId="6" borderId="0" xfId="11" applyNumberFormat="1" applyFont="1" applyFill="1" applyBorder="1" applyAlignment="1" applyProtection="1">
      <alignment horizontal="center" vertical="center" wrapText="1"/>
      <protection locked="0" hidden="1"/>
    </xf>
    <xf numFmtId="0" fontId="2" fillId="0" borderId="0" xfId="0" applyFont="1" applyAlignment="1" applyProtection="1">
      <alignment vertical="top" wrapText="1"/>
      <protection hidden="1"/>
    </xf>
    <xf numFmtId="0" fontId="27" fillId="0" borderId="4" xfId="0" applyFont="1" applyBorder="1" applyAlignment="1" applyProtection="1">
      <alignment horizontal="center" vertical="center"/>
      <protection locked="0" hidden="1"/>
    </xf>
    <xf numFmtId="0" fontId="27" fillId="0" borderId="4" xfId="0" applyFont="1" applyBorder="1" applyAlignment="1" applyProtection="1">
      <alignment horizontal="center" vertical="center" wrapText="1"/>
      <protection locked="0" hidden="1"/>
    </xf>
    <xf numFmtId="9" fontId="27" fillId="0" borderId="4" xfId="10" applyFont="1" applyFill="1" applyBorder="1" applyAlignment="1" applyProtection="1">
      <alignment horizontal="center" vertical="center" wrapText="1"/>
      <protection locked="0" hidden="1"/>
    </xf>
    <xf numFmtId="9" fontId="27" fillId="0" borderId="4" xfId="13" applyFont="1" applyFill="1" applyBorder="1" applyAlignment="1" applyProtection="1">
      <alignment horizontal="center" vertical="center" wrapText="1"/>
      <protection locked="0" hidden="1"/>
    </xf>
    <xf numFmtId="2" fontId="19" fillId="0" borderId="4" xfId="11" applyNumberFormat="1" applyFont="1" applyFill="1" applyBorder="1" applyAlignment="1" applyProtection="1">
      <alignment horizontal="center" vertical="center" wrapText="1"/>
      <protection hidden="1"/>
    </xf>
    <xf numFmtId="0" fontId="19" fillId="6" borderId="0" xfId="5" applyFont="1" applyFill="1" applyAlignment="1">
      <alignment vertical="center" wrapText="1"/>
    </xf>
    <xf numFmtId="0" fontId="19" fillId="6" borderId="0" xfId="5" applyFont="1" applyFill="1" applyAlignment="1">
      <alignment horizontal="center" vertical="center" wrapText="1"/>
    </xf>
    <xf numFmtId="0" fontId="19" fillId="6" borderId="0" xfId="5" applyFont="1" applyFill="1" applyAlignment="1">
      <alignment horizontal="right" vertical="center" wrapText="1"/>
    </xf>
    <xf numFmtId="0" fontId="19" fillId="8" borderId="8" xfId="15" applyFont="1" applyFill="1" applyBorder="1" applyAlignment="1">
      <alignment horizontal="right" vertical="center" wrapText="1"/>
    </xf>
    <xf numFmtId="9" fontId="19" fillId="0" borderId="4" xfId="13" applyFont="1" applyFill="1" applyBorder="1" applyAlignment="1">
      <alignment vertical="center" wrapText="1"/>
    </xf>
    <xf numFmtId="0" fontId="20" fillId="6" borderId="0" xfId="0" applyFont="1" applyFill="1" applyAlignment="1" applyProtection="1">
      <alignment vertical="center"/>
      <protection hidden="1"/>
    </xf>
    <xf numFmtId="0" fontId="20" fillId="6" borderId="0" xfId="0" applyFont="1" applyFill="1" applyAlignment="1" applyProtection="1">
      <alignment vertical="center" wrapText="1"/>
      <protection hidden="1"/>
    </xf>
    <xf numFmtId="0" fontId="30" fillId="6" borderId="0" xfId="0" applyFont="1" applyFill="1" applyAlignment="1" applyProtection="1">
      <alignment vertical="center" wrapText="1"/>
      <protection hidden="1"/>
    </xf>
    <xf numFmtId="0" fontId="30" fillId="0" borderId="7" xfId="0" applyFont="1" applyBorder="1" applyProtection="1">
      <protection hidden="1"/>
    </xf>
    <xf numFmtId="0" fontId="30" fillId="0" borderId="0" xfId="0" applyFont="1" applyProtection="1">
      <protection hidden="1"/>
    </xf>
    <xf numFmtId="0" fontId="19" fillId="0" borderId="0" xfId="0" applyFont="1" applyAlignment="1" applyProtection="1">
      <alignment vertical="top" wrapText="1"/>
      <protection hidden="1"/>
    </xf>
    <xf numFmtId="0" fontId="5" fillId="6" borderId="0" xfId="0" applyFont="1" applyFill="1" applyAlignment="1" applyProtection="1">
      <alignment horizontal="center"/>
      <protection hidden="1"/>
    </xf>
    <xf numFmtId="0" fontId="2" fillId="6" borderId="0" xfId="15" applyFill="1" applyAlignment="1">
      <alignment horizontal="center" vertical="center"/>
    </xf>
    <xf numFmtId="0" fontId="6" fillId="6" borderId="0" xfId="15" applyFont="1" applyFill="1" applyAlignment="1">
      <alignment vertical="center" wrapText="1"/>
    </xf>
    <xf numFmtId="0" fontId="4" fillId="6" borderId="7" xfId="0" applyFont="1" applyFill="1" applyBorder="1" applyAlignment="1" applyProtection="1">
      <alignment vertical="center"/>
      <protection hidden="1"/>
    </xf>
    <xf numFmtId="49" fontId="7" fillId="6" borderId="7" xfId="0" applyNumberFormat="1" applyFont="1" applyFill="1" applyBorder="1" applyAlignment="1" applyProtection="1">
      <alignment horizontal="center" vertical="center"/>
      <protection hidden="1"/>
    </xf>
    <xf numFmtId="0" fontId="40" fillId="6" borderId="0" xfId="0" applyFont="1" applyFill="1" applyAlignment="1" applyProtection="1">
      <alignment horizontal="center" vertical="center"/>
      <protection hidden="1"/>
    </xf>
    <xf numFmtId="0" fontId="2" fillId="0" borderId="7" xfId="15" applyBorder="1" applyProtection="1">
      <protection hidden="1"/>
    </xf>
    <xf numFmtId="0" fontId="2" fillId="0" borderId="15" xfId="15" applyBorder="1" applyProtection="1">
      <protection hidden="1"/>
    </xf>
    <xf numFmtId="0" fontId="2" fillId="0" borderId="0" xfId="15" applyProtection="1">
      <protection hidden="1"/>
    </xf>
    <xf numFmtId="0" fontId="2" fillId="0" borderId="0" xfId="15" applyAlignment="1" applyProtection="1">
      <alignment vertical="top" wrapText="1"/>
      <protection hidden="1"/>
    </xf>
    <xf numFmtId="0" fontId="20" fillId="8" borderId="4" xfId="15" applyFont="1" applyFill="1" applyBorder="1" applyAlignment="1" applyProtection="1">
      <alignment horizontal="center" vertical="center" wrapText="1"/>
      <protection hidden="1"/>
    </xf>
    <xf numFmtId="0" fontId="27" fillId="0" borderId="17" xfId="16" applyFont="1" applyBorder="1" applyAlignment="1" applyProtection="1">
      <alignment horizontal="center" vertical="center" wrapText="1"/>
      <protection locked="0" hidden="1"/>
    </xf>
    <xf numFmtId="9" fontId="27" fillId="0" borderId="17" xfId="17" applyFont="1" applyFill="1" applyBorder="1" applyAlignment="1" applyProtection="1">
      <alignment horizontal="center" vertical="center" wrapText="1"/>
      <protection locked="0" hidden="1"/>
    </xf>
    <xf numFmtId="9" fontId="30" fillId="0" borderId="17" xfId="17" applyFont="1" applyFill="1" applyBorder="1" applyAlignment="1" applyProtection="1">
      <alignment horizontal="justify" vertical="center" wrapText="1"/>
      <protection locked="0" hidden="1"/>
    </xf>
    <xf numFmtId="9" fontId="27" fillId="0" borderId="17" xfId="13" applyFont="1" applyFill="1" applyBorder="1" applyAlignment="1" applyProtection="1">
      <alignment horizontal="center" vertical="center" wrapText="1"/>
      <protection locked="0" hidden="1"/>
    </xf>
    <xf numFmtId="171" fontId="30" fillId="0" borderId="17" xfId="18" applyNumberFormat="1" applyFont="1" applyFill="1" applyBorder="1" applyAlignment="1" applyProtection="1">
      <alignment horizontal="center" vertical="center" wrapText="1"/>
      <protection locked="0" hidden="1"/>
    </xf>
    <xf numFmtId="14" fontId="19" fillId="0" borderId="17" xfId="18" applyNumberFormat="1" applyFont="1" applyFill="1" applyBorder="1" applyAlignment="1" applyProtection="1">
      <alignment horizontal="center" vertical="center" wrapText="1"/>
      <protection locked="0" hidden="1"/>
    </xf>
    <xf numFmtId="2" fontId="19" fillId="0" borderId="17" xfId="18" applyNumberFormat="1" applyFont="1" applyFill="1" applyBorder="1" applyAlignment="1" applyProtection="1">
      <alignment horizontal="center" vertical="center" wrapText="1"/>
      <protection locked="0" hidden="1"/>
    </xf>
    <xf numFmtId="0" fontId="30" fillId="0" borderId="17" xfId="18" applyNumberFormat="1" applyFont="1" applyFill="1" applyBorder="1" applyAlignment="1" applyProtection="1">
      <alignment horizontal="center" vertical="center" wrapText="1"/>
      <protection locked="0" hidden="1"/>
    </xf>
    <xf numFmtId="171" fontId="27" fillId="0" borderId="17" xfId="18" applyNumberFormat="1" applyFont="1" applyFill="1" applyBorder="1" applyAlignment="1" applyProtection="1">
      <alignment horizontal="center" vertical="center" wrapText="1"/>
      <protection locked="0" hidden="1"/>
    </xf>
    <xf numFmtId="2" fontId="19" fillId="8" borderId="17" xfId="18" applyNumberFormat="1" applyFont="1" applyFill="1" applyBorder="1" applyAlignment="1" applyProtection="1">
      <alignment horizontal="center" vertical="center" wrapText="1"/>
      <protection locked="0" hidden="1"/>
    </xf>
    <xf numFmtId="2" fontId="19" fillId="8" borderId="4" xfId="18" applyNumberFormat="1" applyFont="1" applyFill="1" applyBorder="1" applyAlignment="1" applyProtection="1">
      <alignment horizontal="center" vertical="center" wrapText="1"/>
      <protection locked="0" hidden="1"/>
    </xf>
    <xf numFmtId="0" fontId="30" fillId="0" borderId="4" xfId="18" applyNumberFormat="1" applyFont="1" applyFill="1" applyBorder="1" applyAlignment="1" applyProtection="1">
      <alignment horizontal="center" vertical="center" wrapText="1"/>
      <protection locked="0" hidden="1"/>
    </xf>
    <xf numFmtId="49" fontId="7" fillId="6" borderId="7" xfId="15" applyNumberFormat="1" applyFont="1" applyFill="1" applyBorder="1" applyAlignment="1" applyProtection="1">
      <alignment horizontal="center" vertical="center"/>
      <protection hidden="1"/>
    </xf>
    <xf numFmtId="0" fontId="6" fillId="6" borderId="7" xfId="15" applyFont="1" applyFill="1" applyBorder="1" applyProtection="1">
      <protection hidden="1"/>
    </xf>
    <xf numFmtId="0" fontId="2" fillId="6" borderId="7" xfId="15" applyFill="1" applyBorder="1" applyProtection="1">
      <protection hidden="1"/>
    </xf>
    <xf numFmtId="0" fontId="17" fillId="6" borderId="0" xfId="15" applyFont="1" applyFill="1" applyAlignment="1" applyProtection="1">
      <alignment horizontal="center" vertical="center"/>
      <protection hidden="1"/>
    </xf>
    <xf numFmtId="0" fontId="27" fillId="6" borderId="0" xfId="15" applyFont="1" applyFill="1" applyAlignment="1" applyProtection="1">
      <alignment horizontal="center" vertical="center" wrapText="1"/>
      <protection locked="0" hidden="1"/>
    </xf>
    <xf numFmtId="9" fontId="27" fillId="6" borderId="0" xfId="17" applyFont="1" applyFill="1" applyBorder="1" applyAlignment="1" applyProtection="1">
      <alignment horizontal="center" vertical="center" wrapText="1"/>
      <protection locked="0" hidden="1"/>
    </xf>
    <xf numFmtId="167" fontId="27" fillId="6" borderId="0" xfId="18" applyNumberFormat="1" applyFont="1" applyFill="1" applyBorder="1" applyAlignment="1" applyProtection="1">
      <alignment horizontal="center" vertical="center" wrapText="1"/>
      <protection locked="0" hidden="1"/>
    </xf>
    <xf numFmtId="170" fontId="27" fillId="6" borderId="0" xfId="18" applyNumberFormat="1" applyFont="1" applyFill="1" applyBorder="1" applyAlignment="1" applyProtection="1">
      <alignment horizontal="right" vertical="center" wrapText="1"/>
      <protection locked="0" hidden="1"/>
    </xf>
    <xf numFmtId="170" fontId="27" fillId="6" borderId="0" xfId="18" applyNumberFormat="1" applyFont="1" applyFill="1" applyBorder="1" applyAlignment="1" applyProtection="1">
      <alignment horizontal="center" vertical="center" wrapText="1"/>
      <protection locked="0" hidden="1"/>
    </xf>
    <xf numFmtId="0" fontId="2" fillId="6" borderId="15" xfId="15" applyFill="1" applyBorder="1" applyProtection="1">
      <protection hidden="1"/>
    </xf>
    <xf numFmtId="0" fontId="27" fillId="6" borderId="0" xfId="15" applyFont="1" applyFill="1" applyAlignment="1" applyProtection="1">
      <alignment horizontal="center" vertical="center"/>
      <protection locked="0" hidden="1"/>
    </xf>
    <xf numFmtId="0" fontId="5" fillId="6" borderId="15" xfId="15" applyFont="1" applyFill="1" applyBorder="1" applyAlignment="1" applyProtection="1">
      <alignment vertical="center"/>
      <protection hidden="1"/>
    </xf>
    <xf numFmtId="0" fontId="6" fillId="6" borderId="15" xfId="15" applyFont="1" applyFill="1" applyBorder="1" applyProtection="1">
      <protection hidden="1"/>
    </xf>
    <xf numFmtId="0" fontId="2" fillId="0" borderId="1" xfId="0" applyFont="1" applyBorder="1" applyAlignment="1" applyProtection="1">
      <alignment vertical="top" wrapText="1"/>
      <protection hidden="1"/>
    </xf>
    <xf numFmtId="0" fontId="2" fillId="6" borderId="0" xfId="0" applyFont="1" applyFill="1" applyAlignment="1" applyProtection="1">
      <alignment vertical="center"/>
      <protection hidden="1"/>
    </xf>
    <xf numFmtId="0" fontId="6" fillId="6" borderId="0" xfId="0" applyFont="1" applyFill="1" applyProtection="1">
      <protection hidden="1"/>
    </xf>
    <xf numFmtId="49" fontId="7" fillId="6" borderId="0" xfId="0" applyNumberFormat="1" applyFont="1" applyFill="1" applyAlignment="1" applyProtection="1">
      <alignment horizontal="center" vertical="center"/>
      <protection hidden="1"/>
    </xf>
    <xf numFmtId="0" fontId="42" fillId="0" borderId="4" xfId="15" applyFont="1" applyBorder="1" applyAlignment="1">
      <alignment horizontal="center" vertical="center" wrapText="1"/>
    </xf>
    <xf numFmtId="0" fontId="42" fillId="0" borderId="6" xfId="15" applyFont="1" applyBorder="1" applyAlignment="1">
      <alignment horizontal="center" vertical="center" wrapText="1"/>
    </xf>
    <xf numFmtId="0" fontId="19" fillId="0" borderId="4" xfId="15" applyFont="1" applyBorder="1" applyAlignment="1">
      <alignment horizontal="center" vertical="center" wrapText="1"/>
    </xf>
    <xf numFmtId="2" fontId="29" fillId="0" borderId="4" xfId="3" applyNumberFormat="1" applyFont="1" applyFill="1" applyBorder="1" applyAlignment="1" applyProtection="1">
      <alignment horizontal="center" vertical="center"/>
      <protection locked="0" hidden="1"/>
    </xf>
    <xf numFmtId="0" fontId="20" fillId="10" borderId="4" xfId="0" applyFont="1" applyFill="1" applyBorder="1" applyAlignment="1" applyProtection="1">
      <alignment horizontal="center" vertical="center" wrapText="1"/>
      <protection hidden="1"/>
    </xf>
    <xf numFmtId="9" fontId="19" fillId="10" borderId="4" xfId="13" applyFont="1" applyFill="1" applyBorder="1" applyAlignment="1" applyProtection="1">
      <alignment horizontal="center" vertical="center"/>
      <protection hidden="1"/>
    </xf>
    <xf numFmtId="0" fontId="20" fillId="10" borderId="8" xfId="15" applyFont="1" applyFill="1" applyBorder="1" applyAlignment="1">
      <alignment horizontal="right" vertical="center" wrapText="1"/>
    </xf>
    <xf numFmtId="0" fontId="40" fillId="10" borderId="4" xfId="0" applyFont="1" applyFill="1" applyBorder="1" applyAlignment="1" applyProtection="1">
      <alignment horizontal="center" vertical="center"/>
      <protection hidden="1"/>
    </xf>
    <xf numFmtId="0" fontId="40" fillId="10" borderId="17" xfId="0" applyFont="1" applyFill="1" applyBorder="1" applyAlignment="1" applyProtection="1">
      <alignment horizontal="center" vertical="center"/>
      <protection hidden="1"/>
    </xf>
    <xf numFmtId="3" fontId="19" fillId="10" borderId="4" xfId="11" applyNumberFormat="1" applyFont="1" applyFill="1" applyBorder="1" applyAlignment="1" applyProtection="1">
      <alignment horizontal="center" vertical="center" wrapText="1"/>
      <protection hidden="1"/>
    </xf>
    <xf numFmtId="2" fontId="19" fillId="10" borderId="4" xfId="11" applyNumberFormat="1" applyFont="1" applyFill="1" applyBorder="1" applyAlignment="1" applyProtection="1">
      <alignment horizontal="center" vertical="center" wrapText="1"/>
      <protection locked="0" hidden="1"/>
    </xf>
    <xf numFmtId="0" fontId="8" fillId="6" borderId="0" xfId="0" applyFont="1" applyFill="1" applyProtection="1">
      <protection hidden="1"/>
    </xf>
    <xf numFmtId="0" fontId="43" fillId="0" borderId="0" xfId="8" applyFont="1"/>
    <xf numFmtId="0" fontId="2" fillId="0" borderId="34" xfId="0" applyFont="1" applyBorder="1" applyAlignment="1" applyProtection="1">
      <alignment vertical="top" wrapText="1"/>
      <protection hidden="1"/>
    </xf>
    <xf numFmtId="0" fontId="4" fillId="6" borderId="0" xfId="0" applyFont="1" applyFill="1" applyAlignment="1" applyProtection="1">
      <alignment horizontal="center" vertical="center"/>
      <protection hidden="1"/>
    </xf>
    <xf numFmtId="0" fontId="31" fillId="0" borderId="0" xfId="0" applyFont="1" applyAlignment="1" applyProtection="1">
      <alignment horizontal="center" wrapText="1"/>
      <protection hidden="1"/>
    </xf>
    <xf numFmtId="49" fontId="34" fillId="2" borderId="4" xfId="0" applyNumberFormat="1" applyFont="1" applyFill="1" applyBorder="1" applyAlignment="1" applyProtection="1">
      <alignment horizontal="center" vertical="center" wrapText="1"/>
      <protection locked="0" hidden="1"/>
    </xf>
    <xf numFmtId="0" fontId="19" fillId="2" borderId="4" xfId="13" applyNumberFormat="1" applyFont="1" applyFill="1" applyBorder="1" applyAlignment="1" applyProtection="1">
      <alignment horizontal="center" vertical="center" wrapText="1"/>
      <protection locked="0" hidden="1"/>
    </xf>
    <xf numFmtId="1" fontId="20" fillId="3" borderId="5" xfId="18" applyNumberFormat="1" applyFont="1" applyFill="1" applyBorder="1" applyAlignment="1" applyProtection="1">
      <alignment horizontal="center" vertical="center" wrapText="1"/>
      <protection locked="0" hidden="1"/>
    </xf>
    <xf numFmtId="49" fontId="20" fillId="3" borderId="6" xfId="0" applyNumberFormat="1" applyFont="1" applyFill="1" applyBorder="1" applyAlignment="1" applyProtection="1">
      <alignment horizontal="center" vertical="center" wrapText="1"/>
      <protection locked="0" hidden="1"/>
    </xf>
    <xf numFmtId="0" fontId="27" fillId="0" borderId="5" xfId="0" applyFont="1" applyBorder="1" applyAlignment="1" applyProtection="1">
      <alignment horizontal="center" vertical="center" wrapText="1"/>
      <protection locked="0" hidden="1"/>
    </xf>
    <xf numFmtId="0" fontId="27" fillId="0" borderId="8" xfId="0" applyFont="1" applyBorder="1" applyAlignment="1" applyProtection="1">
      <alignment horizontal="center" vertical="center" wrapText="1"/>
      <protection locked="0" hidden="1"/>
    </xf>
    <xf numFmtId="0" fontId="27" fillId="0" borderId="6" xfId="0"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wrapText="1"/>
      <protection locked="0" hidden="1"/>
    </xf>
    <xf numFmtId="0" fontId="27" fillId="0" borderId="8" xfId="0" applyFont="1" applyBorder="1" applyAlignment="1" applyProtection="1">
      <alignment horizontal="center" vertical="center" wrapText="1"/>
      <protection locked="0" hidden="1"/>
    </xf>
    <xf numFmtId="0" fontId="27" fillId="0" borderId="6" xfId="0" applyFont="1" applyBorder="1" applyAlignment="1" applyProtection="1">
      <alignment horizontal="center" vertical="center" wrapText="1"/>
      <protection locked="0" hidden="1"/>
    </xf>
    <xf numFmtId="0" fontId="8" fillId="0" borderId="0" xfId="0" applyFont="1" applyAlignment="1" applyProtection="1">
      <alignment horizontal="left" wrapText="1"/>
      <protection hidden="1"/>
    </xf>
    <xf numFmtId="172" fontId="44" fillId="9" borderId="32" xfId="0" applyNumberFormat="1" applyFont="1" applyFill="1" applyBorder="1" applyAlignment="1">
      <alignment vertical="center" wrapText="1"/>
    </xf>
    <xf numFmtId="172" fontId="44" fillId="9" borderId="33" xfId="0" applyNumberFormat="1" applyFont="1" applyFill="1" applyBorder="1" applyAlignment="1">
      <alignment vertical="center" wrapText="1"/>
    </xf>
    <xf numFmtId="49" fontId="20" fillId="10" borderId="5" xfId="0" applyNumberFormat="1" applyFont="1" applyFill="1" applyBorder="1" applyAlignment="1" applyProtection="1">
      <alignment horizontal="center" vertical="center" wrapText="1"/>
      <protection locked="0" hidden="1"/>
    </xf>
    <xf numFmtId="49" fontId="20" fillId="10" borderId="8" xfId="0" applyNumberFormat="1" applyFont="1" applyFill="1" applyBorder="1" applyAlignment="1" applyProtection="1">
      <alignment horizontal="center" vertical="center" wrapText="1"/>
      <protection locked="0" hidden="1"/>
    </xf>
    <xf numFmtId="49" fontId="19" fillId="10" borderId="5" xfId="0" applyNumberFormat="1" applyFont="1" applyFill="1" applyBorder="1" applyAlignment="1" applyProtection="1">
      <alignment horizontal="center" vertical="center"/>
      <protection locked="0" hidden="1"/>
    </xf>
    <xf numFmtId="49" fontId="19" fillId="10" borderId="8" xfId="0" applyNumberFormat="1" applyFont="1" applyFill="1" applyBorder="1" applyAlignment="1" applyProtection="1">
      <alignment horizontal="center" vertical="center"/>
      <protection locked="0" hidden="1"/>
    </xf>
    <xf numFmtId="0" fontId="0" fillId="10" borderId="6" xfId="0" applyFill="1" applyBorder="1" applyAlignment="1">
      <alignment horizontal="center" vertical="center"/>
    </xf>
    <xf numFmtId="0" fontId="41" fillId="0" borderId="5" xfId="5" applyFont="1" applyBorder="1" applyAlignment="1">
      <alignment horizontal="justify" vertical="center" wrapText="1"/>
    </xf>
    <xf numFmtId="0" fontId="29" fillId="0" borderId="8" xfId="5" applyFont="1" applyBorder="1" applyAlignment="1">
      <alignment horizontal="justify" vertical="center" wrapText="1"/>
    </xf>
    <xf numFmtId="0" fontId="29" fillId="0" borderId="6" xfId="5" applyFont="1" applyBorder="1" applyAlignment="1">
      <alignment horizontal="justify" vertical="center" wrapText="1"/>
    </xf>
    <xf numFmtId="0" fontId="4" fillId="6" borderId="0" xfId="19" applyFont="1" applyFill="1" applyAlignment="1">
      <alignment horizontal="center" vertical="center" wrapText="1"/>
    </xf>
    <xf numFmtId="0" fontId="45" fillId="6" borderId="0" xfId="0" applyFont="1" applyFill="1" applyAlignment="1" applyProtection="1">
      <alignment horizontal="center" vertical="center"/>
      <protection hidden="1"/>
    </xf>
    <xf numFmtId="0" fontId="20" fillId="10" borderId="5" xfId="15" applyFont="1" applyFill="1" applyBorder="1" applyAlignment="1">
      <alignment horizontal="center" vertical="center" wrapText="1"/>
    </xf>
    <xf numFmtId="0" fontId="20" fillId="10" borderId="8" xfId="15" applyFont="1" applyFill="1" applyBorder="1" applyAlignment="1">
      <alignment horizontal="center" vertical="center" wrapText="1"/>
    </xf>
    <xf numFmtId="0" fontId="20" fillId="10" borderId="6" xfId="15" applyFont="1" applyFill="1" applyBorder="1" applyAlignment="1">
      <alignment horizontal="center" vertical="center" wrapText="1"/>
    </xf>
    <xf numFmtId="0" fontId="20" fillId="0" borderId="5" xfId="15" applyFont="1" applyBorder="1" applyAlignment="1">
      <alignment horizontal="center" vertical="center" wrapText="1"/>
    </xf>
    <xf numFmtId="0" fontId="20" fillId="0" borderId="8" xfId="15" applyFont="1" applyBorder="1" applyAlignment="1">
      <alignment horizontal="center" vertical="center" wrapText="1"/>
    </xf>
    <xf numFmtId="0" fontId="20" fillId="0" borderId="6" xfId="15" applyFont="1" applyBorder="1" applyAlignment="1">
      <alignment horizontal="center" vertical="center" wrapText="1"/>
    </xf>
    <xf numFmtId="0" fontId="19" fillId="10" borderId="5" xfId="15" applyFont="1" applyFill="1" applyBorder="1" applyAlignment="1">
      <alignment horizontal="center" vertical="center"/>
    </xf>
    <xf numFmtId="0" fontId="19" fillId="10" borderId="8" xfId="15" applyFont="1" applyFill="1" applyBorder="1" applyAlignment="1">
      <alignment horizontal="center" vertical="center"/>
    </xf>
    <xf numFmtId="0" fontId="19" fillId="10" borderId="12" xfId="15" applyFont="1" applyFill="1" applyBorder="1" applyAlignment="1">
      <alignment horizontal="center" vertical="center" wrapText="1"/>
    </xf>
    <xf numFmtId="0" fontId="19" fillId="10" borderId="2" xfId="15" applyFont="1" applyFill="1" applyBorder="1" applyAlignment="1">
      <alignment horizontal="center" vertical="center" wrapText="1"/>
    </xf>
    <xf numFmtId="0" fontId="0" fillId="10" borderId="13" xfId="0" applyFill="1" applyBorder="1" applyAlignment="1">
      <alignment horizontal="center" vertical="center" wrapText="1"/>
    </xf>
    <xf numFmtId="0" fontId="19" fillId="10" borderId="7" xfId="15" applyFont="1" applyFill="1" applyBorder="1" applyAlignment="1">
      <alignment horizontal="center" vertical="center" wrapText="1"/>
    </xf>
    <xf numFmtId="0" fontId="19" fillId="10" borderId="0" xfId="15" applyFont="1" applyFill="1" applyAlignment="1">
      <alignment horizontal="center" vertical="center" wrapText="1"/>
    </xf>
    <xf numFmtId="0" fontId="0" fillId="10" borderId="15" xfId="0" applyFill="1" applyBorder="1" applyAlignment="1">
      <alignment horizontal="center" vertical="center" wrapText="1"/>
    </xf>
    <xf numFmtId="0" fontId="19" fillId="10" borderId="3" xfId="15" applyFont="1" applyFill="1" applyBorder="1" applyAlignment="1">
      <alignment horizontal="center" vertical="center" wrapText="1"/>
    </xf>
    <xf numFmtId="0" fontId="19" fillId="10" borderId="1" xfId="15" applyFont="1" applyFill="1" applyBorder="1" applyAlignment="1">
      <alignment horizontal="center" vertical="center" wrapText="1"/>
    </xf>
    <xf numFmtId="0" fontId="0" fillId="10" borderId="14" xfId="0" applyFill="1" applyBorder="1" applyAlignment="1">
      <alignment horizontal="center" vertical="center" wrapText="1"/>
    </xf>
    <xf numFmtId="0" fontId="41" fillId="0" borderId="4" xfId="15" applyFont="1" applyBorder="1" applyAlignment="1">
      <alignment horizontal="justify" vertical="center" wrapText="1"/>
    </xf>
    <xf numFmtId="0" fontId="19" fillId="0" borderId="12" xfId="0" applyFont="1" applyBorder="1" applyAlignment="1" applyProtection="1">
      <alignment horizontal="center" vertical="center" wrapText="1"/>
      <protection hidden="1"/>
    </xf>
    <xf numFmtId="0" fontId="19" fillId="0" borderId="2" xfId="0" applyFont="1" applyBorder="1" applyAlignment="1" applyProtection="1">
      <alignment horizontal="center" vertical="center" wrapText="1"/>
      <protection hidden="1"/>
    </xf>
    <xf numFmtId="0" fontId="19" fillId="0" borderId="13" xfId="0" applyFont="1" applyBorder="1" applyAlignment="1" applyProtection="1">
      <alignment horizontal="center" vertical="center" wrapText="1"/>
      <protection hidden="1"/>
    </xf>
    <xf numFmtId="0" fontId="19" fillId="0" borderId="7" xfId="0" applyFont="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0" fontId="19" fillId="0" borderId="15"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14" xfId="0" applyFont="1" applyBorder="1" applyAlignment="1" applyProtection="1">
      <alignment horizontal="center" vertical="center" wrapText="1"/>
      <protection hidden="1"/>
    </xf>
    <xf numFmtId="0" fontId="4" fillId="0" borderId="0" xfId="0" applyFont="1" applyAlignment="1" applyProtection="1">
      <alignment horizontal="center" vertical="center" wrapText="1"/>
      <protection hidden="1"/>
    </xf>
    <xf numFmtId="170" fontId="19" fillId="10" borderId="5" xfId="11" applyNumberFormat="1" applyFont="1" applyFill="1" applyBorder="1" applyAlignment="1" applyProtection="1">
      <alignment horizontal="center" vertical="center" wrapText="1"/>
      <protection locked="0" hidden="1"/>
    </xf>
    <xf numFmtId="170" fontId="19" fillId="10" borderId="8" xfId="11" applyNumberFormat="1" applyFont="1" applyFill="1" applyBorder="1" applyAlignment="1" applyProtection="1">
      <alignment horizontal="center" vertical="center" wrapText="1"/>
      <protection locked="0" hidden="1"/>
    </xf>
    <xf numFmtId="170" fontId="19" fillId="10" borderId="6" xfId="11" applyNumberFormat="1" applyFont="1" applyFill="1" applyBorder="1" applyAlignment="1" applyProtection="1">
      <alignment horizontal="center" vertical="center" wrapText="1"/>
      <protection locked="0" hidden="1"/>
    </xf>
    <xf numFmtId="173" fontId="29" fillId="0" borderId="5" xfId="3" applyNumberFormat="1" applyFont="1" applyFill="1" applyBorder="1" applyAlignment="1" applyProtection="1">
      <alignment horizontal="center" vertical="center"/>
      <protection locked="0" hidden="1"/>
    </xf>
    <xf numFmtId="173" fontId="29" fillId="0" borderId="6" xfId="3" applyNumberFormat="1" applyFont="1" applyFill="1" applyBorder="1" applyAlignment="1" applyProtection="1">
      <alignment horizontal="center" vertical="center"/>
      <protection locked="0" hidden="1"/>
    </xf>
    <xf numFmtId="0" fontId="19" fillId="0" borderId="8" xfId="0" applyFont="1" applyBorder="1" applyAlignment="1" applyProtection="1">
      <alignment horizontal="center" vertical="top" wrapText="1"/>
      <protection hidden="1"/>
    </xf>
    <xf numFmtId="0" fontId="20" fillId="10" borderId="5" xfId="0" applyFont="1" applyFill="1" applyBorder="1" applyAlignment="1" applyProtection="1">
      <alignment horizontal="center" vertical="center" wrapText="1"/>
      <protection hidden="1"/>
    </xf>
    <xf numFmtId="0" fontId="20" fillId="10" borderId="6" xfId="0" applyFont="1" applyFill="1" applyBorder="1" applyAlignment="1" applyProtection="1">
      <alignment horizontal="center" vertical="center" wrapText="1"/>
      <protection hidden="1"/>
    </xf>
    <xf numFmtId="0" fontId="29" fillId="10" borderId="4" xfId="0" applyFont="1" applyFill="1" applyBorder="1" applyAlignment="1" applyProtection="1">
      <alignment horizontal="center" vertical="center"/>
      <protection hidden="1"/>
    </xf>
    <xf numFmtId="0" fontId="20" fillId="10" borderId="8" xfId="0" applyFont="1" applyFill="1" applyBorder="1" applyAlignment="1" applyProtection="1">
      <alignment horizontal="center" vertical="center" wrapText="1"/>
      <protection hidden="1"/>
    </xf>
    <xf numFmtId="49" fontId="19" fillId="10" borderId="5" xfId="0" applyNumberFormat="1" applyFont="1" applyFill="1" applyBorder="1" applyAlignment="1" applyProtection="1">
      <alignment horizontal="center" vertical="center" wrapText="1"/>
      <protection locked="0" hidden="1"/>
    </xf>
    <xf numFmtId="49" fontId="19" fillId="10" borderId="8" xfId="0" applyNumberFormat="1" applyFont="1" applyFill="1" applyBorder="1" applyAlignment="1" applyProtection="1">
      <alignment horizontal="center" vertical="center" wrapText="1"/>
      <protection locked="0" hidden="1"/>
    </xf>
    <xf numFmtId="49" fontId="19" fillId="10" borderId="6" xfId="0" applyNumberFormat="1" applyFont="1" applyFill="1" applyBorder="1" applyAlignment="1" applyProtection="1">
      <alignment horizontal="center" vertical="center" wrapText="1"/>
      <protection locked="0" hidden="1"/>
    </xf>
    <xf numFmtId="49" fontId="20" fillId="10" borderId="6" xfId="0" applyNumberFormat="1" applyFont="1" applyFill="1" applyBorder="1" applyAlignment="1" applyProtection="1">
      <alignment horizontal="center" vertical="center" wrapText="1"/>
      <protection locked="0" hidden="1"/>
    </xf>
    <xf numFmtId="0" fontId="39" fillId="6" borderId="0" xfId="19" applyFont="1" applyFill="1" applyAlignment="1">
      <alignment horizontal="center" vertical="center" wrapText="1"/>
    </xf>
    <xf numFmtId="0" fontId="39" fillId="6" borderId="0" xfId="0" applyFont="1" applyFill="1" applyAlignment="1" applyProtection="1">
      <alignment horizontal="center" vertical="center"/>
      <protection hidden="1"/>
    </xf>
    <xf numFmtId="0" fontId="40" fillId="0" borderId="5" xfId="15" applyFont="1" applyBorder="1" applyAlignment="1">
      <alignment horizontal="center" vertical="center" wrapText="1"/>
    </xf>
    <xf numFmtId="0" fontId="40" fillId="0" borderId="8" xfId="15" applyFont="1" applyBorder="1" applyAlignment="1">
      <alignment horizontal="center" vertical="center" wrapText="1"/>
    </xf>
    <xf numFmtId="0" fontId="40" fillId="0" borderId="6" xfId="15" applyFont="1" applyBorder="1" applyAlignment="1">
      <alignment horizontal="center" vertical="center" wrapText="1"/>
    </xf>
    <xf numFmtId="0" fontId="19" fillId="0" borderId="5" xfId="15" applyFont="1" applyBorder="1" applyAlignment="1">
      <alignment horizontal="center" vertical="center" wrapText="1"/>
    </xf>
    <xf numFmtId="0" fontId="19" fillId="0" borderId="8" xfId="15" applyFont="1" applyBorder="1" applyAlignment="1">
      <alignment horizontal="center" vertical="center" wrapText="1"/>
    </xf>
    <xf numFmtId="0" fontId="19" fillId="0" borderId="6" xfId="15" applyFont="1" applyBorder="1" applyAlignment="1">
      <alignment horizontal="center" vertical="center" wrapText="1"/>
    </xf>
    <xf numFmtId="0" fontId="19" fillId="8" borderId="5" xfId="15" applyFont="1" applyFill="1" applyBorder="1" applyAlignment="1">
      <alignment horizontal="center" vertical="center" wrapText="1"/>
    </xf>
    <xf numFmtId="0" fontId="19" fillId="8" borderId="6" xfId="15" applyFont="1" applyFill="1" applyBorder="1" applyAlignment="1">
      <alignment horizontal="center" vertical="center" wrapText="1"/>
    </xf>
    <xf numFmtId="0" fontId="19" fillId="8" borderId="4" xfId="15" applyFont="1" applyFill="1" applyBorder="1" applyAlignment="1">
      <alignment horizontal="right" vertical="center" wrapText="1"/>
    </xf>
    <xf numFmtId="49" fontId="19" fillId="0" borderId="5" xfId="15" applyNumberFormat="1" applyFont="1" applyBorder="1" applyAlignment="1" applyProtection="1">
      <alignment horizontal="justify" vertical="center" wrapText="1"/>
      <protection locked="0" hidden="1"/>
    </xf>
    <xf numFmtId="49" fontId="19" fillId="0" borderId="8" xfId="15" applyNumberFormat="1" applyFont="1" applyBorder="1" applyAlignment="1" applyProtection="1">
      <alignment horizontal="justify" vertical="center" wrapText="1"/>
      <protection locked="0" hidden="1"/>
    </xf>
    <xf numFmtId="49" fontId="19" fillId="0" borderId="6" xfId="15" applyNumberFormat="1" applyFont="1" applyBorder="1" applyAlignment="1" applyProtection="1">
      <alignment horizontal="justify" vertical="center" wrapText="1"/>
      <protection locked="0" hidden="1"/>
    </xf>
    <xf numFmtId="170" fontId="19" fillId="8" borderId="5" xfId="18" applyNumberFormat="1" applyFont="1" applyFill="1" applyBorder="1" applyAlignment="1" applyProtection="1">
      <alignment horizontal="right" vertical="center" wrapText="1"/>
      <protection locked="0" hidden="1"/>
    </xf>
    <xf numFmtId="170" fontId="19" fillId="8" borderId="8" xfId="18" applyNumberFormat="1" applyFont="1" applyFill="1" applyBorder="1" applyAlignment="1" applyProtection="1">
      <alignment horizontal="right" vertical="center" wrapText="1"/>
      <protection locked="0" hidden="1"/>
    </xf>
    <xf numFmtId="170" fontId="19" fillId="8" borderId="6" xfId="18" applyNumberFormat="1" applyFont="1" applyFill="1" applyBorder="1" applyAlignment="1" applyProtection="1">
      <alignment horizontal="right" vertical="center" wrapText="1"/>
      <protection locked="0" hidden="1"/>
    </xf>
    <xf numFmtId="0" fontId="17" fillId="8" borderId="4" xfId="15" applyFont="1" applyFill="1" applyBorder="1" applyAlignment="1" applyProtection="1">
      <alignment horizontal="center" vertical="center"/>
      <protection hidden="1"/>
    </xf>
    <xf numFmtId="0" fontId="17" fillId="8" borderId="3" xfId="15" applyFont="1" applyFill="1" applyBorder="1" applyAlignment="1" applyProtection="1">
      <alignment horizontal="center" vertical="center"/>
      <protection hidden="1"/>
    </xf>
    <xf numFmtId="0" fontId="17" fillId="8" borderId="14" xfId="15" applyFont="1" applyFill="1" applyBorder="1" applyAlignment="1" applyProtection="1">
      <alignment horizontal="center" vertical="center"/>
      <protection hidden="1"/>
    </xf>
    <xf numFmtId="0" fontId="20" fillId="8" borderId="5" xfId="15" applyFont="1" applyFill="1" applyBorder="1" applyAlignment="1" applyProtection="1">
      <alignment horizontal="center" vertical="center" wrapText="1"/>
      <protection hidden="1"/>
    </xf>
    <xf numFmtId="0" fontId="20" fillId="8" borderId="6" xfId="15" applyFont="1" applyFill="1" applyBorder="1" applyAlignment="1" applyProtection="1">
      <alignment horizontal="center" vertical="center" wrapText="1"/>
      <protection hidden="1"/>
    </xf>
    <xf numFmtId="0" fontId="19" fillId="8" borderId="12" xfId="15" applyFont="1" applyFill="1" applyBorder="1" applyAlignment="1">
      <alignment horizontal="center" vertical="center" wrapText="1"/>
    </xf>
    <xf numFmtId="0" fontId="19" fillId="8" borderId="13" xfId="15" applyFont="1" applyFill="1" applyBorder="1" applyAlignment="1">
      <alignment horizontal="center" vertical="center" wrapText="1"/>
    </xf>
    <xf numFmtId="0" fontId="19" fillId="8" borderId="7" xfId="15" applyFont="1" applyFill="1" applyBorder="1" applyAlignment="1">
      <alignment horizontal="center" vertical="center" wrapText="1"/>
    </xf>
    <xf numFmtId="0" fontId="19" fillId="8" borderId="15" xfId="15" applyFont="1" applyFill="1" applyBorder="1" applyAlignment="1">
      <alignment horizontal="center" vertical="center" wrapText="1"/>
    </xf>
    <xf numFmtId="0" fontId="19" fillId="8" borderId="3" xfId="15" applyFont="1" applyFill="1" applyBorder="1" applyAlignment="1">
      <alignment horizontal="center" vertical="center" wrapText="1"/>
    </xf>
    <xf numFmtId="0" fontId="19" fillId="8" borderId="14" xfId="15" applyFont="1" applyFill="1" applyBorder="1" applyAlignment="1">
      <alignment horizontal="center" vertical="center" wrapText="1"/>
    </xf>
    <xf numFmtId="49" fontId="19" fillId="8" borderId="5" xfId="15" applyNumberFormat="1" applyFont="1" applyFill="1" applyBorder="1" applyAlignment="1" applyProtection="1">
      <alignment horizontal="right" vertical="center"/>
      <protection locked="0" hidden="1"/>
    </xf>
    <xf numFmtId="49" fontId="19" fillId="8" borderId="6" xfId="15" applyNumberFormat="1" applyFont="1" applyFill="1" applyBorder="1" applyAlignment="1" applyProtection="1">
      <alignment horizontal="right" vertical="center"/>
      <protection locked="0" hidden="1"/>
    </xf>
    <xf numFmtId="0" fontId="6" fillId="0" borderId="0" xfId="0" applyFont="1" applyAlignment="1" applyProtection="1">
      <alignment horizontal="center" vertical="center"/>
      <protection hidden="1"/>
    </xf>
    <xf numFmtId="0" fontId="6" fillId="0" borderId="2" xfId="0" applyFont="1" applyBorder="1" applyAlignment="1" applyProtection="1">
      <alignment horizontal="center" vertical="center" wrapText="1"/>
      <protection hidden="1"/>
    </xf>
    <xf numFmtId="0" fontId="31" fillId="0" borderId="1" xfId="0" applyFont="1" applyBorder="1" applyAlignment="1" applyProtection="1">
      <alignment horizontal="center" wrapText="1"/>
      <protection hidden="1"/>
    </xf>
    <xf numFmtId="0" fontId="31" fillId="0" borderId="0" xfId="0" applyFont="1" applyAlignment="1" applyProtection="1">
      <alignment horizontal="center" wrapText="1"/>
      <protection hidden="1"/>
    </xf>
    <xf numFmtId="0" fontId="19" fillId="3" borderId="5" xfId="13" quotePrefix="1" applyNumberFormat="1" applyFont="1" applyFill="1" applyBorder="1" applyAlignment="1" applyProtection="1">
      <alignment horizontal="left" vertical="center" wrapText="1"/>
      <protection locked="0" hidden="1"/>
    </xf>
    <xf numFmtId="0" fontId="19" fillId="3" borderId="8" xfId="13" applyNumberFormat="1" applyFont="1" applyFill="1" applyBorder="1" applyAlignment="1" applyProtection="1">
      <alignment horizontal="left" vertical="center" wrapText="1"/>
      <protection locked="0" hidden="1"/>
    </xf>
    <xf numFmtId="0" fontId="19" fillId="3" borderId="6" xfId="13" applyNumberFormat="1" applyFont="1" applyFill="1" applyBorder="1" applyAlignment="1" applyProtection="1">
      <alignment horizontal="left" vertical="center" wrapText="1"/>
      <protection locked="0" hidden="1"/>
    </xf>
    <xf numFmtId="0" fontId="30" fillId="3" borderId="12" xfId="18" applyNumberFormat="1" applyFont="1" applyFill="1" applyBorder="1" applyAlignment="1" applyProtection="1">
      <alignment horizontal="center" vertical="center" wrapText="1"/>
      <protection locked="0" hidden="1"/>
    </xf>
    <xf numFmtId="0" fontId="30" fillId="3" borderId="13" xfId="18" applyNumberFormat="1" applyFont="1" applyFill="1" applyBorder="1" applyAlignment="1" applyProtection="1">
      <alignment horizontal="center" vertical="center" wrapText="1"/>
      <protection locked="0" hidden="1"/>
    </xf>
    <xf numFmtId="0" fontId="30" fillId="3" borderId="7" xfId="18" applyNumberFormat="1" applyFont="1" applyFill="1" applyBorder="1" applyAlignment="1" applyProtection="1">
      <alignment horizontal="center" vertical="center" wrapText="1"/>
      <protection locked="0" hidden="1"/>
    </xf>
    <xf numFmtId="0" fontId="30" fillId="3" borderId="15" xfId="18" applyNumberFormat="1" applyFont="1" applyFill="1" applyBorder="1" applyAlignment="1" applyProtection="1">
      <alignment horizontal="center" vertical="center" wrapText="1"/>
      <protection locked="0" hidden="1"/>
    </xf>
    <xf numFmtId="0" fontId="30" fillId="3" borderId="3" xfId="18" applyNumberFormat="1" applyFont="1" applyFill="1" applyBorder="1" applyAlignment="1" applyProtection="1">
      <alignment horizontal="center" vertical="center" wrapText="1"/>
      <protection locked="0" hidden="1"/>
    </xf>
    <xf numFmtId="0" fontId="30" fillId="3" borderId="14" xfId="18" applyNumberFormat="1" applyFont="1" applyFill="1" applyBorder="1" applyAlignment="1" applyProtection="1">
      <alignment horizontal="center" vertical="center" wrapText="1"/>
      <protection locked="0" hidden="1"/>
    </xf>
    <xf numFmtId="170" fontId="19" fillId="2" borderId="5" xfId="18" applyNumberFormat="1" applyFont="1" applyFill="1" applyBorder="1" applyAlignment="1" applyProtection="1">
      <alignment horizontal="right" vertical="center" wrapText="1"/>
      <protection locked="0" hidden="1"/>
    </xf>
    <xf numFmtId="170" fontId="19" fillId="2" borderId="8" xfId="18" applyNumberFormat="1" applyFont="1" applyFill="1" applyBorder="1" applyAlignment="1" applyProtection="1">
      <alignment horizontal="right" vertical="center" wrapText="1"/>
      <protection locked="0" hidden="1"/>
    </xf>
    <xf numFmtId="2" fontId="29" fillId="3" borderId="5" xfId="18" applyNumberFormat="1" applyFont="1" applyFill="1" applyBorder="1" applyAlignment="1" applyProtection="1">
      <alignment horizontal="center" vertical="center" wrapText="1"/>
      <protection locked="0" hidden="1"/>
    </xf>
    <xf numFmtId="2" fontId="29" fillId="3" borderId="6" xfId="18" applyNumberFormat="1" applyFont="1" applyFill="1" applyBorder="1" applyAlignment="1" applyProtection="1">
      <alignment horizontal="center" vertical="center" wrapText="1"/>
      <protection locked="0" hidden="1"/>
    </xf>
    <xf numFmtId="49" fontId="19" fillId="2" borderId="4" xfId="0" applyNumberFormat="1" applyFont="1" applyFill="1" applyBorder="1" applyAlignment="1" applyProtection="1">
      <alignment horizontal="center" vertical="center" wrapText="1"/>
      <protection locked="0" hidden="1"/>
    </xf>
    <xf numFmtId="49" fontId="34" fillId="2" borderId="4" xfId="0" applyNumberFormat="1" applyFont="1" applyFill="1" applyBorder="1" applyAlignment="1" applyProtection="1">
      <alignment horizontal="center" vertical="center" wrapText="1"/>
      <protection locked="0" hidden="1"/>
    </xf>
    <xf numFmtId="1" fontId="20" fillId="2" borderId="4" xfId="0" applyNumberFormat="1" applyFont="1" applyFill="1" applyBorder="1" applyAlignment="1" applyProtection="1">
      <alignment horizontal="left" vertical="center" wrapText="1"/>
      <protection locked="0" hidden="1"/>
    </xf>
    <xf numFmtId="170" fontId="19" fillId="2" borderId="4" xfId="18" applyNumberFormat="1" applyFont="1" applyFill="1" applyBorder="1" applyAlignment="1" applyProtection="1">
      <alignment horizontal="right" vertical="center" wrapText="1"/>
      <protection locked="0" hidden="1"/>
    </xf>
    <xf numFmtId="1" fontId="29" fillId="2" borderId="5" xfId="0" applyNumberFormat="1" applyFont="1" applyFill="1" applyBorder="1" applyAlignment="1" applyProtection="1">
      <alignment horizontal="center" vertical="center"/>
      <protection locked="0" hidden="1"/>
    </xf>
    <xf numFmtId="1" fontId="29" fillId="2" borderId="6" xfId="0" applyNumberFormat="1" applyFont="1" applyFill="1" applyBorder="1" applyAlignment="1" applyProtection="1">
      <alignment horizontal="center" vertical="center"/>
      <protection locked="0" hidden="1"/>
    </xf>
    <xf numFmtId="9" fontId="20" fillId="2" borderId="4" xfId="13" applyFont="1" applyFill="1" applyBorder="1" applyAlignment="1" applyProtection="1">
      <alignment horizontal="right" vertical="center" wrapText="1"/>
      <protection locked="0" hidden="1"/>
    </xf>
    <xf numFmtId="1" fontId="30" fillId="3" borderId="4" xfId="18" applyNumberFormat="1" applyFont="1" applyFill="1" applyBorder="1" applyAlignment="1" applyProtection="1">
      <alignment horizontal="center" vertical="center" wrapText="1"/>
      <protection locked="0" hidden="1"/>
    </xf>
    <xf numFmtId="2" fontId="20" fillId="2" borderId="16" xfId="0" applyNumberFormat="1" applyFont="1" applyFill="1" applyBorder="1" applyAlignment="1" applyProtection="1">
      <alignment horizontal="right" vertical="center" wrapText="1"/>
      <protection locked="0" hidden="1"/>
    </xf>
    <xf numFmtId="2" fontId="20" fillId="2" borderId="18" xfId="0" applyNumberFormat="1" applyFont="1" applyFill="1" applyBorder="1" applyAlignment="1" applyProtection="1">
      <alignment horizontal="right" vertical="center" wrapText="1"/>
      <protection locked="0" hidden="1"/>
    </xf>
    <xf numFmtId="2" fontId="20" fillId="2" borderId="17" xfId="0" applyNumberFormat="1" applyFont="1" applyFill="1" applyBorder="1" applyAlignment="1" applyProtection="1">
      <alignment horizontal="right" vertical="center" wrapText="1"/>
      <protection locked="0" hidden="1"/>
    </xf>
    <xf numFmtId="1" fontId="27" fillId="2" borderId="12" xfId="0" applyNumberFormat="1" applyFont="1" applyFill="1" applyBorder="1" applyAlignment="1" applyProtection="1">
      <alignment horizontal="center" vertical="center" wrapText="1"/>
      <protection locked="0" hidden="1"/>
    </xf>
    <xf numFmtId="1" fontId="27" fillId="2" borderId="13" xfId="0" applyNumberFormat="1" applyFont="1" applyFill="1" applyBorder="1" applyAlignment="1" applyProtection="1">
      <alignment horizontal="center" vertical="center" wrapText="1"/>
      <protection locked="0" hidden="1"/>
    </xf>
    <xf numFmtId="1" fontId="27" fillId="2" borderId="7" xfId="0" applyNumberFormat="1" applyFont="1" applyFill="1" applyBorder="1" applyAlignment="1" applyProtection="1">
      <alignment horizontal="center" vertical="center" wrapText="1"/>
      <protection locked="0" hidden="1"/>
    </xf>
    <xf numFmtId="1" fontId="27" fillId="2" borderId="15" xfId="0" applyNumberFormat="1" applyFont="1" applyFill="1" applyBorder="1" applyAlignment="1" applyProtection="1">
      <alignment horizontal="center" vertical="center" wrapText="1"/>
      <protection locked="0" hidden="1"/>
    </xf>
    <xf numFmtId="1" fontId="27" fillId="2" borderId="3" xfId="0" applyNumberFormat="1" applyFont="1" applyFill="1" applyBorder="1" applyAlignment="1" applyProtection="1">
      <alignment horizontal="center" vertical="center" wrapText="1"/>
      <protection locked="0" hidden="1"/>
    </xf>
    <xf numFmtId="1" fontId="27" fillId="2" borderId="14" xfId="0" applyNumberFormat="1" applyFont="1" applyFill="1" applyBorder="1" applyAlignment="1" applyProtection="1">
      <alignment horizontal="center" vertical="center" wrapText="1"/>
      <protection locked="0" hidden="1"/>
    </xf>
    <xf numFmtId="0" fontId="19" fillId="2" borderId="4" xfId="13" applyNumberFormat="1" applyFont="1" applyFill="1" applyBorder="1" applyAlignment="1" applyProtection="1">
      <alignment horizontal="center" vertical="center" wrapText="1"/>
      <protection locked="0" hidden="1"/>
    </xf>
    <xf numFmtId="0" fontId="27" fillId="3" borderId="16" xfId="18" applyNumberFormat="1" applyFont="1" applyFill="1" applyBorder="1" applyAlignment="1" applyProtection="1">
      <alignment horizontal="justify" vertical="center" wrapText="1"/>
      <protection locked="0" hidden="1"/>
    </xf>
    <xf numFmtId="0" fontId="27" fillId="3" borderId="18" xfId="18" applyNumberFormat="1" applyFont="1" applyFill="1" applyBorder="1" applyAlignment="1" applyProtection="1">
      <alignment horizontal="justify" vertical="center" wrapText="1"/>
      <protection locked="0" hidden="1"/>
    </xf>
    <xf numFmtId="0" fontId="27" fillId="3" borderId="17" xfId="18" applyNumberFormat="1" applyFont="1" applyFill="1" applyBorder="1" applyAlignment="1" applyProtection="1">
      <alignment horizontal="justify" vertical="center" wrapText="1"/>
      <protection locked="0" hidden="1"/>
    </xf>
    <xf numFmtId="0" fontId="19" fillId="2" borderId="16" xfId="13" applyNumberFormat="1" applyFont="1" applyFill="1" applyBorder="1" applyAlignment="1" applyProtection="1">
      <alignment horizontal="center" vertical="center" wrapText="1"/>
      <protection locked="0" hidden="1"/>
    </xf>
    <xf numFmtId="0" fontId="19" fillId="2" borderId="18" xfId="13" applyNumberFormat="1" applyFont="1" applyFill="1" applyBorder="1" applyAlignment="1" applyProtection="1">
      <alignment horizontal="center" vertical="center" wrapText="1"/>
      <protection locked="0" hidden="1"/>
    </xf>
    <xf numFmtId="0" fontId="19" fillId="2" borderId="17" xfId="13" applyNumberFormat="1" applyFont="1" applyFill="1" applyBorder="1" applyAlignment="1" applyProtection="1">
      <alignment horizontal="center" vertical="center" wrapText="1"/>
      <protection locked="0" hidden="1"/>
    </xf>
    <xf numFmtId="1" fontId="20" fillId="2" borderId="12" xfId="0" applyNumberFormat="1" applyFont="1" applyFill="1" applyBorder="1" applyAlignment="1" applyProtection="1">
      <alignment horizontal="center" vertical="center" wrapText="1"/>
      <protection locked="0" hidden="1"/>
    </xf>
    <xf numFmtId="1" fontId="20" fillId="2" borderId="13" xfId="0" applyNumberFormat="1" applyFont="1" applyFill="1" applyBorder="1" applyAlignment="1" applyProtection="1">
      <alignment horizontal="center" vertical="center" wrapText="1"/>
      <protection locked="0" hidden="1"/>
    </xf>
    <xf numFmtId="9" fontId="20" fillId="2" borderId="5" xfId="13" applyFont="1" applyFill="1" applyBorder="1" applyAlignment="1" applyProtection="1">
      <alignment horizontal="right" vertical="center" wrapText="1"/>
      <protection locked="0" hidden="1"/>
    </xf>
    <xf numFmtId="9" fontId="20" fillId="2" borderId="6" xfId="13" applyFont="1" applyFill="1" applyBorder="1" applyAlignment="1" applyProtection="1">
      <alignment horizontal="right" vertical="center" wrapText="1"/>
      <protection locked="0" hidden="1"/>
    </xf>
    <xf numFmtId="1" fontId="20" fillId="3" borderId="5" xfId="18" applyNumberFormat="1" applyFont="1" applyFill="1" applyBorder="1" applyAlignment="1" applyProtection="1">
      <alignment horizontal="center" vertical="center" wrapText="1"/>
      <protection locked="0" hidden="1"/>
    </xf>
    <xf numFmtId="1" fontId="20" fillId="3" borderId="6" xfId="18" applyNumberFormat="1" applyFont="1" applyFill="1" applyBorder="1" applyAlignment="1" applyProtection="1">
      <alignment horizontal="center" vertical="center" wrapText="1"/>
      <protection locked="0" hidden="1"/>
    </xf>
    <xf numFmtId="1" fontId="20" fillId="2" borderId="5" xfId="0" applyNumberFormat="1" applyFont="1" applyFill="1" applyBorder="1" applyAlignment="1" applyProtection="1">
      <alignment horizontal="center" vertical="center" wrapText="1"/>
      <protection locked="0" hidden="1"/>
    </xf>
    <xf numFmtId="1" fontId="20" fillId="2" borderId="6" xfId="0" applyNumberFormat="1" applyFont="1" applyFill="1" applyBorder="1" applyAlignment="1" applyProtection="1">
      <alignment horizontal="center" vertical="center" wrapText="1"/>
      <protection locked="0" hidden="1"/>
    </xf>
    <xf numFmtId="49" fontId="35" fillId="2" borderId="5" xfId="0" applyNumberFormat="1" applyFont="1" applyFill="1" applyBorder="1" applyAlignment="1" applyProtection="1">
      <alignment horizontal="center" vertical="center"/>
      <protection locked="0" hidden="1"/>
    </xf>
    <xf numFmtId="49" fontId="35" fillId="2" borderId="8" xfId="0" applyNumberFormat="1" applyFont="1" applyFill="1" applyBorder="1" applyAlignment="1" applyProtection="1">
      <alignment horizontal="center" vertical="center"/>
      <protection locked="0" hidden="1"/>
    </xf>
    <xf numFmtId="49" fontId="35" fillId="2" borderId="6" xfId="0" applyNumberFormat="1" applyFont="1" applyFill="1" applyBorder="1" applyAlignment="1" applyProtection="1">
      <alignment horizontal="center" vertical="center"/>
      <protection locked="0" hidden="1"/>
    </xf>
    <xf numFmtId="49" fontId="20" fillId="3" borderId="5" xfId="0" applyNumberFormat="1" applyFont="1" applyFill="1" applyBorder="1" applyAlignment="1" applyProtection="1">
      <alignment horizontal="center" vertical="center" wrapText="1"/>
      <protection locked="0" hidden="1"/>
    </xf>
    <xf numFmtId="49" fontId="20" fillId="3" borderId="8" xfId="0" applyNumberFormat="1" applyFont="1" applyFill="1" applyBorder="1" applyAlignment="1" applyProtection="1">
      <alignment horizontal="center" vertical="center" wrapText="1"/>
      <protection locked="0" hidden="1"/>
    </xf>
    <xf numFmtId="49" fontId="20" fillId="3" borderId="6" xfId="0" applyNumberFormat="1" applyFont="1" applyFill="1" applyBorder="1" applyAlignment="1" applyProtection="1">
      <alignment horizontal="center" vertical="center" wrapText="1"/>
      <protection locked="0" hidden="1"/>
    </xf>
    <xf numFmtId="0" fontId="32" fillId="2" borderId="5" xfId="15" applyFont="1" applyFill="1" applyBorder="1" applyAlignment="1">
      <alignment horizontal="right" vertical="center" wrapText="1"/>
    </xf>
    <xf numFmtId="0" fontId="32" fillId="2" borderId="6" xfId="15" applyFont="1" applyFill="1" applyBorder="1" applyAlignment="1">
      <alignment horizontal="right" vertical="center" wrapText="1"/>
    </xf>
    <xf numFmtId="0" fontId="20" fillId="7" borderId="4" xfId="0" applyFont="1" applyFill="1" applyBorder="1" applyAlignment="1" applyProtection="1">
      <alignment horizontal="center" vertical="center" wrapText="1"/>
      <protection hidden="1"/>
    </xf>
    <xf numFmtId="49" fontId="19" fillId="3" borderId="5" xfId="0" applyNumberFormat="1" applyFont="1" applyFill="1" applyBorder="1" applyAlignment="1" applyProtection="1">
      <alignment horizontal="center" vertical="center" wrapText="1"/>
      <protection locked="0" hidden="1"/>
    </xf>
    <xf numFmtId="49" fontId="19" fillId="3" borderId="8" xfId="0" applyNumberFormat="1" applyFont="1" applyFill="1" applyBorder="1" applyAlignment="1" applyProtection="1">
      <alignment horizontal="center" vertical="center" wrapText="1"/>
      <protection locked="0" hidden="1"/>
    </xf>
    <xf numFmtId="49" fontId="19" fillId="3" borderId="6" xfId="0" applyNumberFormat="1" applyFont="1" applyFill="1" applyBorder="1" applyAlignment="1" applyProtection="1">
      <alignment horizontal="center" vertical="center" wrapText="1"/>
      <protection locked="0" hidden="1"/>
    </xf>
    <xf numFmtId="0" fontId="5" fillId="0" borderId="7" xfId="15" applyFont="1" applyBorder="1" applyAlignment="1">
      <alignment horizontal="center" vertical="center" wrapText="1"/>
    </xf>
    <xf numFmtId="0" fontId="5" fillId="0" borderId="0" xfId="15" applyFont="1" applyAlignment="1">
      <alignment horizontal="center" vertical="center" wrapText="1"/>
    </xf>
    <xf numFmtId="0" fontId="35" fillId="7" borderId="5" xfId="15" applyFont="1" applyFill="1" applyBorder="1" applyAlignment="1">
      <alignment horizontal="left" vertical="center" wrapText="1"/>
    </xf>
    <xf numFmtId="0" fontId="35" fillId="7" borderId="8" xfId="15" applyFont="1" applyFill="1" applyBorder="1" applyAlignment="1">
      <alignment horizontal="left" vertical="center" wrapText="1"/>
    </xf>
    <xf numFmtId="0" fontId="35" fillId="7" borderId="6" xfId="15" applyFont="1" applyFill="1" applyBorder="1" applyAlignment="1">
      <alignment horizontal="left" vertical="center" wrapText="1"/>
    </xf>
    <xf numFmtId="0" fontId="18" fillId="7" borderId="5" xfId="15" applyFont="1" applyFill="1" applyBorder="1" applyAlignment="1">
      <alignment horizontal="center" vertical="center" wrapText="1"/>
    </xf>
    <xf numFmtId="0" fontId="18" fillId="7" borderId="8" xfId="15" applyFont="1" applyFill="1" applyBorder="1" applyAlignment="1">
      <alignment horizontal="center" vertical="center" wrapText="1"/>
    </xf>
    <xf numFmtId="0" fontId="18" fillId="7" borderId="6" xfId="15" applyFont="1" applyFill="1" applyBorder="1" applyAlignment="1">
      <alignment horizontal="center" vertical="center" wrapText="1"/>
    </xf>
    <xf numFmtId="0" fontId="22" fillId="0" borderId="0" xfId="14" applyFont="1" applyAlignment="1">
      <alignment horizontal="left" vertical="top" wrapText="1"/>
    </xf>
    <xf numFmtId="0" fontId="21" fillId="0" borderId="0" xfId="14" applyFont="1" applyAlignment="1">
      <alignment horizontal="left" wrapText="1"/>
    </xf>
    <xf numFmtId="0" fontId="23" fillId="0" borderId="9" xfId="14" applyFont="1" applyBorder="1" applyAlignment="1">
      <alignment horizontal="left" wrapText="1"/>
    </xf>
    <xf numFmtId="0" fontId="22" fillId="0" borderId="10" xfId="14" applyFont="1" applyBorder="1" applyAlignment="1">
      <alignment horizontal="left" wrapText="1"/>
    </xf>
    <xf numFmtId="0" fontId="26" fillId="0" borderId="0" xfId="14" applyFont="1" applyAlignment="1">
      <alignment horizontal="left" vertical="top" wrapText="1"/>
    </xf>
  </cellXfs>
  <cellStyles count="20">
    <cellStyle name="Millares" xfId="1" builtinId="3"/>
    <cellStyle name="Millares [0] 2" xfId="9"/>
    <cellStyle name="Millares 2" xfId="2"/>
    <cellStyle name="Millares 3" xfId="12"/>
    <cellStyle name="Moneda" xfId="3" builtinId="4"/>
    <cellStyle name="Moneda 2" xfId="4"/>
    <cellStyle name="Moneda 3" xfId="11"/>
    <cellStyle name="Moneda 3 2" xfId="18"/>
    <cellStyle name="Normal" xfId="0" builtinId="0"/>
    <cellStyle name="Normal 2" xfId="5"/>
    <cellStyle name="Normal 2 2" xfId="15"/>
    <cellStyle name="Normal 2 2 2" xfId="8"/>
    <cellStyle name="Normal 2 3" xfId="19"/>
    <cellStyle name="Normal 3" xfId="14"/>
    <cellStyle name="Normal 4" xfId="16"/>
    <cellStyle name="Porcentaje" xfId="13" builtinId="5"/>
    <cellStyle name="Porcentaje 2" xfId="10"/>
    <cellStyle name="Porcentaje 2 2" xfId="17"/>
    <cellStyle name="Porcentual 2" xfId="6"/>
    <cellStyle name="Porcentual 3" xfId="7"/>
  </cellStyles>
  <dxfs count="148">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285751</xdr:colOff>
      <xdr:row>0</xdr:row>
      <xdr:rowOff>37983</xdr:rowOff>
    </xdr:from>
    <xdr:to>
      <xdr:col>3</xdr:col>
      <xdr:colOff>840326</xdr:colOff>
      <xdr:row>3</xdr:row>
      <xdr:rowOff>37352</xdr:rowOff>
    </xdr:to>
    <xdr:pic>
      <xdr:nvPicPr>
        <xdr:cNvPr id="2" name="Imagen 1">
          <a:extLst>
            <a:ext uri="{FF2B5EF4-FFF2-40B4-BE49-F238E27FC236}">
              <a16:creationId xmlns:a16="http://schemas.microsoft.com/office/drawing/2014/main" id="{0A2260CF-091C-4DA0-ACD3-CFBAD3B1D65A}"/>
            </a:ext>
          </a:extLst>
        </xdr:cNvPr>
        <xdr:cNvPicPr>
          <a:picLocks noChangeAspect="1"/>
        </xdr:cNvPicPr>
      </xdr:nvPicPr>
      <xdr:blipFill>
        <a:blip xmlns:r="http://schemas.openxmlformats.org/officeDocument/2006/relationships" r:embed="rId1"/>
        <a:stretch>
          <a:fillRect/>
        </a:stretch>
      </xdr:blipFill>
      <xdr:spPr>
        <a:xfrm>
          <a:off x="517072" y="37983"/>
          <a:ext cx="1847254" cy="638905"/>
        </a:xfrm>
        <a:prstGeom prst="rect">
          <a:avLst/>
        </a:prstGeom>
      </xdr:spPr>
    </xdr:pic>
    <xdr:clientData/>
  </xdr:twoCellAnchor>
  <xdr:twoCellAnchor editAs="oneCell">
    <xdr:from>
      <xdr:col>15</xdr:col>
      <xdr:colOff>311958</xdr:colOff>
      <xdr:row>0</xdr:row>
      <xdr:rowOff>163286</xdr:rowOff>
    </xdr:from>
    <xdr:to>
      <xdr:col>15</xdr:col>
      <xdr:colOff>794208</xdr:colOff>
      <xdr:row>3</xdr:row>
      <xdr:rowOff>13499</xdr:rowOff>
    </xdr:to>
    <xdr:pic>
      <xdr:nvPicPr>
        <xdr:cNvPr id="3" name="Imagen 2">
          <a:extLst>
            <a:ext uri="{FF2B5EF4-FFF2-40B4-BE49-F238E27FC236}">
              <a16:creationId xmlns:a16="http://schemas.microsoft.com/office/drawing/2014/main" id="{28C32457-C5C1-446F-AB6C-E97D420FC069}"/>
            </a:ext>
          </a:extLst>
        </xdr:cNvPr>
        <xdr:cNvPicPr>
          <a:picLocks noChangeAspect="1"/>
        </xdr:cNvPicPr>
      </xdr:nvPicPr>
      <xdr:blipFill>
        <a:blip xmlns:r="http://schemas.openxmlformats.org/officeDocument/2006/relationships" r:embed="rId2"/>
        <a:stretch>
          <a:fillRect/>
        </a:stretch>
      </xdr:blipFill>
      <xdr:spPr>
        <a:xfrm>
          <a:off x="15034887" y="163286"/>
          <a:ext cx="482250" cy="4897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89095</xdr:colOff>
      <xdr:row>0</xdr:row>
      <xdr:rowOff>52230</xdr:rowOff>
    </xdr:from>
    <xdr:to>
      <xdr:col>3</xdr:col>
      <xdr:colOff>850229</xdr:colOff>
      <xdr:row>5</xdr:row>
      <xdr:rowOff>125301</xdr:rowOff>
    </xdr:to>
    <xdr:pic>
      <xdr:nvPicPr>
        <xdr:cNvPr id="6" name="5 Imagen">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660595" y="52230"/>
          <a:ext cx="1142134" cy="108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479653</xdr:colOff>
      <xdr:row>0</xdr:row>
      <xdr:rowOff>59531</xdr:rowOff>
    </xdr:from>
    <xdr:to>
      <xdr:col>12</xdr:col>
      <xdr:colOff>1850013</xdr:colOff>
      <xdr:row>5</xdr:row>
      <xdr:rowOff>132602</xdr:rowOff>
    </xdr:to>
    <xdr:pic>
      <xdr:nvPicPr>
        <xdr:cNvPr id="7" name="1 Imagen">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49189" y="59531"/>
          <a:ext cx="2676645" cy="1107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348190</xdr:colOff>
      <xdr:row>0</xdr:row>
      <xdr:rowOff>170882</xdr:rowOff>
    </xdr:from>
    <xdr:to>
      <xdr:col>10</xdr:col>
      <xdr:colOff>55352</xdr:colOff>
      <xdr:row>3</xdr:row>
      <xdr:rowOff>129381</xdr:rowOff>
    </xdr:to>
    <xdr:pic>
      <xdr:nvPicPr>
        <xdr:cNvPr id="2" name="1 Imagen">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53523" y="170882"/>
          <a:ext cx="1421662" cy="688749"/>
        </a:xfrm>
        <a:prstGeom prst="rect">
          <a:avLst/>
        </a:prstGeom>
        <a:noFill/>
        <a:ln>
          <a:noFill/>
        </a:ln>
      </xdr:spPr>
    </xdr:pic>
    <xdr:clientData/>
  </xdr:twoCellAnchor>
  <xdr:twoCellAnchor editAs="oneCell">
    <xdr:from>
      <xdr:col>6</xdr:col>
      <xdr:colOff>620676</xdr:colOff>
      <xdr:row>0</xdr:row>
      <xdr:rowOff>167821</xdr:rowOff>
    </xdr:from>
    <xdr:to>
      <xdr:col>8</xdr:col>
      <xdr:colOff>510682</xdr:colOff>
      <xdr:row>4</xdr:row>
      <xdr:rowOff>116624</xdr:rowOff>
    </xdr:to>
    <xdr:pic>
      <xdr:nvPicPr>
        <xdr:cNvPr id="3" name="0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t="18848" b="23037"/>
        <a:stretch/>
      </xdr:blipFill>
      <xdr:spPr>
        <a:xfrm>
          <a:off x="7711509" y="167821"/>
          <a:ext cx="1604506" cy="922470"/>
        </a:xfrm>
        <a:prstGeom prst="rect">
          <a:avLst/>
        </a:prstGeom>
      </xdr:spPr>
    </xdr:pic>
    <xdr:clientData/>
  </xdr:twoCellAnchor>
  <xdr:twoCellAnchor editAs="oneCell">
    <xdr:from>
      <xdr:col>1</xdr:col>
      <xdr:colOff>450736</xdr:colOff>
      <xdr:row>0</xdr:row>
      <xdr:rowOff>122463</xdr:rowOff>
    </xdr:from>
    <xdr:to>
      <xdr:col>2</xdr:col>
      <xdr:colOff>250032</xdr:colOff>
      <xdr:row>4</xdr:row>
      <xdr:rowOff>57828</xdr:rowOff>
    </xdr:to>
    <xdr:pic>
      <xdr:nvPicPr>
        <xdr:cNvPr id="4" name="3 Imagen" descr="Descripción: IDPCBYN">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79336" y="122463"/>
          <a:ext cx="942296" cy="88786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5"/>
  <sheetViews>
    <sheetView tabSelected="1" view="pageBreakPreview" topLeftCell="B10" zoomScale="80" zoomScaleNormal="80" zoomScaleSheetLayoutView="80" workbookViewId="0">
      <selection activeCell="E5" sqref="E5:P5"/>
    </sheetView>
  </sheetViews>
  <sheetFormatPr baseColWidth="10" defaultColWidth="11.42578125" defaultRowHeight="12.75" x14ac:dyDescent="0.2"/>
  <cols>
    <col min="1" max="1" width="3.42578125" style="82" customWidth="1"/>
    <col min="2" max="2" width="5.140625" style="82" customWidth="1"/>
    <col min="3" max="3" width="14.28515625" style="82" customWidth="1"/>
    <col min="4" max="4" width="15.7109375" style="82" customWidth="1"/>
    <col min="5" max="5" width="18.7109375" style="148" customWidth="1"/>
    <col min="6" max="7" width="11.42578125" style="148" customWidth="1"/>
    <col min="8" max="8" width="18.85546875" style="148" customWidth="1"/>
    <col min="9" max="9" width="14.140625" style="148" customWidth="1"/>
    <col min="10" max="10" width="16.28515625" style="148" customWidth="1"/>
    <col min="11" max="11" width="19.42578125" style="148" customWidth="1"/>
    <col min="12" max="12" width="15.140625" style="148" customWidth="1"/>
    <col min="13" max="13" width="19.7109375" style="148" customWidth="1"/>
    <col min="14" max="14" width="21.7109375" style="148" customWidth="1"/>
    <col min="15" max="15" width="15.42578125" style="148" customWidth="1"/>
    <col min="16" max="16" width="21.28515625" style="148" customWidth="1"/>
    <col min="17" max="16384" width="11.42578125" style="82"/>
  </cols>
  <sheetData>
    <row r="1" spans="1:21" ht="18.75" customHeight="1" x14ac:dyDescent="0.2">
      <c r="A1" s="139"/>
      <c r="B1" s="242" t="s">
        <v>141</v>
      </c>
      <c r="C1" s="242"/>
      <c r="D1" s="242"/>
      <c r="E1" s="242"/>
      <c r="F1" s="242"/>
      <c r="G1" s="242"/>
      <c r="H1" s="242"/>
      <c r="I1" s="242"/>
      <c r="J1" s="242"/>
      <c r="K1" s="242"/>
      <c r="L1" s="242"/>
      <c r="M1" s="242"/>
      <c r="N1" s="242"/>
      <c r="O1" s="242"/>
      <c r="P1" s="242"/>
    </row>
    <row r="2" spans="1:21" ht="11.25" customHeight="1" x14ac:dyDescent="0.25">
      <c r="A2" s="165"/>
      <c r="B2" s="136"/>
      <c r="C2" s="136"/>
      <c r="D2" s="136"/>
      <c r="E2" s="136"/>
      <c r="F2" s="219"/>
      <c r="G2" s="219"/>
      <c r="H2" s="219"/>
      <c r="I2" s="219"/>
      <c r="J2" s="219"/>
      <c r="K2" s="219"/>
      <c r="L2" s="219"/>
      <c r="M2" s="216"/>
      <c r="N2" s="216"/>
      <c r="O2" s="216"/>
      <c r="P2" s="216"/>
    </row>
    <row r="3" spans="1:21" ht="18.75" customHeight="1" x14ac:dyDescent="0.2">
      <c r="A3" s="139"/>
      <c r="B3" s="243" t="s">
        <v>150</v>
      </c>
      <c r="C3" s="243"/>
      <c r="D3" s="243"/>
      <c r="E3" s="243"/>
      <c r="F3" s="243"/>
      <c r="G3" s="243"/>
      <c r="H3" s="243"/>
      <c r="I3" s="243"/>
      <c r="J3" s="243"/>
      <c r="K3" s="243"/>
      <c r="L3" s="243"/>
      <c r="M3" s="243"/>
      <c r="N3" s="243"/>
      <c r="O3" s="243"/>
      <c r="P3" s="243"/>
    </row>
    <row r="4" spans="1:21" s="141" customFormat="1" x14ac:dyDescent="0.2">
      <c r="A4" s="166"/>
      <c r="B4" s="140"/>
      <c r="C4" s="140"/>
      <c r="D4" s="140"/>
      <c r="E4" s="140"/>
      <c r="F4" s="140"/>
      <c r="G4" s="140"/>
      <c r="H4" s="140"/>
      <c r="I4" s="140"/>
      <c r="J4" s="140"/>
      <c r="K4" s="140"/>
      <c r="L4" s="140"/>
      <c r="M4" s="140"/>
      <c r="N4" s="140"/>
      <c r="O4" s="140"/>
      <c r="P4" s="140"/>
    </row>
    <row r="5" spans="1:21" s="141" customFormat="1" ht="91.5" customHeight="1" x14ac:dyDescent="0.2">
      <c r="A5" s="167"/>
      <c r="B5" s="250" t="s">
        <v>0</v>
      </c>
      <c r="C5" s="251"/>
      <c r="D5" s="238"/>
      <c r="E5" s="261" t="s">
        <v>147</v>
      </c>
      <c r="F5" s="261"/>
      <c r="G5" s="261"/>
      <c r="H5" s="261"/>
      <c r="I5" s="261"/>
      <c r="J5" s="261"/>
      <c r="K5" s="261"/>
      <c r="L5" s="261"/>
      <c r="M5" s="261"/>
      <c r="N5" s="261"/>
      <c r="O5" s="261"/>
      <c r="P5" s="261"/>
      <c r="U5" s="217"/>
    </row>
    <row r="6" spans="1:21" s="21" customFormat="1" ht="12" customHeight="1" x14ac:dyDescent="0.2">
      <c r="A6" s="138"/>
      <c r="B6" s="154"/>
      <c r="C6" s="154"/>
      <c r="D6" s="154"/>
      <c r="E6" s="154"/>
      <c r="F6" s="155"/>
      <c r="G6" s="154"/>
      <c r="H6" s="154"/>
      <c r="I6" s="154"/>
      <c r="J6" s="156"/>
      <c r="K6" s="154"/>
      <c r="L6" s="154"/>
      <c r="M6" s="154"/>
      <c r="N6" s="154"/>
      <c r="O6" s="154"/>
      <c r="P6" s="154"/>
    </row>
    <row r="7" spans="1:21" s="133" customFormat="1" ht="18" x14ac:dyDescent="0.2">
      <c r="A7" s="136"/>
      <c r="B7" s="252" t="s">
        <v>1</v>
      </c>
      <c r="C7" s="253"/>
      <c r="D7" s="254"/>
      <c r="E7" s="262"/>
      <c r="F7" s="263"/>
      <c r="G7" s="264"/>
      <c r="H7" s="211" t="s">
        <v>2</v>
      </c>
      <c r="I7" s="247"/>
      <c r="J7" s="248"/>
      <c r="K7" s="248"/>
      <c r="L7" s="249"/>
      <c r="M7" s="244" t="s">
        <v>3</v>
      </c>
      <c r="N7" s="245"/>
      <c r="O7" s="246"/>
      <c r="P7" s="158">
        <v>0</v>
      </c>
    </row>
    <row r="8" spans="1:21" s="133" customFormat="1" ht="18" x14ac:dyDescent="0.2">
      <c r="A8" s="136"/>
      <c r="B8" s="255"/>
      <c r="C8" s="256"/>
      <c r="D8" s="257"/>
      <c r="E8" s="265"/>
      <c r="F8" s="266"/>
      <c r="G8" s="267"/>
      <c r="H8" s="211" t="s">
        <v>4</v>
      </c>
      <c r="I8" s="247"/>
      <c r="J8" s="248"/>
      <c r="K8" s="248"/>
      <c r="L8" s="249"/>
      <c r="M8" s="244" t="s">
        <v>3</v>
      </c>
      <c r="N8" s="245"/>
      <c r="O8" s="246"/>
      <c r="P8" s="158">
        <v>0</v>
      </c>
    </row>
    <row r="9" spans="1:21" s="6" customFormat="1" ht="23.25" x14ac:dyDescent="0.2">
      <c r="A9" s="204"/>
      <c r="B9" s="258"/>
      <c r="C9" s="259"/>
      <c r="D9" s="260"/>
      <c r="E9" s="268"/>
      <c r="F9" s="269"/>
      <c r="G9" s="270"/>
      <c r="H9" s="211" t="s">
        <v>5</v>
      </c>
      <c r="I9" s="247"/>
      <c r="J9" s="248"/>
      <c r="K9" s="248"/>
      <c r="L9" s="249"/>
      <c r="M9" s="244" t="s">
        <v>3</v>
      </c>
      <c r="N9" s="245"/>
      <c r="O9" s="246"/>
      <c r="P9" s="158">
        <v>0</v>
      </c>
    </row>
    <row r="10" spans="1:21" s="6" customFormat="1" ht="10.5" customHeight="1" thickBot="1" x14ac:dyDescent="0.25">
      <c r="A10" s="204"/>
      <c r="B10" s="48"/>
      <c r="C10" s="48"/>
      <c r="D10" s="48"/>
      <c r="E10" s="49"/>
      <c r="F10" s="49"/>
      <c r="G10" s="49"/>
      <c r="H10" s="49"/>
      <c r="I10" s="50"/>
      <c r="J10" s="50"/>
      <c r="K10" s="51"/>
      <c r="L10" s="51"/>
      <c r="M10" s="50"/>
      <c r="N10" s="50"/>
      <c r="O10" s="50"/>
      <c r="P10" s="50"/>
    </row>
    <row r="11" spans="1:21" s="6" customFormat="1" ht="41.25" customHeight="1" thickBot="1" x14ac:dyDescent="0.25">
      <c r="A11" s="204"/>
      <c r="B11" s="282" t="s">
        <v>6</v>
      </c>
      <c r="C11" s="283"/>
      <c r="D11" s="283"/>
      <c r="E11" s="284"/>
      <c r="F11" s="210"/>
      <c r="G11" s="275"/>
      <c r="H11" s="276"/>
      <c r="I11" s="235" t="s">
        <v>7</v>
      </c>
      <c r="J11" s="285"/>
      <c r="K11" s="232">
        <v>413556221</v>
      </c>
      <c r="L11" s="233"/>
      <c r="M11" s="234" t="s">
        <v>142</v>
      </c>
      <c r="N11" s="235"/>
      <c r="O11" s="235"/>
      <c r="P11" s="208">
        <f>K11/1000000</f>
        <v>413.55622099999999</v>
      </c>
    </row>
    <row r="12" spans="1:21" s="6" customFormat="1" ht="94.5" customHeight="1" x14ac:dyDescent="0.2">
      <c r="A12" s="204"/>
      <c r="B12" s="236" t="s">
        <v>8</v>
      </c>
      <c r="C12" s="237"/>
      <c r="D12" s="238"/>
      <c r="E12" s="239" t="s">
        <v>148</v>
      </c>
      <c r="F12" s="240"/>
      <c r="G12" s="240"/>
      <c r="H12" s="240"/>
      <c r="I12" s="240"/>
      <c r="J12" s="240"/>
      <c r="K12" s="240"/>
      <c r="L12" s="240"/>
      <c r="M12" s="240"/>
      <c r="N12" s="240"/>
      <c r="O12" s="240"/>
      <c r="P12" s="241"/>
    </row>
    <row r="13" spans="1:21" s="6" customFormat="1" ht="267" customHeight="1" x14ac:dyDescent="0.2">
      <c r="A13" s="204"/>
      <c r="B13" s="236" t="s">
        <v>146</v>
      </c>
      <c r="C13" s="237"/>
      <c r="D13" s="238"/>
      <c r="E13" s="239" t="s">
        <v>149</v>
      </c>
      <c r="F13" s="240"/>
      <c r="G13" s="240"/>
      <c r="H13" s="240"/>
      <c r="I13" s="240"/>
      <c r="J13" s="240"/>
      <c r="K13" s="240"/>
      <c r="L13" s="240"/>
      <c r="M13" s="240"/>
      <c r="N13" s="240"/>
      <c r="O13" s="240"/>
      <c r="P13" s="241"/>
    </row>
    <row r="14" spans="1:21" s="6" customFormat="1" ht="23.25" x14ac:dyDescent="0.2">
      <c r="A14" s="204"/>
      <c r="B14" s="236" t="s">
        <v>9</v>
      </c>
      <c r="C14" s="237"/>
      <c r="D14" s="238"/>
      <c r="E14" s="207">
        <v>86101700</v>
      </c>
      <c r="F14" s="207">
        <v>86111600</v>
      </c>
      <c r="G14" s="207">
        <v>93141500</v>
      </c>
      <c r="H14" s="207">
        <v>80101600</v>
      </c>
      <c r="I14" s="207">
        <v>80141900</v>
      </c>
      <c r="J14" s="207">
        <v>80111600</v>
      </c>
      <c r="K14" s="207">
        <v>90131500</v>
      </c>
      <c r="L14" s="207">
        <v>85101700</v>
      </c>
      <c r="M14" s="207"/>
      <c r="N14" s="207"/>
      <c r="O14" s="205"/>
      <c r="P14" s="206"/>
    </row>
    <row r="15" spans="1:21" s="142" customFormat="1" ht="10.5" customHeight="1" x14ac:dyDescent="0.2">
      <c r="A15" s="202"/>
      <c r="B15" s="159"/>
      <c r="C15" s="159"/>
      <c r="D15" s="159"/>
      <c r="E15" s="159"/>
      <c r="F15" s="159"/>
      <c r="G15" s="160"/>
      <c r="H15" s="160"/>
      <c r="I15" s="161"/>
      <c r="J15" s="161"/>
      <c r="K15" s="161"/>
      <c r="L15" s="161"/>
      <c r="M15" s="161"/>
      <c r="N15" s="161"/>
      <c r="O15" s="161"/>
      <c r="P15" s="161"/>
    </row>
    <row r="16" spans="1:21" s="142" customFormat="1" ht="24" customHeight="1" x14ac:dyDescent="0.2">
      <c r="A16" s="202"/>
      <c r="B16" s="280" t="s">
        <v>10</v>
      </c>
      <c r="C16" s="280"/>
      <c r="D16" s="280"/>
      <c r="E16" s="280"/>
      <c r="F16" s="280"/>
      <c r="G16" s="280"/>
      <c r="H16" s="280"/>
      <c r="I16" s="280"/>
      <c r="J16" s="280"/>
      <c r="K16" s="280"/>
      <c r="L16" s="280"/>
      <c r="M16" s="280"/>
      <c r="N16" s="280"/>
      <c r="O16" s="280"/>
      <c r="P16" s="280"/>
    </row>
    <row r="17" spans="1:16" s="9" customFormat="1" ht="90.75" customHeight="1" x14ac:dyDescent="0.2">
      <c r="A17" s="203"/>
      <c r="B17" s="209" t="s">
        <v>11</v>
      </c>
      <c r="C17" s="209" t="s">
        <v>12</v>
      </c>
      <c r="D17" s="209" t="s">
        <v>13</v>
      </c>
      <c r="E17" s="209" t="s">
        <v>14</v>
      </c>
      <c r="F17" s="278" t="s">
        <v>15</v>
      </c>
      <c r="G17" s="281"/>
      <c r="H17" s="281"/>
      <c r="I17" s="279"/>
      <c r="J17" s="278" t="s">
        <v>16</v>
      </c>
      <c r="K17" s="279"/>
      <c r="L17" s="209" t="s">
        <v>17</v>
      </c>
      <c r="M17" s="209" t="s">
        <v>18</v>
      </c>
      <c r="N17" s="209" t="s">
        <v>19</v>
      </c>
      <c r="O17" s="209" t="s">
        <v>20</v>
      </c>
      <c r="P17" s="209" t="s">
        <v>21</v>
      </c>
    </row>
    <row r="18" spans="1:16" ht="10.5" customHeight="1" x14ac:dyDescent="0.2">
      <c r="A18" s="139"/>
      <c r="B18" s="162"/>
      <c r="C18" s="163"/>
      <c r="D18" s="163"/>
      <c r="E18" s="164"/>
      <c r="F18" s="277"/>
      <c r="G18" s="277"/>
      <c r="H18" s="164"/>
      <c r="I18" s="164"/>
      <c r="J18" s="82"/>
      <c r="K18" s="82"/>
      <c r="L18" s="164"/>
      <c r="M18" s="164"/>
      <c r="N18" s="164"/>
      <c r="O18" s="164"/>
      <c r="P18" s="164"/>
    </row>
    <row r="19" spans="1:16" ht="75" customHeight="1" x14ac:dyDescent="0.2">
      <c r="A19" s="139"/>
      <c r="B19" s="212">
        <v>1</v>
      </c>
      <c r="C19" s="149" t="s">
        <v>143</v>
      </c>
      <c r="D19" s="149" t="s">
        <v>144</v>
      </c>
      <c r="E19" s="150" t="s">
        <v>144</v>
      </c>
      <c r="F19" s="228"/>
      <c r="G19" s="229"/>
      <c r="H19" s="229"/>
      <c r="I19" s="230"/>
      <c r="J19" s="228"/>
      <c r="K19" s="230"/>
      <c r="L19" s="150"/>
      <c r="M19" s="151"/>
      <c r="N19" s="152">
        <v>1</v>
      </c>
      <c r="O19" s="214"/>
      <c r="P19" s="153">
        <f>+N19*O19</f>
        <v>0</v>
      </c>
    </row>
    <row r="20" spans="1:16" ht="75" customHeight="1" x14ac:dyDescent="0.2">
      <c r="A20" s="139"/>
      <c r="B20" s="213">
        <v>2</v>
      </c>
      <c r="C20" s="149"/>
      <c r="D20" s="149"/>
      <c r="E20" s="150"/>
      <c r="F20" s="228"/>
      <c r="G20" s="229"/>
      <c r="H20" s="229"/>
      <c r="I20" s="230"/>
      <c r="J20" s="228"/>
      <c r="K20" s="230"/>
      <c r="L20" s="150"/>
      <c r="M20" s="151"/>
      <c r="N20" s="152">
        <v>1</v>
      </c>
      <c r="O20" s="214"/>
      <c r="P20" s="153">
        <f>+N20*O20</f>
        <v>0</v>
      </c>
    </row>
    <row r="21" spans="1:16" ht="75" customHeight="1" x14ac:dyDescent="0.2">
      <c r="A21" s="139"/>
      <c r="B21" s="213">
        <v>3</v>
      </c>
      <c r="C21" s="149"/>
      <c r="D21" s="149"/>
      <c r="E21" s="150"/>
      <c r="F21" s="225"/>
      <c r="G21" s="226"/>
      <c r="H21" s="226"/>
      <c r="I21" s="227"/>
      <c r="J21" s="225"/>
      <c r="K21" s="227"/>
      <c r="L21" s="150"/>
      <c r="M21" s="151"/>
      <c r="N21" s="152">
        <v>1</v>
      </c>
      <c r="O21" s="214"/>
      <c r="P21" s="153">
        <f>+N21*O21</f>
        <v>0</v>
      </c>
    </row>
    <row r="22" spans="1:16" ht="75" customHeight="1" x14ac:dyDescent="0.2">
      <c r="A22" s="139"/>
      <c r="B22" s="213">
        <v>4</v>
      </c>
      <c r="C22" s="149"/>
      <c r="D22" s="149"/>
      <c r="E22" s="150"/>
      <c r="F22" s="228"/>
      <c r="G22" s="229"/>
      <c r="H22" s="229"/>
      <c r="I22" s="230"/>
      <c r="J22" s="228"/>
      <c r="K22" s="230"/>
      <c r="L22" s="150"/>
      <c r="M22" s="151"/>
      <c r="N22" s="152">
        <v>1</v>
      </c>
      <c r="O22" s="214"/>
      <c r="P22" s="153">
        <f>+N22*O22</f>
        <v>0</v>
      </c>
    </row>
    <row r="23" spans="1:16" ht="10.5" customHeight="1" x14ac:dyDescent="0.2">
      <c r="A23" s="139"/>
      <c r="B23" s="170"/>
      <c r="C23" s="143"/>
      <c r="D23" s="143"/>
      <c r="E23" s="144"/>
      <c r="F23" s="145"/>
      <c r="G23" s="145"/>
      <c r="H23" s="145"/>
      <c r="I23" s="146"/>
      <c r="J23" s="147"/>
      <c r="K23" s="134"/>
      <c r="L23" s="134"/>
      <c r="M23" s="135"/>
      <c r="N23" s="135"/>
      <c r="O23" s="135"/>
      <c r="P23" s="134"/>
    </row>
    <row r="24" spans="1:16" ht="20.25" customHeight="1" x14ac:dyDescent="0.2">
      <c r="A24" s="139"/>
      <c r="B24" s="272" t="s">
        <v>22</v>
      </c>
      <c r="C24" s="273"/>
      <c r="D24" s="273"/>
      <c r="E24" s="273"/>
      <c r="F24" s="273"/>
      <c r="G24" s="273"/>
      <c r="H24" s="273"/>
      <c r="I24" s="273"/>
      <c r="J24" s="273"/>
      <c r="K24" s="273"/>
      <c r="L24" s="273"/>
      <c r="M24" s="273"/>
      <c r="N24" s="273"/>
      <c r="O24" s="274"/>
      <c r="P24" s="215">
        <f>SUM(P19:P22)</f>
        <v>0</v>
      </c>
    </row>
    <row r="25" spans="1:16" ht="10.5" customHeight="1" x14ac:dyDescent="0.2">
      <c r="A25" s="139"/>
      <c r="B25" s="170"/>
      <c r="C25" s="143"/>
      <c r="D25" s="143"/>
      <c r="E25" s="144"/>
      <c r="F25" s="145"/>
      <c r="G25" s="145"/>
      <c r="H25" s="145"/>
      <c r="I25" s="146"/>
      <c r="J25" s="147"/>
      <c r="K25" s="134"/>
      <c r="L25" s="134"/>
      <c r="M25" s="135"/>
      <c r="N25" s="135"/>
      <c r="O25" s="135"/>
      <c r="P25" s="134"/>
    </row>
    <row r="27" spans="1:16" ht="40.5" customHeight="1" x14ac:dyDescent="0.25">
      <c r="B27" s="231" t="s">
        <v>145</v>
      </c>
      <c r="C27" s="231"/>
      <c r="D27" s="231"/>
      <c r="E27" s="231"/>
      <c r="F27" s="231"/>
      <c r="G27" s="231"/>
      <c r="H27" s="231"/>
      <c r="I27" s="231"/>
      <c r="J27" s="231"/>
      <c r="K27" s="231"/>
      <c r="L27" s="231"/>
      <c r="M27" s="231"/>
      <c r="N27" s="231"/>
      <c r="O27" s="231"/>
      <c r="P27" s="231"/>
    </row>
    <row r="31" spans="1:16" ht="13.5" thickBot="1" x14ac:dyDescent="0.25">
      <c r="F31" s="218"/>
      <c r="G31" s="218"/>
      <c r="H31" s="218"/>
      <c r="I31" s="218"/>
      <c r="J31" s="218"/>
      <c r="K31" s="218"/>
      <c r="L31" s="218"/>
      <c r="M31" s="218"/>
    </row>
    <row r="32" spans="1:16" ht="18" x14ac:dyDescent="0.2">
      <c r="I32" s="271" t="s">
        <v>23</v>
      </c>
      <c r="J32" s="271"/>
      <c r="K32" s="271"/>
    </row>
    <row r="34" ht="24.95" customHeight="1" x14ac:dyDescent="0.2"/>
    <row r="35" ht="24.95" customHeight="1" x14ac:dyDescent="0.2"/>
  </sheetData>
  <sheetProtection selectLockedCells="1"/>
  <mergeCells count="35">
    <mergeCell ref="I32:K32"/>
    <mergeCell ref="B24:O24"/>
    <mergeCell ref="J20:K20"/>
    <mergeCell ref="G11:H11"/>
    <mergeCell ref="B14:D14"/>
    <mergeCell ref="F18:G18"/>
    <mergeCell ref="J17:K17"/>
    <mergeCell ref="J19:K19"/>
    <mergeCell ref="B12:D12"/>
    <mergeCell ref="B16:P16"/>
    <mergeCell ref="F17:I17"/>
    <mergeCell ref="F19:I19"/>
    <mergeCell ref="F20:I20"/>
    <mergeCell ref="B11:E11"/>
    <mergeCell ref="I11:J11"/>
    <mergeCell ref="E12:P12"/>
    <mergeCell ref="B1:P1"/>
    <mergeCell ref="B3:P3"/>
    <mergeCell ref="M9:O9"/>
    <mergeCell ref="I7:L7"/>
    <mergeCell ref="B5:D5"/>
    <mergeCell ref="B7:D9"/>
    <mergeCell ref="E5:P5"/>
    <mergeCell ref="E7:G9"/>
    <mergeCell ref="M7:O7"/>
    <mergeCell ref="M8:O8"/>
    <mergeCell ref="I8:L8"/>
    <mergeCell ref="I9:L9"/>
    <mergeCell ref="F22:I22"/>
    <mergeCell ref="B27:P27"/>
    <mergeCell ref="J22:K22"/>
    <mergeCell ref="K11:L11"/>
    <mergeCell ref="M11:O11"/>
    <mergeCell ref="B13:D13"/>
    <mergeCell ref="E13:P13"/>
  </mergeCells>
  <conditionalFormatting sqref="C15:J15 C23:J23 C17:D17 M17 C18:F19 L18:N19 H18:I18 F20:F21">
    <cfRule type="cellIs" dxfId="147" priority="136" operator="equal">
      <formula>#REF!</formula>
    </cfRule>
    <cfRule type="cellIs" dxfId="146" priority="137" operator="equal">
      <formula>#REF!</formula>
    </cfRule>
  </conditionalFormatting>
  <conditionalFormatting sqref="E17:F17 L17 C20:E22">
    <cfRule type="cellIs" dxfId="145" priority="132" operator="equal">
      <formula>#REF!</formula>
    </cfRule>
    <cfRule type="cellIs" dxfId="144" priority="133" operator="equal">
      <formula>#REF!</formula>
    </cfRule>
  </conditionalFormatting>
  <conditionalFormatting sqref="F17">
    <cfRule type="cellIs" dxfId="143" priority="130" operator="equal">
      <formula>#REF!</formula>
    </cfRule>
    <cfRule type="cellIs" dxfId="142" priority="131" operator="equal">
      <formula>#REF!</formula>
    </cfRule>
  </conditionalFormatting>
  <conditionalFormatting sqref="N17">
    <cfRule type="cellIs" dxfId="141" priority="128" operator="equal">
      <formula>#REF!</formula>
    </cfRule>
    <cfRule type="cellIs" dxfId="140" priority="129" operator="equal">
      <formula>#REF!</formula>
    </cfRule>
  </conditionalFormatting>
  <conditionalFormatting sqref="O17">
    <cfRule type="cellIs" dxfId="139" priority="126" operator="equal">
      <formula>#REF!</formula>
    </cfRule>
    <cfRule type="cellIs" dxfId="138" priority="127" operator="equal">
      <formula>#REF!</formula>
    </cfRule>
  </conditionalFormatting>
  <conditionalFormatting sqref="P17">
    <cfRule type="cellIs" dxfId="137" priority="124" operator="equal">
      <formula>#REF!</formula>
    </cfRule>
    <cfRule type="cellIs" dxfId="136" priority="125" operator="equal">
      <formula>#REF!</formula>
    </cfRule>
  </conditionalFormatting>
  <conditionalFormatting sqref="C25:J25">
    <cfRule type="cellIs" dxfId="135" priority="120" operator="equal">
      <formula>#REF!</formula>
    </cfRule>
    <cfRule type="cellIs" dxfId="134" priority="121" operator="equal">
      <formula>#REF!</formula>
    </cfRule>
  </conditionalFormatting>
  <conditionalFormatting sqref="N20:N22">
    <cfRule type="cellIs" dxfId="133" priority="68" operator="equal">
      <formula>#REF!</formula>
    </cfRule>
    <cfRule type="cellIs" dxfId="132" priority="69" operator="equal">
      <formula>#REF!</formula>
    </cfRule>
  </conditionalFormatting>
  <conditionalFormatting sqref="M20:M22">
    <cfRule type="cellIs" dxfId="131" priority="64" operator="equal">
      <formula>#REF!</formula>
    </cfRule>
    <cfRule type="cellIs" dxfId="130" priority="65" operator="equal">
      <formula>#REF!</formula>
    </cfRule>
  </conditionalFormatting>
  <conditionalFormatting sqref="L20:L22">
    <cfRule type="cellIs" dxfId="129" priority="45" operator="equal">
      <formula>#REF!</formula>
    </cfRule>
    <cfRule type="cellIs" dxfId="128" priority="46" operator="equal">
      <formula>#REF!</formula>
    </cfRule>
  </conditionalFormatting>
  <conditionalFormatting sqref="J17">
    <cfRule type="cellIs" dxfId="127" priority="31" operator="equal">
      <formula>#REF!</formula>
    </cfRule>
    <cfRule type="cellIs" dxfId="126" priority="32" operator="equal">
      <formula>#REF!</formula>
    </cfRule>
  </conditionalFormatting>
  <conditionalFormatting sqref="F22">
    <cfRule type="cellIs" dxfId="125" priority="27" operator="equal">
      <formula>#REF!</formula>
    </cfRule>
    <cfRule type="cellIs" dxfId="124" priority="28" operator="equal">
      <formula>#REF!</formula>
    </cfRule>
  </conditionalFormatting>
  <dataValidations count="1">
    <dataValidation type="list" allowBlank="1" showInputMessage="1" showErrorMessage="1" sqref="E15:J15">
      <formula1>#REF!</formula1>
    </dataValidation>
  </dataValidations>
  <printOptions horizontalCentered="1" verticalCentered="1"/>
  <pageMargins left="0.39370078740157483" right="0.39370078740157483" top="0.39370078740157483" bottom="0.39370078740157483" header="0" footer="0"/>
  <pageSetup scale="54"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25"/>
  <sheetViews>
    <sheetView view="pageBreakPreview" zoomScale="80" zoomScaleNormal="70" zoomScaleSheetLayoutView="80" workbookViewId="0">
      <selection activeCell="D7" sqref="D7:M7"/>
    </sheetView>
  </sheetViews>
  <sheetFormatPr baseColWidth="10" defaultColWidth="11.42578125" defaultRowHeight="12.75" x14ac:dyDescent="0.2"/>
  <cols>
    <col min="1" max="1" width="3.42578125" style="173" customWidth="1"/>
    <col min="2" max="2" width="11.42578125" style="173" customWidth="1"/>
    <col min="3" max="3" width="5.7109375" style="173" customWidth="1"/>
    <col min="4" max="4" width="14.28515625" style="174" customWidth="1"/>
    <col min="5" max="5" width="18.7109375" style="174" customWidth="1"/>
    <col min="6" max="6" width="36.42578125" style="174" customWidth="1"/>
    <col min="7" max="7" width="18.28515625" style="174" customWidth="1"/>
    <col min="8" max="8" width="22.85546875" style="174" customWidth="1"/>
    <col min="9" max="9" width="14.28515625" style="174" customWidth="1"/>
    <col min="10" max="10" width="17.7109375" style="174" customWidth="1"/>
    <col min="11" max="11" width="17.42578125" style="174" customWidth="1"/>
    <col min="12" max="12" width="19.42578125" style="174" customWidth="1"/>
    <col min="13" max="13" width="29" style="174" customWidth="1"/>
    <col min="14" max="14" width="3.42578125" style="173" customWidth="1"/>
    <col min="15" max="15" width="15.28515625" style="173" customWidth="1"/>
    <col min="16" max="16" width="16.28515625" style="173" hidden="1" customWidth="1"/>
    <col min="17" max="17" width="14.42578125" style="173" hidden="1" customWidth="1"/>
    <col min="18" max="16384" width="11.42578125" style="173"/>
  </cols>
  <sheetData>
    <row r="1" spans="1:15" s="82" customFormat="1" ht="18.75" customHeight="1" x14ac:dyDescent="0.2">
      <c r="A1" s="139"/>
      <c r="B1" s="286" t="s">
        <v>24</v>
      </c>
      <c r="C1" s="286"/>
      <c r="D1" s="286"/>
      <c r="E1" s="286"/>
      <c r="F1" s="286"/>
      <c r="G1" s="286"/>
      <c r="H1" s="286"/>
      <c r="I1" s="286"/>
      <c r="J1" s="286"/>
      <c r="K1" s="286"/>
      <c r="L1" s="286"/>
      <c r="M1" s="286"/>
      <c r="N1" s="286"/>
      <c r="O1" s="139"/>
    </row>
    <row r="2" spans="1:15" s="82" customFormat="1" ht="11.25" customHeight="1" x14ac:dyDescent="0.25">
      <c r="A2" s="165"/>
      <c r="B2" s="106"/>
      <c r="C2" s="106"/>
      <c r="D2" s="106"/>
      <c r="E2" s="107"/>
      <c r="F2" s="107"/>
      <c r="G2" s="107"/>
      <c r="H2" s="107"/>
      <c r="I2" s="107"/>
      <c r="J2" s="107"/>
      <c r="K2" s="107"/>
      <c r="L2" s="139"/>
      <c r="M2" s="139"/>
      <c r="N2" s="139"/>
      <c r="O2" s="139"/>
    </row>
    <row r="3" spans="1:15" s="82" customFormat="1" ht="18.75" customHeight="1" x14ac:dyDescent="0.2">
      <c r="A3" s="139"/>
      <c r="B3" s="287" t="s">
        <v>25</v>
      </c>
      <c r="C3" s="287"/>
      <c r="D3" s="287"/>
      <c r="E3" s="287"/>
      <c r="F3" s="287"/>
      <c r="G3" s="287"/>
      <c r="H3" s="287"/>
      <c r="I3" s="287"/>
      <c r="J3" s="287"/>
      <c r="K3" s="287"/>
      <c r="L3" s="287"/>
      <c r="M3" s="287"/>
      <c r="N3" s="287"/>
      <c r="O3" s="139"/>
    </row>
    <row r="4" spans="1:15" s="141" customFormat="1" ht="11.25" customHeight="1" x14ac:dyDescent="0.25">
      <c r="A4" s="165"/>
      <c r="B4" s="106"/>
      <c r="C4" s="106"/>
      <c r="D4" s="106"/>
      <c r="E4" s="107"/>
      <c r="F4" s="107"/>
      <c r="G4" s="107"/>
      <c r="H4" s="107"/>
      <c r="I4" s="107"/>
      <c r="J4" s="107"/>
      <c r="K4" s="107"/>
      <c r="L4" s="139"/>
      <c r="M4" s="139"/>
      <c r="N4" s="139"/>
      <c r="O4" s="139"/>
    </row>
    <row r="5" spans="1:15" s="141" customFormat="1" ht="18.75" customHeight="1" x14ac:dyDescent="0.2">
      <c r="A5" s="139"/>
      <c r="B5" s="287" t="s">
        <v>26</v>
      </c>
      <c r="C5" s="287"/>
      <c r="D5" s="287"/>
      <c r="E5" s="287"/>
      <c r="F5" s="287"/>
      <c r="G5" s="287"/>
      <c r="H5" s="287"/>
      <c r="I5" s="287"/>
      <c r="J5" s="287"/>
      <c r="K5" s="287"/>
      <c r="L5" s="287"/>
      <c r="M5" s="287"/>
      <c r="N5" s="287"/>
      <c r="O5" s="139"/>
    </row>
    <row r="6" spans="1:15" s="141" customFormat="1" ht="11.25" customHeight="1" x14ac:dyDescent="0.2">
      <c r="A6" s="166"/>
      <c r="B6" s="140"/>
      <c r="C6" s="140"/>
      <c r="D6" s="140"/>
      <c r="E6" s="140"/>
      <c r="F6" s="140"/>
      <c r="G6" s="140"/>
      <c r="H6" s="140"/>
      <c r="I6" s="140"/>
      <c r="J6" s="140"/>
      <c r="K6" s="140"/>
      <c r="L6" s="140"/>
      <c r="M6" s="140"/>
      <c r="N6" s="140"/>
      <c r="O6" s="140"/>
    </row>
    <row r="7" spans="1:15" s="141" customFormat="1" ht="45" customHeight="1" x14ac:dyDescent="0.2">
      <c r="A7" s="167"/>
      <c r="B7" s="296" t="s">
        <v>27</v>
      </c>
      <c r="C7" s="296"/>
      <c r="D7" s="288" t="s">
        <v>28</v>
      </c>
      <c r="E7" s="289"/>
      <c r="F7" s="289"/>
      <c r="G7" s="289"/>
      <c r="H7" s="289"/>
      <c r="I7" s="289"/>
      <c r="J7" s="289"/>
      <c r="K7" s="289"/>
      <c r="L7" s="289"/>
      <c r="M7" s="290"/>
      <c r="N7" s="140"/>
    </row>
    <row r="8" spans="1:15" s="82" customFormat="1" ht="11.25" customHeight="1" x14ac:dyDescent="0.25">
      <c r="A8" s="165"/>
      <c r="B8" s="165"/>
      <c r="C8" s="165"/>
      <c r="D8" s="107"/>
      <c r="E8" s="107"/>
      <c r="F8" s="107"/>
      <c r="G8" s="107"/>
      <c r="H8" s="107"/>
      <c r="I8" s="107"/>
      <c r="J8" s="107"/>
      <c r="K8" s="107"/>
      <c r="L8" s="139"/>
      <c r="M8" s="139"/>
      <c r="N8" s="140"/>
    </row>
    <row r="9" spans="1:15" s="133" customFormat="1" ht="26.1" customHeight="1" x14ac:dyDescent="0.2">
      <c r="A9" s="168"/>
      <c r="B9" s="308" t="s">
        <v>1</v>
      </c>
      <c r="C9" s="309"/>
      <c r="D9" s="262"/>
      <c r="E9" s="263"/>
      <c r="F9" s="264"/>
      <c r="G9" s="157" t="s">
        <v>29</v>
      </c>
      <c r="H9" s="291"/>
      <c r="I9" s="292"/>
      <c r="J9" s="293"/>
      <c r="K9" s="294" t="s">
        <v>3</v>
      </c>
      <c r="L9" s="295"/>
      <c r="M9" s="158">
        <v>0</v>
      </c>
      <c r="N9" s="136"/>
    </row>
    <row r="10" spans="1:15" s="133" customFormat="1" ht="26.1" customHeight="1" x14ac:dyDescent="0.2">
      <c r="A10" s="168"/>
      <c r="B10" s="310"/>
      <c r="C10" s="311"/>
      <c r="D10" s="265"/>
      <c r="E10" s="266"/>
      <c r="F10" s="267"/>
      <c r="G10" s="157" t="s">
        <v>30</v>
      </c>
      <c r="H10" s="291"/>
      <c r="I10" s="292"/>
      <c r="J10" s="293"/>
      <c r="K10" s="294" t="s">
        <v>3</v>
      </c>
      <c r="L10" s="295"/>
      <c r="M10" s="158">
        <v>0</v>
      </c>
      <c r="N10" s="136"/>
    </row>
    <row r="11" spans="1:15" s="6" customFormat="1" ht="26.1" customHeight="1" x14ac:dyDescent="0.2">
      <c r="A11" s="169"/>
      <c r="B11" s="312"/>
      <c r="C11" s="313"/>
      <c r="D11" s="268"/>
      <c r="E11" s="269"/>
      <c r="F11" s="270"/>
      <c r="G11" s="157" t="s">
        <v>31</v>
      </c>
      <c r="H11" s="291"/>
      <c r="I11" s="292"/>
      <c r="J11" s="293"/>
      <c r="K11" s="294" t="s">
        <v>3</v>
      </c>
      <c r="L11" s="295"/>
      <c r="M11" s="158">
        <v>0</v>
      </c>
      <c r="N11" s="137"/>
    </row>
    <row r="12" spans="1:15" s="66" customFormat="1" ht="11.25" customHeight="1" x14ac:dyDescent="0.2">
      <c r="A12" s="188"/>
      <c r="B12" s="67"/>
      <c r="C12" s="67"/>
      <c r="D12" s="68"/>
      <c r="E12" s="68"/>
      <c r="F12" s="68"/>
      <c r="G12" s="68"/>
      <c r="H12" s="68"/>
      <c r="I12" s="68"/>
      <c r="J12" s="69"/>
      <c r="K12" s="69"/>
      <c r="L12" s="69"/>
      <c r="M12" s="70"/>
      <c r="N12" s="199"/>
    </row>
    <row r="13" spans="1:15" s="66" customFormat="1" ht="59.25" customHeight="1" x14ac:dyDescent="0.2">
      <c r="A13" s="188"/>
      <c r="B13" s="314" t="s">
        <v>32</v>
      </c>
      <c r="C13" s="315"/>
      <c r="D13" s="297" t="s">
        <v>33</v>
      </c>
      <c r="E13" s="298"/>
      <c r="F13" s="298"/>
      <c r="G13" s="298"/>
      <c r="H13" s="298"/>
      <c r="I13" s="298"/>
      <c r="J13" s="298"/>
      <c r="K13" s="298"/>
      <c r="L13" s="298"/>
      <c r="M13" s="299"/>
      <c r="N13" s="199"/>
    </row>
    <row r="14" spans="1:15" s="71" customFormat="1" ht="117.75" customHeight="1" x14ac:dyDescent="0.2">
      <c r="A14" s="189"/>
      <c r="B14" s="306" t="s">
        <v>34</v>
      </c>
      <c r="C14" s="307"/>
      <c r="D14" s="175" t="s">
        <v>35</v>
      </c>
      <c r="E14" s="175" t="s">
        <v>14</v>
      </c>
      <c r="F14" s="175" t="s">
        <v>15</v>
      </c>
      <c r="G14" s="175" t="s">
        <v>19</v>
      </c>
      <c r="H14" s="175" t="s">
        <v>18</v>
      </c>
      <c r="I14" s="175" t="s">
        <v>36</v>
      </c>
      <c r="J14" s="175" t="s">
        <v>37</v>
      </c>
      <c r="K14" s="175" t="s">
        <v>38</v>
      </c>
      <c r="L14" s="175" t="s">
        <v>39</v>
      </c>
      <c r="M14" s="175" t="s">
        <v>40</v>
      </c>
      <c r="N14" s="200"/>
    </row>
    <row r="15" spans="1:15" ht="120" customHeight="1" x14ac:dyDescent="0.2">
      <c r="A15" s="190"/>
      <c r="B15" s="303">
        <v>1</v>
      </c>
      <c r="C15" s="303"/>
      <c r="D15" s="176"/>
      <c r="E15" s="177"/>
      <c r="F15" s="178"/>
      <c r="G15" s="179"/>
      <c r="H15" s="180"/>
      <c r="I15" s="181"/>
      <c r="J15" s="181"/>
      <c r="K15" s="182"/>
      <c r="L15" s="185">
        <f>K15*G15</f>
        <v>0</v>
      </c>
      <c r="M15" s="183"/>
      <c r="N15" s="197"/>
    </row>
    <row r="16" spans="1:15" ht="120" customHeight="1" x14ac:dyDescent="0.2">
      <c r="A16" s="190"/>
      <c r="B16" s="304">
        <v>2</v>
      </c>
      <c r="C16" s="305"/>
      <c r="D16" s="176"/>
      <c r="E16" s="177"/>
      <c r="F16" s="178"/>
      <c r="G16" s="179"/>
      <c r="H16" s="184"/>
      <c r="I16" s="181"/>
      <c r="J16" s="181"/>
      <c r="K16" s="182"/>
      <c r="L16" s="185">
        <f>K16*G16</f>
        <v>0</v>
      </c>
      <c r="M16" s="183"/>
      <c r="N16" s="197"/>
    </row>
    <row r="17" spans="1:17" ht="120" customHeight="1" x14ac:dyDescent="0.2">
      <c r="A17" s="190"/>
      <c r="B17" s="304">
        <v>3</v>
      </c>
      <c r="C17" s="305"/>
      <c r="D17" s="176"/>
      <c r="E17" s="177"/>
      <c r="F17" s="178"/>
      <c r="G17" s="179"/>
      <c r="H17" s="184"/>
      <c r="I17" s="181"/>
      <c r="J17" s="181"/>
      <c r="K17" s="182"/>
      <c r="L17" s="185">
        <f>K17*G17</f>
        <v>0</v>
      </c>
      <c r="M17" s="183"/>
      <c r="N17" s="197"/>
    </row>
    <row r="18" spans="1:17" ht="11.25" customHeight="1" x14ac:dyDescent="0.2">
      <c r="A18" s="190"/>
      <c r="B18" s="191"/>
      <c r="C18" s="191"/>
      <c r="D18" s="192"/>
      <c r="E18" s="193"/>
      <c r="F18" s="193"/>
      <c r="G18" s="194"/>
      <c r="H18" s="195"/>
      <c r="I18" s="195"/>
      <c r="J18" s="196"/>
      <c r="K18" s="195"/>
      <c r="L18" s="195"/>
      <c r="M18" s="196"/>
      <c r="N18" s="197"/>
    </row>
    <row r="19" spans="1:17" ht="22.5" customHeight="1" x14ac:dyDescent="0.2">
      <c r="A19" s="190"/>
      <c r="B19" s="300" t="s">
        <v>41</v>
      </c>
      <c r="C19" s="301"/>
      <c r="D19" s="301"/>
      <c r="E19" s="301"/>
      <c r="F19" s="301"/>
      <c r="G19" s="301"/>
      <c r="H19" s="301"/>
      <c r="I19" s="301"/>
      <c r="J19" s="301"/>
      <c r="K19" s="302"/>
      <c r="L19" s="186">
        <f>SUM(L15:L17)</f>
        <v>0</v>
      </c>
      <c r="M19" s="187"/>
      <c r="N19" s="197"/>
    </row>
    <row r="20" spans="1:17" ht="11.25" customHeight="1" x14ac:dyDescent="0.2">
      <c r="A20" s="190"/>
      <c r="B20" s="191"/>
      <c r="C20" s="191"/>
      <c r="D20" s="198"/>
      <c r="E20" s="192"/>
      <c r="F20" s="193"/>
      <c r="G20" s="193"/>
      <c r="H20" s="194"/>
      <c r="I20" s="195"/>
      <c r="J20" s="195"/>
      <c r="K20" s="196"/>
      <c r="L20" s="195"/>
      <c r="M20" s="196"/>
      <c r="N20" s="197"/>
    </row>
    <row r="21" spans="1:17" ht="11.1" customHeight="1" x14ac:dyDescent="0.2">
      <c r="A21" s="171"/>
      <c r="B21" s="76"/>
      <c r="C21" s="76"/>
      <c r="D21" s="76"/>
      <c r="E21" s="76"/>
      <c r="F21" s="76"/>
      <c r="G21" s="76"/>
      <c r="H21" s="76"/>
      <c r="I21" s="76"/>
      <c r="J21" s="76"/>
      <c r="K21" s="77"/>
      <c r="L21" s="77"/>
      <c r="M21" s="77"/>
      <c r="N21" s="172"/>
      <c r="P21" s="173" t="s">
        <v>42</v>
      </c>
      <c r="Q21" s="173" t="s">
        <v>43</v>
      </c>
    </row>
    <row r="24" spans="1:17" x14ac:dyDescent="0.2">
      <c r="G24" s="201"/>
      <c r="H24" s="201"/>
      <c r="I24" s="201"/>
    </row>
    <row r="25" spans="1:17" ht="18" x14ac:dyDescent="0.2">
      <c r="G25" s="271" t="s">
        <v>23</v>
      </c>
      <c r="H25" s="271"/>
      <c r="I25" s="271"/>
    </row>
  </sheetData>
  <sheetProtection selectLockedCells="1"/>
  <mergeCells count="21">
    <mergeCell ref="G25:I25"/>
    <mergeCell ref="D13:M13"/>
    <mergeCell ref="B19:K19"/>
    <mergeCell ref="H11:J11"/>
    <mergeCell ref="K11:L11"/>
    <mergeCell ref="D9:F11"/>
    <mergeCell ref="H9:J9"/>
    <mergeCell ref="K9:L9"/>
    <mergeCell ref="B15:C15"/>
    <mergeCell ref="B17:C17"/>
    <mergeCell ref="B14:C14"/>
    <mergeCell ref="B16:C16"/>
    <mergeCell ref="B9:C11"/>
    <mergeCell ref="B13:C13"/>
    <mergeCell ref="B1:N1"/>
    <mergeCell ref="B3:N3"/>
    <mergeCell ref="B5:N5"/>
    <mergeCell ref="D7:M7"/>
    <mergeCell ref="H10:J10"/>
    <mergeCell ref="K10:L10"/>
    <mergeCell ref="B7:C7"/>
  </mergeCells>
  <conditionalFormatting sqref="F17:G17">
    <cfRule type="cellIs" dxfId="123" priority="214" operator="equal">
      <formula>#REF!</formula>
    </cfRule>
    <cfRule type="cellIs" dxfId="122" priority="215" operator="equal">
      <formula>#REF!</formula>
    </cfRule>
  </conditionalFormatting>
  <conditionalFormatting sqref="D14">
    <cfRule type="cellIs" dxfId="121" priority="212" operator="equal">
      <formula>#REF!</formula>
    </cfRule>
    <cfRule type="cellIs" dxfId="120" priority="213" operator="equal">
      <formula>#REF!</formula>
    </cfRule>
  </conditionalFormatting>
  <conditionalFormatting sqref="M14 D18:G18 M21">
    <cfRule type="cellIs" dxfId="119" priority="210" operator="equal">
      <formula>#REF!</formula>
    </cfRule>
    <cfRule type="cellIs" dxfId="118" priority="211" operator="equal">
      <formula>#REF!</formula>
    </cfRule>
  </conditionalFormatting>
  <conditionalFormatting sqref="I14">
    <cfRule type="cellIs" dxfId="117" priority="204" operator="equal">
      <formula>#REF!</formula>
    </cfRule>
    <cfRule type="cellIs" dxfId="116" priority="205" operator="equal">
      <formula>#REF!</formula>
    </cfRule>
  </conditionalFormatting>
  <conditionalFormatting sqref="J14">
    <cfRule type="cellIs" dxfId="115" priority="208" operator="equal">
      <formula>#REF!</formula>
    </cfRule>
    <cfRule type="cellIs" dxfId="114" priority="209" operator="equal">
      <formula>#REF!</formula>
    </cfRule>
  </conditionalFormatting>
  <conditionalFormatting sqref="K21:L21">
    <cfRule type="cellIs" dxfId="113" priority="202" operator="equal">
      <formula>#REF!</formula>
    </cfRule>
    <cfRule type="cellIs" dxfId="112" priority="203" operator="equal">
      <formula>#REF!</formula>
    </cfRule>
  </conditionalFormatting>
  <conditionalFormatting sqref="E14:F14">
    <cfRule type="cellIs" dxfId="111" priority="194" operator="equal">
      <formula>#REF!</formula>
    </cfRule>
    <cfRule type="cellIs" dxfId="110" priority="195" operator="equal">
      <formula>#REF!</formula>
    </cfRule>
  </conditionalFormatting>
  <conditionalFormatting sqref="D14">
    <cfRule type="cellIs" dxfId="109" priority="196" operator="equal">
      <formula>#REF!</formula>
    </cfRule>
    <cfRule type="cellIs" dxfId="108" priority="197" operator="equal">
      <formula>#REF!</formula>
    </cfRule>
  </conditionalFormatting>
  <conditionalFormatting sqref="G14">
    <cfRule type="cellIs" dxfId="107" priority="156" operator="equal">
      <formula>#REF!</formula>
    </cfRule>
    <cfRule type="cellIs" dxfId="106" priority="157" operator="equal">
      <formula>#REF!</formula>
    </cfRule>
  </conditionalFormatting>
  <conditionalFormatting sqref="G14">
    <cfRule type="cellIs" dxfId="105" priority="154" operator="equal">
      <formula>#REF!</formula>
    </cfRule>
    <cfRule type="cellIs" dxfId="104" priority="155" operator="equal">
      <formula>#REF!</formula>
    </cfRule>
  </conditionalFormatting>
  <conditionalFormatting sqref="H14">
    <cfRule type="cellIs" dxfId="103" priority="152" operator="equal">
      <formula>#REF!</formula>
    </cfRule>
    <cfRule type="cellIs" dxfId="102" priority="153" operator="equal">
      <formula>#REF!</formula>
    </cfRule>
  </conditionalFormatting>
  <conditionalFormatting sqref="D17">
    <cfRule type="cellIs" dxfId="101" priority="140" operator="equal">
      <formula>#REF!</formula>
    </cfRule>
    <cfRule type="cellIs" dxfId="100" priority="141" operator="equal">
      <formula>#REF!</formula>
    </cfRule>
  </conditionalFormatting>
  <conditionalFormatting sqref="E17">
    <cfRule type="cellIs" dxfId="99" priority="138" operator="equal">
      <formula>#REF!</formula>
    </cfRule>
    <cfRule type="cellIs" dxfId="98" priority="139" operator="equal">
      <formula>#REF!</formula>
    </cfRule>
  </conditionalFormatting>
  <conditionalFormatting sqref="K14">
    <cfRule type="cellIs" dxfId="97" priority="46" operator="equal">
      <formula>#REF!</formula>
    </cfRule>
    <cfRule type="cellIs" dxfId="96" priority="47" operator="equal">
      <formula>#REF!</formula>
    </cfRule>
  </conditionalFormatting>
  <conditionalFormatting sqref="L14">
    <cfRule type="cellIs" dxfId="95" priority="44" operator="equal">
      <formula>#REF!</formula>
    </cfRule>
    <cfRule type="cellIs" dxfId="94" priority="45" operator="equal">
      <formula>#REF!</formula>
    </cfRule>
  </conditionalFormatting>
  <conditionalFormatting sqref="F15:G15">
    <cfRule type="cellIs" dxfId="93" priority="40" operator="equal">
      <formula>#REF!</formula>
    </cfRule>
    <cfRule type="cellIs" dxfId="92" priority="41" operator="equal">
      <formula>#REF!</formula>
    </cfRule>
  </conditionalFormatting>
  <conditionalFormatting sqref="D15">
    <cfRule type="cellIs" dxfId="91" priority="38" operator="equal">
      <formula>#REF!</formula>
    </cfRule>
    <cfRule type="cellIs" dxfId="90" priority="39" operator="equal">
      <formula>#REF!</formula>
    </cfRule>
  </conditionalFormatting>
  <conditionalFormatting sqref="E15">
    <cfRule type="cellIs" dxfId="89" priority="36" operator="equal">
      <formula>#REF!</formula>
    </cfRule>
    <cfRule type="cellIs" dxfId="88" priority="37" operator="equal">
      <formula>#REF!</formula>
    </cfRule>
  </conditionalFormatting>
  <conditionalFormatting sqref="D20:H20">
    <cfRule type="cellIs" dxfId="87" priority="26" operator="equal">
      <formula>#REF!</formula>
    </cfRule>
    <cfRule type="cellIs" dxfId="86" priority="27" operator="equal">
      <formula>#REF!</formula>
    </cfRule>
  </conditionalFormatting>
  <conditionalFormatting sqref="K21:L21">
    <cfRule type="cellIs" dxfId="85" priority="276" operator="equal">
      <formula>$Q$21</formula>
    </cfRule>
    <cfRule type="cellIs" dxfId="84" priority="277" operator="equal">
      <formula>$P$21</formula>
    </cfRule>
  </conditionalFormatting>
  <conditionalFormatting sqref="F16:G16">
    <cfRule type="cellIs" dxfId="83" priority="16" operator="equal">
      <formula>#REF!</formula>
    </cfRule>
    <cfRule type="cellIs" dxfId="82" priority="17" operator="equal">
      <formula>#REF!</formula>
    </cfRule>
  </conditionalFormatting>
  <conditionalFormatting sqref="D16">
    <cfRule type="cellIs" dxfId="81" priority="14" operator="equal">
      <formula>#REF!</formula>
    </cfRule>
    <cfRule type="cellIs" dxfId="80" priority="15" operator="equal">
      <formula>#REF!</formula>
    </cfRule>
  </conditionalFormatting>
  <conditionalFormatting sqref="E16">
    <cfRule type="cellIs" dxfId="79" priority="12" operator="equal">
      <formula>#REF!</formula>
    </cfRule>
    <cfRule type="cellIs" dxfId="78" priority="13" operator="equal">
      <formula>#REF!</formula>
    </cfRule>
  </conditionalFormatting>
  <printOptions horizontalCentered="1"/>
  <pageMargins left="0.39370078740157483" right="0.39370078740157483" top="0.39370078740157483" bottom="0.39370078740157483" header="0" footer="0"/>
  <pageSetup scale="55" orientation="landscape" r:id="rId1"/>
  <headerFooter alignWithMargins="0"/>
  <ignoredErrors>
    <ignoredError sqref="L15 L19" unlocked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Q85"/>
  <sheetViews>
    <sheetView view="pageBreakPreview" topLeftCell="A7" zoomScale="90" zoomScaleNormal="80" zoomScaleSheetLayoutView="90" zoomScalePageLayoutView="80" workbookViewId="0">
      <selection activeCell="C14" sqref="C14:E14"/>
    </sheetView>
  </sheetViews>
  <sheetFormatPr baseColWidth="10" defaultColWidth="11.42578125" defaultRowHeight="12.75" x14ac:dyDescent="0.2"/>
  <cols>
    <col min="1" max="1" width="3.42578125" style="3" customWidth="1"/>
    <col min="2" max="2" width="17.140625" style="3" customWidth="1"/>
    <col min="3" max="3" width="4.28515625" style="3" customWidth="1"/>
    <col min="4" max="4" width="28.42578125" style="2" customWidth="1"/>
    <col min="5" max="5" width="4.28515625" style="2" customWidth="1"/>
    <col min="6" max="6" width="48.42578125" style="2" customWidth="1"/>
    <col min="7" max="10" width="12.85546875" style="2" customWidth="1"/>
    <col min="11" max="11" width="2.7109375" style="3" customWidth="1"/>
    <col min="12" max="12" width="16.28515625" style="3" customWidth="1"/>
    <col min="13" max="13" width="3.42578125" style="3" customWidth="1"/>
    <col min="14" max="15" width="11.42578125" style="3" hidden="1" customWidth="1"/>
    <col min="16" max="16" width="0" style="3" hidden="1" customWidth="1"/>
    <col min="17" max="16384" width="11.42578125" style="3"/>
  </cols>
  <sheetData>
    <row r="1" spans="1:16" s="58" customFormat="1" ht="18.75" customHeight="1" x14ac:dyDescent="0.2">
      <c r="A1" s="53"/>
      <c r="B1" s="54"/>
      <c r="C1" s="54"/>
      <c r="D1" s="54"/>
      <c r="E1" s="55"/>
      <c r="F1" s="54"/>
      <c r="G1" s="54"/>
      <c r="H1" s="54"/>
      <c r="I1" s="56"/>
      <c r="J1" s="56"/>
      <c r="K1" s="57"/>
    </row>
    <row r="2" spans="1:16" s="58" customFormat="1" ht="18.75" customHeight="1" x14ac:dyDescent="0.2">
      <c r="A2" s="377" t="s">
        <v>24</v>
      </c>
      <c r="B2" s="378"/>
      <c r="C2" s="378"/>
      <c r="D2" s="378"/>
      <c r="E2" s="378"/>
      <c r="F2" s="378"/>
      <c r="G2" s="378"/>
      <c r="H2" s="378"/>
      <c r="I2" s="378"/>
      <c r="J2" s="378"/>
      <c r="K2" s="59"/>
    </row>
    <row r="3" spans="1:16" s="58" customFormat="1" ht="18.75" customHeight="1" x14ac:dyDescent="0.2">
      <c r="A3" s="377" t="e">
        <f>'Form-Exp.Habilitante Proponente'!#REF!</f>
        <v>#REF!</v>
      </c>
      <c r="B3" s="378"/>
      <c r="C3" s="378"/>
      <c r="D3" s="378"/>
      <c r="E3" s="378"/>
      <c r="F3" s="378"/>
      <c r="G3" s="378"/>
      <c r="H3" s="378"/>
      <c r="I3" s="378"/>
      <c r="J3" s="378"/>
      <c r="K3" s="59"/>
    </row>
    <row r="4" spans="1:16" s="58" customFormat="1" ht="18.75" customHeight="1" x14ac:dyDescent="0.2">
      <c r="A4" s="377" t="s">
        <v>44</v>
      </c>
      <c r="B4" s="378"/>
      <c r="C4" s="378"/>
      <c r="D4" s="378"/>
      <c r="E4" s="378"/>
      <c r="F4" s="378"/>
      <c r="G4" s="378"/>
      <c r="H4" s="378"/>
      <c r="I4" s="378"/>
      <c r="J4" s="378"/>
      <c r="K4" s="59"/>
    </row>
    <row r="5" spans="1:16" s="20" customFormat="1" ht="18.75" customHeight="1" x14ac:dyDescent="0.2">
      <c r="A5" s="60"/>
      <c r="B5" s="61"/>
      <c r="C5" s="61"/>
      <c r="D5" s="62"/>
      <c r="K5" s="27"/>
    </row>
    <row r="6" spans="1:16" s="20" customFormat="1" ht="45" customHeight="1" x14ac:dyDescent="0.2">
      <c r="A6" s="63"/>
      <c r="B6" s="99" t="s">
        <v>45</v>
      </c>
      <c r="C6" s="379" t="e">
        <f>'Form-Exp.Habilitante Proponente'!#REF!</f>
        <v>#REF!</v>
      </c>
      <c r="D6" s="380"/>
      <c r="E6" s="380"/>
      <c r="F6" s="380"/>
      <c r="G6" s="380"/>
      <c r="H6" s="380"/>
      <c r="I6" s="380"/>
      <c r="J6" s="381"/>
      <c r="K6" s="27"/>
    </row>
    <row r="7" spans="1:16" ht="11.25" customHeight="1" x14ac:dyDescent="0.25">
      <c r="A7" s="28"/>
      <c r="B7" s="4"/>
      <c r="C7" s="4"/>
      <c r="D7" s="5"/>
      <c r="E7" s="5"/>
      <c r="F7" s="5"/>
      <c r="G7" s="5"/>
      <c r="H7" s="5"/>
      <c r="I7" s="5"/>
      <c r="J7" s="5"/>
      <c r="K7" s="29"/>
    </row>
    <row r="8" spans="1:16" s="20" customFormat="1" ht="18.75" customHeight="1" x14ac:dyDescent="0.2">
      <c r="A8" s="63"/>
      <c r="B8" s="382" t="s">
        <v>46</v>
      </c>
      <c r="C8" s="383"/>
      <c r="D8" s="383"/>
      <c r="E8" s="383"/>
      <c r="F8" s="383"/>
      <c r="G8" s="383"/>
      <c r="H8" s="383"/>
      <c r="I8" s="383"/>
      <c r="J8" s="384"/>
      <c r="K8" s="27"/>
    </row>
    <row r="9" spans="1:16" s="20" customFormat="1" ht="11.25" customHeight="1" x14ac:dyDescent="0.2">
      <c r="A9" s="63"/>
      <c r="B9" s="64"/>
      <c r="C9" s="64"/>
      <c r="D9" s="65"/>
      <c r="E9" s="65"/>
      <c r="F9" s="65"/>
      <c r="G9" s="65"/>
      <c r="H9" s="65"/>
      <c r="I9" s="65"/>
      <c r="J9" s="65"/>
      <c r="K9" s="27"/>
    </row>
    <row r="10" spans="1:16" s="6" customFormat="1" ht="22.5" customHeight="1" x14ac:dyDescent="0.2">
      <c r="A10" s="30"/>
      <c r="B10" s="78" t="s">
        <v>47</v>
      </c>
      <c r="C10" s="374" t="s">
        <v>48</v>
      </c>
      <c r="D10" s="375"/>
      <c r="E10" s="375"/>
      <c r="F10" s="375"/>
      <c r="G10" s="375"/>
      <c r="H10" s="375"/>
      <c r="I10" s="375"/>
      <c r="J10" s="376"/>
      <c r="K10" s="31"/>
    </row>
    <row r="11" spans="1:16" s="20" customFormat="1" ht="11.25" customHeight="1" x14ac:dyDescent="0.2">
      <c r="A11" s="63"/>
      <c r="B11" s="64"/>
      <c r="C11" s="64"/>
      <c r="D11" s="65"/>
      <c r="E11" s="65"/>
      <c r="F11" s="65"/>
      <c r="G11" s="65"/>
      <c r="H11" s="65"/>
      <c r="I11" s="65"/>
      <c r="J11" s="65"/>
      <c r="K11" s="27"/>
    </row>
    <row r="12" spans="1:16" s="6" customFormat="1" ht="15" customHeight="1" x14ac:dyDescent="0.2">
      <c r="A12" s="30"/>
      <c r="B12" s="78" t="s">
        <v>49</v>
      </c>
      <c r="C12" s="365" t="s">
        <v>50</v>
      </c>
      <c r="D12" s="366"/>
      <c r="E12" s="366"/>
      <c r="F12" s="366"/>
      <c r="G12" s="366"/>
      <c r="H12" s="367"/>
      <c r="I12" s="78" t="s">
        <v>51</v>
      </c>
      <c r="J12" s="52">
        <v>116</v>
      </c>
      <c r="K12" s="31"/>
    </row>
    <row r="13" spans="1:16" s="7" customFormat="1" ht="11.25" customHeight="1" x14ac:dyDescent="0.2">
      <c r="A13" s="32"/>
      <c r="B13" s="8"/>
      <c r="C13" s="8"/>
      <c r="D13" s="8"/>
      <c r="E13" s="33"/>
      <c r="F13" s="33"/>
      <c r="G13" s="33"/>
      <c r="H13" s="33"/>
      <c r="I13" s="33"/>
      <c r="J13" s="33"/>
      <c r="K13" s="34"/>
    </row>
    <row r="14" spans="1:16" s="6" customFormat="1" ht="26.25" customHeight="1" x14ac:dyDescent="0.2">
      <c r="A14" s="30"/>
      <c r="B14" s="78" t="s">
        <v>52</v>
      </c>
      <c r="C14" s="368" t="s">
        <v>53</v>
      </c>
      <c r="D14" s="369"/>
      <c r="E14" s="370"/>
      <c r="F14" s="78" t="s">
        <v>54</v>
      </c>
      <c r="G14" s="79" t="s">
        <v>55</v>
      </c>
      <c r="H14" s="371" t="s">
        <v>56</v>
      </c>
      <c r="I14" s="372"/>
      <c r="J14" s="224" t="s">
        <v>57</v>
      </c>
      <c r="K14" s="31"/>
    </row>
    <row r="15" spans="1:16" s="6" customFormat="1" ht="11.25" customHeight="1" x14ac:dyDescent="0.2">
      <c r="A15" s="30"/>
      <c r="B15" s="45"/>
      <c r="C15" s="46"/>
      <c r="D15" s="46"/>
      <c r="E15" s="45"/>
      <c r="F15" s="45"/>
      <c r="G15" s="47"/>
      <c r="H15" s="47"/>
      <c r="I15" s="47"/>
      <c r="J15" s="47"/>
      <c r="K15" s="31"/>
    </row>
    <row r="16" spans="1:16" s="9" customFormat="1" ht="15" customHeight="1" x14ac:dyDescent="0.2">
      <c r="A16" s="35"/>
      <c r="B16" s="373" t="s">
        <v>58</v>
      </c>
      <c r="C16" s="373"/>
      <c r="D16" s="373"/>
      <c r="E16" s="373" t="s">
        <v>59</v>
      </c>
      <c r="F16" s="373"/>
      <c r="G16" s="373"/>
      <c r="H16" s="373"/>
      <c r="I16" s="373" t="s">
        <v>40</v>
      </c>
      <c r="J16" s="373"/>
      <c r="K16" s="36"/>
      <c r="N16" s="100" t="s">
        <v>60</v>
      </c>
      <c r="O16" s="100" t="s">
        <v>61</v>
      </c>
      <c r="P16" s="100" t="s">
        <v>62</v>
      </c>
    </row>
    <row r="17" spans="1:15" ht="26.25" customHeight="1" x14ac:dyDescent="0.2">
      <c r="A17" s="37"/>
      <c r="B17" s="98" t="s">
        <v>63</v>
      </c>
      <c r="C17" s="357" t="s">
        <v>64</v>
      </c>
      <c r="D17" s="358"/>
      <c r="E17" s="359" t="s">
        <v>65</v>
      </c>
      <c r="F17" s="360"/>
      <c r="G17" s="361" t="s">
        <v>60</v>
      </c>
      <c r="H17" s="362"/>
      <c r="I17" s="340" t="s">
        <v>66</v>
      </c>
      <c r="J17" s="340"/>
      <c r="K17" s="29"/>
    </row>
    <row r="18" spans="1:15" ht="22.5" customHeight="1" x14ac:dyDescent="0.2">
      <c r="A18" s="37"/>
      <c r="B18" s="101" t="s">
        <v>67</v>
      </c>
      <c r="C18" s="363" t="s">
        <v>62</v>
      </c>
      <c r="D18" s="364"/>
      <c r="E18" s="339" t="s">
        <v>65</v>
      </c>
      <c r="F18" s="339"/>
      <c r="G18" s="361" t="s">
        <v>62</v>
      </c>
      <c r="H18" s="362"/>
      <c r="I18" s="340"/>
      <c r="J18" s="340"/>
      <c r="K18" s="29"/>
    </row>
    <row r="19" spans="1:15" ht="26.25" customHeight="1" x14ac:dyDescent="0.2">
      <c r="A19" s="37"/>
      <c r="B19" s="102" t="s">
        <v>68</v>
      </c>
      <c r="C19" s="337" t="s">
        <v>69</v>
      </c>
      <c r="D19" s="338"/>
      <c r="E19" s="339" t="s">
        <v>70</v>
      </c>
      <c r="F19" s="339"/>
      <c r="G19" s="72">
        <f>(J14-G14)/365.25</f>
        <v>29.82340862422998</v>
      </c>
      <c r="H19" s="223" t="s">
        <v>60</v>
      </c>
      <c r="I19" s="340" t="s">
        <v>66</v>
      </c>
      <c r="J19" s="340"/>
      <c r="K19" s="29"/>
    </row>
    <row r="20" spans="1:15" ht="32.25" customHeight="1" x14ac:dyDescent="0.2">
      <c r="A20" s="37"/>
      <c r="B20" s="341" t="s">
        <v>71</v>
      </c>
      <c r="C20" s="344" t="s">
        <v>72</v>
      </c>
      <c r="D20" s="345"/>
      <c r="E20" s="350">
        <v>1</v>
      </c>
      <c r="F20" s="351" t="s">
        <v>73</v>
      </c>
      <c r="G20" s="80" t="s">
        <v>49</v>
      </c>
      <c r="H20" s="97" t="s">
        <v>74</v>
      </c>
      <c r="I20" s="323" t="s">
        <v>75</v>
      </c>
      <c r="J20" s="324"/>
      <c r="K20" s="29"/>
    </row>
    <row r="21" spans="1:15" ht="32.25" customHeight="1" x14ac:dyDescent="0.25">
      <c r="A21" s="37"/>
      <c r="B21" s="342"/>
      <c r="C21" s="346"/>
      <c r="D21" s="347"/>
      <c r="E21" s="350"/>
      <c r="F21" s="352"/>
      <c r="G21" s="105" t="s">
        <v>76</v>
      </c>
      <c r="H21" s="223" t="s">
        <v>60</v>
      </c>
      <c r="I21" s="325"/>
      <c r="J21" s="326"/>
      <c r="K21" s="29"/>
    </row>
    <row r="22" spans="1:15" ht="32.25" customHeight="1" x14ac:dyDescent="0.2">
      <c r="A22" s="37"/>
      <c r="B22" s="342"/>
      <c r="C22" s="346"/>
      <c r="D22" s="347"/>
      <c r="E22" s="350"/>
      <c r="F22" s="353"/>
      <c r="G22" s="80" t="s">
        <v>65</v>
      </c>
      <c r="H22" s="223" t="s">
        <v>60</v>
      </c>
      <c r="I22" s="327"/>
      <c r="J22" s="328"/>
      <c r="K22" s="29"/>
    </row>
    <row r="23" spans="1:15" ht="30" customHeight="1" x14ac:dyDescent="0.2">
      <c r="A23" s="37"/>
      <c r="B23" s="342"/>
      <c r="C23" s="346"/>
      <c r="D23" s="347"/>
      <c r="E23" s="354">
        <v>2</v>
      </c>
      <c r="F23" s="351" t="s">
        <v>77</v>
      </c>
      <c r="G23" s="80" t="s">
        <v>49</v>
      </c>
      <c r="H23" s="97" t="s">
        <v>74</v>
      </c>
      <c r="I23" s="323" t="s">
        <v>78</v>
      </c>
      <c r="J23" s="324"/>
      <c r="K23" s="29"/>
    </row>
    <row r="24" spans="1:15" ht="30" customHeight="1" x14ac:dyDescent="0.25">
      <c r="A24" s="37"/>
      <c r="B24" s="342"/>
      <c r="C24" s="346"/>
      <c r="D24" s="347"/>
      <c r="E24" s="355"/>
      <c r="F24" s="352"/>
      <c r="G24" s="105" t="s">
        <v>76</v>
      </c>
      <c r="H24" s="223" t="s">
        <v>60</v>
      </c>
      <c r="I24" s="325"/>
      <c r="J24" s="326"/>
      <c r="K24" s="29"/>
    </row>
    <row r="25" spans="1:15" ht="30" customHeight="1" x14ac:dyDescent="0.2">
      <c r="A25" s="37"/>
      <c r="B25" s="343"/>
      <c r="C25" s="348"/>
      <c r="D25" s="349"/>
      <c r="E25" s="356"/>
      <c r="F25" s="353"/>
      <c r="G25" s="80" t="s">
        <v>65</v>
      </c>
      <c r="H25" s="223" t="s">
        <v>60</v>
      </c>
      <c r="I25" s="327"/>
      <c r="J25" s="328"/>
      <c r="K25" s="29"/>
    </row>
    <row r="26" spans="1:15" ht="11.25" hidden="1" customHeight="1" x14ac:dyDescent="0.2">
      <c r="A26" s="37"/>
      <c r="B26" s="42"/>
      <c r="C26" s="43"/>
      <c r="D26" s="44"/>
      <c r="E26" s="73"/>
      <c r="F26" s="74"/>
      <c r="G26" s="74"/>
      <c r="H26" s="74"/>
      <c r="I26" s="75"/>
      <c r="J26" s="74"/>
      <c r="K26" s="29"/>
      <c r="N26" s="82"/>
      <c r="O26" s="82"/>
    </row>
    <row r="27" spans="1:15" ht="18.75" hidden="1" customHeight="1" x14ac:dyDescent="0.2">
      <c r="A27" s="37"/>
      <c r="B27" s="329" t="s">
        <v>79</v>
      </c>
      <c r="C27" s="330"/>
      <c r="D27" s="330"/>
      <c r="E27" s="330"/>
      <c r="F27" s="330"/>
      <c r="G27" s="330"/>
      <c r="H27" s="72" t="e">
        <f>#REF!+#REF!+$H$24</f>
        <v>#REF!</v>
      </c>
      <c r="I27" s="331" t="s">
        <v>80</v>
      </c>
      <c r="J27" s="332"/>
      <c r="K27" s="29"/>
      <c r="N27" s="82"/>
      <c r="O27" s="82"/>
    </row>
    <row r="28" spans="1:15" ht="11.25" customHeight="1" x14ac:dyDescent="0.2">
      <c r="A28" s="37"/>
      <c r="B28" s="42"/>
      <c r="C28" s="43"/>
      <c r="D28" s="44"/>
      <c r="E28" s="73"/>
      <c r="F28" s="74"/>
      <c r="G28" s="74"/>
      <c r="H28" s="74"/>
      <c r="I28" s="75"/>
      <c r="J28" s="74"/>
      <c r="K28" s="29"/>
      <c r="N28" s="82"/>
      <c r="O28" s="82"/>
    </row>
    <row r="29" spans="1:15" ht="18.75" customHeight="1" x14ac:dyDescent="0.2">
      <c r="A29" s="37"/>
      <c r="B29" s="329" t="s">
        <v>81</v>
      </c>
      <c r="C29" s="330"/>
      <c r="D29" s="330"/>
      <c r="E29" s="330"/>
      <c r="F29" s="330"/>
      <c r="G29" s="330"/>
      <c r="H29" s="97" t="s">
        <v>82</v>
      </c>
      <c r="I29" s="331" t="s">
        <v>80</v>
      </c>
      <c r="J29" s="332"/>
      <c r="K29" s="29"/>
      <c r="N29" s="82"/>
      <c r="O29" s="82"/>
    </row>
    <row r="30" spans="1:15" ht="11.25" customHeight="1" x14ac:dyDescent="0.2">
      <c r="A30" s="37"/>
      <c r="B30" s="42"/>
      <c r="C30" s="43"/>
      <c r="D30" s="44"/>
      <c r="E30" s="73"/>
      <c r="F30" s="74"/>
      <c r="G30" s="74"/>
      <c r="H30" s="74"/>
      <c r="I30" s="75"/>
      <c r="J30" s="74"/>
      <c r="K30" s="29"/>
      <c r="N30" s="82"/>
      <c r="O30" s="82"/>
    </row>
    <row r="31" spans="1:15" ht="18.75" customHeight="1" x14ac:dyDescent="0.2">
      <c r="A31" s="37"/>
      <c r="B31" s="329" t="s">
        <v>83</v>
      </c>
      <c r="C31" s="330"/>
      <c r="D31" s="330"/>
      <c r="E31" s="330"/>
      <c r="F31" s="330"/>
      <c r="G31" s="330"/>
      <c r="H31" s="330"/>
      <c r="I31" s="331" t="s">
        <v>80</v>
      </c>
      <c r="J31" s="332"/>
      <c r="K31" s="29"/>
      <c r="N31" s="82" t="s">
        <v>80</v>
      </c>
      <c r="O31" s="82" t="s">
        <v>84</v>
      </c>
    </row>
    <row r="32" spans="1:15" ht="18.75" customHeight="1" x14ac:dyDescent="0.2">
      <c r="A32" s="37"/>
      <c r="B32" s="83"/>
      <c r="C32" s="83"/>
      <c r="D32" s="83"/>
      <c r="E32" s="83"/>
      <c r="F32" s="83"/>
      <c r="G32" s="83"/>
      <c r="H32" s="83"/>
      <c r="I32" s="84"/>
      <c r="J32" s="84"/>
      <c r="K32" s="29"/>
      <c r="N32" s="82"/>
      <c r="O32" s="82"/>
    </row>
    <row r="33" spans="1:17" s="6" customFormat="1" ht="18.75" hidden="1" customHeight="1" x14ac:dyDescent="0.2">
      <c r="A33" s="30"/>
      <c r="B33" s="333" t="s">
        <v>85</v>
      </c>
      <c r="C33" s="333"/>
      <c r="D33" s="333"/>
      <c r="E33" s="333"/>
      <c r="F33" s="333"/>
      <c r="G33" s="333"/>
      <c r="H33" s="333"/>
      <c r="I33" s="333"/>
      <c r="J33" s="333"/>
      <c r="K33" s="31"/>
    </row>
    <row r="34" spans="1:17" s="6" customFormat="1" ht="33.75" hidden="1" customHeight="1" x14ac:dyDescent="0.2">
      <c r="A34" s="30"/>
      <c r="B34" s="334" t="s">
        <v>86</v>
      </c>
      <c r="C34" s="334"/>
      <c r="D34" s="334"/>
      <c r="E34" s="221" t="s">
        <v>11</v>
      </c>
      <c r="F34" s="221" t="s">
        <v>87</v>
      </c>
      <c r="G34" s="221" t="s">
        <v>36</v>
      </c>
      <c r="H34" s="221" t="s">
        <v>37</v>
      </c>
      <c r="I34" s="221" t="s">
        <v>88</v>
      </c>
      <c r="J34" s="221" t="s">
        <v>40</v>
      </c>
      <c r="K34" s="31"/>
    </row>
    <row r="35" spans="1:17" ht="60" hidden="1" customHeight="1" x14ac:dyDescent="0.2">
      <c r="A35" s="37"/>
      <c r="B35" s="335" t="s">
        <v>89</v>
      </c>
      <c r="C35" s="335"/>
      <c r="D35" s="335"/>
      <c r="E35" s="222">
        <v>1</v>
      </c>
      <c r="F35" s="85"/>
      <c r="G35" s="86"/>
      <c r="H35" s="86"/>
      <c r="I35" s="81">
        <f>(H35-G35)/365.25</f>
        <v>0</v>
      </c>
      <c r="J35" s="86"/>
      <c r="K35" s="29"/>
      <c r="L35" s="87"/>
      <c r="M35" s="88"/>
      <c r="P35" s="87"/>
      <c r="Q35" s="89"/>
    </row>
    <row r="36" spans="1:17" ht="60" hidden="1" customHeight="1" x14ac:dyDescent="0.2">
      <c r="A36" s="37"/>
      <c r="B36" s="335"/>
      <c r="C36" s="335"/>
      <c r="D36" s="335"/>
      <c r="E36" s="222">
        <v>2</v>
      </c>
      <c r="F36" s="85"/>
      <c r="G36" s="86"/>
      <c r="H36" s="86"/>
      <c r="I36" s="81">
        <f>(H36-G36)/365.25</f>
        <v>0</v>
      </c>
      <c r="J36" s="86"/>
      <c r="K36" s="29"/>
    </row>
    <row r="37" spans="1:17" ht="60" hidden="1" customHeight="1" x14ac:dyDescent="0.2">
      <c r="A37" s="37"/>
      <c r="B37" s="335"/>
      <c r="C37" s="335"/>
      <c r="D37" s="335"/>
      <c r="E37" s="222">
        <v>3</v>
      </c>
      <c r="F37" s="85"/>
      <c r="G37" s="86"/>
      <c r="H37" s="86"/>
      <c r="I37" s="81">
        <f t="shared" ref="I37:I39" si="0">(H37-G37)/365.25</f>
        <v>0</v>
      </c>
      <c r="J37" s="86"/>
      <c r="K37" s="29"/>
    </row>
    <row r="38" spans="1:17" ht="60" hidden="1" customHeight="1" x14ac:dyDescent="0.2">
      <c r="A38" s="37"/>
      <c r="B38" s="335"/>
      <c r="C38" s="335"/>
      <c r="D38" s="335"/>
      <c r="E38" s="222">
        <v>4</v>
      </c>
      <c r="F38" s="85"/>
      <c r="G38" s="86"/>
      <c r="H38" s="86"/>
      <c r="I38" s="81">
        <f t="shared" si="0"/>
        <v>0</v>
      </c>
      <c r="J38" s="86"/>
      <c r="K38" s="29"/>
    </row>
    <row r="39" spans="1:17" ht="60" hidden="1" customHeight="1" x14ac:dyDescent="0.2">
      <c r="A39" s="37"/>
      <c r="B39" s="335"/>
      <c r="C39" s="335"/>
      <c r="D39" s="335"/>
      <c r="E39" s="222">
        <v>5</v>
      </c>
      <c r="F39" s="85"/>
      <c r="G39" s="86"/>
      <c r="H39" s="86"/>
      <c r="I39" s="81">
        <f t="shared" si="0"/>
        <v>0</v>
      </c>
      <c r="J39" s="86"/>
      <c r="K39" s="29"/>
      <c r="L39" s="90"/>
    </row>
    <row r="40" spans="1:17" ht="11.25" hidden="1" customHeight="1" x14ac:dyDescent="0.2">
      <c r="A40" s="37"/>
      <c r="B40" s="42"/>
      <c r="C40" s="43"/>
      <c r="D40" s="44"/>
      <c r="E40" s="73"/>
      <c r="F40" s="74"/>
      <c r="G40" s="74"/>
      <c r="H40" s="74"/>
      <c r="I40" s="75"/>
      <c r="J40" s="74"/>
      <c r="K40" s="29"/>
      <c r="L40" s="90"/>
      <c r="N40" s="82"/>
      <c r="O40" s="82"/>
    </row>
    <row r="41" spans="1:17" ht="18.75" hidden="1" customHeight="1" x14ac:dyDescent="0.2">
      <c r="A41" s="37"/>
      <c r="B41" s="336" t="s">
        <v>90</v>
      </c>
      <c r="C41" s="336"/>
      <c r="D41" s="336"/>
      <c r="E41" s="336"/>
      <c r="F41" s="336"/>
      <c r="G41" s="336"/>
      <c r="H41" s="336"/>
      <c r="I41" s="72">
        <f>SUM(I35:I39)</f>
        <v>0</v>
      </c>
      <c r="J41" s="91" t="s">
        <v>91</v>
      </c>
      <c r="K41" s="29"/>
      <c r="N41" s="82"/>
      <c r="O41" s="82"/>
    </row>
    <row r="42" spans="1:17" s="6" customFormat="1" ht="11.25" hidden="1" customHeight="1" x14ac:dyDescent="0.2">
      <c r="A42" s="30"/>
      <c r="B42" s="45"/>
      <c r="C42" s="46"/>
      <c r="D42" s="46"/>
      <c r="E42" s="45"/>
      <c r="F42" s="45"/>
      <c r="G42" s="47"/>
      <c r="H42" s="47"/>
      <c r="I42" s="47"/>
      <c r="J42" s="47"/>
      <c r="K42" s="31"/>
    </row>
    <row r="43" spans="1:17" s="6" customFormat="1" ht="18.75" customHeight="1" x14ac:dyDescent="0.2">
      <c r="A43" s="30"/>
      <c r="B43" s="333" t="s">
        <v>40</v>
      </c>
      <c r="C43" s="333"/>
      <c r="D43" s="333"/>
      <c r="E43" s="333"/>
      <c r="F43" s="333"/>
      <c r="G43" s="333"/>
      <c r="H43" s="333"/>
      <c r="I43" s="333"/>
      <c r="J43" s="333"/>
      <c r="K43" s="31"/>
    </row>
    <row r="44" spans="1:17" s="6" customFormat="1" ht="11.25" customHeight="1" x14ac:dyDescent="0.2">
      <c r="A44" s="30"/>
      <c r="B44" s="45"/>
      <c r="C44" s="92"/>
      <c r="D44" s="92"/>
      <c r="E44" s="45"/>
      <c r="F44" s="45"/>
      <c r="G44" s="93"/>
      <c r="H44" s="93"/>
      <c r="I44" s="93"/>
      <c r="J44" s="93"/>
      <c r="K44" s="31"/>
    </row>
    <row r="45" spans="1:17" ht="37.5" customHeight="1" x14ac:dyDescent="0.2">
      <c r="A45" s="37"/>
      <c r="B45" s="320"/>
      <c r="C45" s="321"/>
      <c r="D45" s="321"/>
      <c r="E45" s="321"/>
      <c r="F45" s="321"/>
      <c r="G45" s="321"/>
      <c r="H45" s="321"/>
      <c r="I45" s="321"/>
      <c r="J45" s="322"/>
      <c r="K45" s="29"/>
    </row>
    <row r="46" spans="1:17" ht="22.5" customHeight="1" x14ac:dyDescent="0.2">
      <c r="A46" s="37"/>
      <c r="B46" s="42"/>
      <c r="C46" s="43"/>
      <c r="D46" s="44"/>
      <c r="E46" s="73"/>
      <c r="F46" s="74"/>
      <c r="G46" s="74"/>
      <c r="H46" s="74"/>
      <c r="I46" s="75"/>
      <c r="J46" s="74"/>
      <c r="K46" s="29"/>
    </row>
    <row r="47" spans="1:17" ht="30" customHeight="1" x14ac:dyDescent="0.25">
      <c r="A47" s="37"/>
      <c r="B47" s="318" t="s">
        <v>92</v>
      </c>
      <c r="C47" s="318"/>
      <c r="D47" s="318"/>
      <c r="E47" s="318"/>
      <c r="F47" s="94"/>
      <c r="G47" s="318" t="s">
        <v>92</v>
      </c>
      <c r="H47" s="318"/>
      <c r="I47" s="318"/>
      <c r="J47" s="318"/>
      <c r="K47" s="29"/>
    </row>
    <row r="48" spans="1:17" ht="15" customHeight="1" x14ac:dyDescent="0.2">
      <c r="A48" s="37"/>
      <c r="B48" s="316" t="s">
        <v>93</v>
      </c>
      <c r="C48" s="316"/>
      <c r="D48" s="316"/>
      <c r="E48" s="316"/>
      <c r="F48" s="3"/>
      <c r="G48" s="317" t="s">
        <v>94</v>
      </c>
      <c r="H48" s="317"/>
      <c r="I48" s="317"/>
      <c r="J48" s="317"/>
      <c r="K48" s="29"/>
    </row>
    <row r="49" spans="1:11" ht="15" customHeight="1" x14ac:dyDescent="0.25">
      <c r="A49" s="37"/>
      <c r="B49" s="319"/>
      <c r="C49" s="319"/>
      <c r="D49" s="319"/>
      <c r="E49" s="319"/>
      <c r="F49" s="220"/>
      <c r="G49" s="3"/>
      <c r="H49" s="95"/>
      <c r="I49" s="95"/>
      <c r="J49" s="95"/>
      <c r="K49" s="29"/>
    </row>
    <row r="50" spans="1:11" ht="30" customHeight="1" x14ac:dyDescent="0.25">
      <c r="A50" s="37"/>
      <c r="B50" s="318" t="s">
        <v>92</v>
      </c>
      <c r="C50" s="318"/>
      <c r="D50" s="318"/>
      <c r="E50" s="318"/>
      <c r="F50" s="94"/>
      <c r="G50" s="318" t="s">
        <v>92</v>
      </c>
      <c r="H50" s="318"/>
      <c r="I50" s="318"/>
      <c r="J50" s="318"/>
      <c r="K50" s="29"/>
    </row>
    <row r="51" spans="1:11" ht="15" customHeight="1" x14ac:dyDescent="0.2">
      <c r="A51" s="37"/>
      <c r="B51" s="316" t="s">
        <v>95</v>
      </c>
      <c r="C51" s="316"/>
      <c r="D51" s="316"/>
      <c r="E51" s="316"/>
      <c r="F51" s="3"/>
      <c r="G51" s="317" t="s">
        <v>96</v>
      </c>
      <c r="H51" s="317"/>
      <c r="I51" s="317"/>
      <c r="J51" s="317"/>
      <c r="K51" s="29"/>
    </row>
    <row r="52" spans="1:11" ht="30" customHeight="1" x14ac:dyDescent="0.25">
      <c r="A52" s="38"/>
      <c r="B52" s="39"/>
      <c r="C52" s="103"/>
      <c r="D52" s="104"/>
      <c r="E52" s="40"/>
      <c r="F52" s="40"/>
      <c r="G52" s="40"/>
      <c r="H52" s="40"/>
      <c r="I52" s="40"/>
      <c r="J52" s="40"/>
      <c r="K52" s="41"/>
    </row>
    <row r="53" spans="1:11" ht="5.25" customHeight="1" x14ac:dyDescent="0.25">
      <c r="B53" s="10"/>
      <c r="C53" s="11"/>
      <c r="D53" s="12"/>
      <c r="E53" s="13"/>
      <c r="F53" s="13"/>
      <c r="G53" s="13"/>
      <c r="H53" s="13"/>
      <c r="I53" s="13"/>
      <c r="J53" s="13"/>
    </row>
    <row r="54" spans="1:11" s="96" customFormat="1" ht="65.099999999999994" customHeight="1" x14ac:dyDescent="0.25">
      <c r="B54" s="15"/>
      <c r="C54" s="15"/>
      <c r="D54" s="16"/>
      <c r="E54" s="17"/>
      <c r="F54" s="17"/>
      <c r="G54" s="17"/>
      <c r="H54" s="17"/>
      <c r="I54" s="17"/>
      <c r="J54" s="17"/>
    </row>
    <row r="55" spans="1:11" s="96" customFormat="1" ht="6.75" customHeight="1" x14ac:dyDescent="0.25">
      <c r="B55" s="15"/>
      <c r="C55" s="15"/>
      <c r="D55" s="16"/>
      <c r="E55" s="17"/>
      <c r="F55" s="17"/>
      <c r="G55" s="17"/>
      <c r="H55" s="17"/>
      <c r="I55" s="17"/>
      <c r="J55" s="17"/>
    </row>
    <row r="56" spans="1:11" ht="65.099999999999994" customHeight="1" x14ac:dyDescent="0.25">
      <c r="A56" s="9"/>
      <c r="B56" s="18"/>
      <c r="C56" s="18"/>
      <c r="D56" s="19"/>
      <c r="E56" s="14"/>
      <c r="F56" s="14"/>
      <c r="G56" s="14"/>
      <c r="H56" s="14"/>
      <c r="I56" s="14"/>
      <c r="J56" s="14"/>
    </row>
    <row r="57" spans="1:11" ht="5.25" customHeight="1" x14ac:dyDescent="0.25">
      <c r="B57" s="10"/>
      <c r="C57" s="10"/>
      <c r="D57" s="14"/>
      <c r="E57" s="14"/>
      <c r="F57" s="14"/>
      <c r="G57" s="14"/>
      <c r="H57" s="14"/>
      <c r="I57" s="14"/>
      <c r="J57" s="14"/>
    </row>
    <row r="58" spans="1:11" ht="64.5" customHeight="1" x14ac:dyDescent="0.2">
      <c r="E58" s="1"/>
      <c r="F58" s="1"/>
      <c r="G58" s="1"/>
      <c r="H58" s="1"/>
      <c r="I58" s="1"/>
      <c r="J58" s="1"/>
    </row>
    <row r="59" spans="1:11" ht="6" customHeight="1" x14ac:dyDescent="0.2">
      <c r="E59" s="1"/>
      <c r="F59" s="1"/>
      <c r="G59" s="1"/>
      <c r="H59" s="1"/>
      <c r="I59" s="1"/>
      <c r="J59" s="1"/>
    </row>
    <row r="60" spans="1:11" ht="64.5" customHeight="1" x14ac:dyDescent="0.2">
      <c r="E60" s="1"/>
      <c r="F60" s="1"/>
      <c r="G60" s="1"/>
      <c r="H60" s="1"/>
      <c r="I60" s="1"/>
      <c r="J60" s="1"/>
    </row>
    <row r="61" spans="1:11" ht="4.5" customHeight="1" x14ac:dyDescent="0.2">
      <c r="E61" s="1"/>
      <c r="F61" s="1"/>
      <c r="G61" s="1"/>
      <c r="H61" s="1"/>
      <c r="I61" s="1"/>
      <c r="J61" s="1"/>
    </row>
    <row r="62" spans="1:11" ht="64.5" hidden="1" customHeight="1" x14ac:dyDescent="0.2">
      <c r="E62" s="1"/>
      <c r="F62" s="1"/>
      <c r="G62" s="1"/>
      <c r="H62" s="1"/>
      <c r="I62" s="1"/>
      <c r="J62" s="1"/>
    </row>
    <row r="63" spans="1:11" ht="5.25" hidden="1" customHeight="1" x14ac:dyDescent="0.2"/>
    <row r="64" spans="1:11" ht="74.25" customHeight="1" x14ac:dyDescent="0.2"/>
    <row r="65" ht="5.25" customHeight="1" x14ac:dyDescent="0.2"/>
    <row r="66" ht="63.75" customHeight="1" x14ac:dyDescent="0.2"/>
    <row r="67" ht="6" customHeight="1" x14ac:dyDescent="0.2"/>
    <row r="68" ht="64.5" customHeight="1" x14ac:dyDescent="0.2"/>
    <row r="71" ht="39.950000000000003" hidden="1" customHeight="1" x14ac:dyDescent="0.2"/>
    <row r="72" ht="39.950000000000003" hidden="1" customHeight="1" x14ac:dyDescent="0.2"/>
    <row r="73" ht="39.950000000000003" hidden="1" customHeight="1" x14ac:dyDescent="0.2"/>
    <row r="74" ht="39.950000000000003" hidden="1" customHeight="1" x14ac:dyDescent="0.2"/>
    <row r="75" ht="39.950000000000003" hidden="1" customHeight="1" x14ac:dyDescent="0.2"/>
    <row r="76" ht="39.950000000000003" hidden="1" customHeight="1" x14ac:dyDescent="0.2"/>
    <row r="77" ht="39.950000000000003" hidden="1" customHeight="1" x14ac:dyDescent="0.2"/>
    <row r="78" ht="39.950000000000003" hidden="1" customHeight="1" x14ac:dyDescent="0.2"/>
    <row r="79" ht="39.950000000000003" hidden="1" customHeight="1" x14ac:dyDescent="0.2"/>
    <row r="80" ht="39.950000000000003" hidden="1" customHeight="1" x14ac:dyDescent="0.2"/>
    <row r="81" ht="39.950000000000003" hidden="1" customHeight="1" x14ac:dyDescent="0.2"/>
    <row r="82" ht="39.950000000000003" hidden="1" customHeight="1" x14ac:dyDescent="0.2"/>
    <row r="83" ht="24.95" hidden="1" customHeight="1" x14ac:dyDescent="0.2"/>
    <row r="84" ht="24.95" customHeight="1" x14ac:dyDescent="0.2"/>
    <row r="85" ht="24.95" customHeight="1" x14ac:dyDescent="0.2"/>
  </sheetData>
  <sheetProtection selectLockedCells="1"/>
  <mergeCells count="52">
    <mergeCell ref="C10:J10"/>
    <mergeCell ref="A2:J2"/>
    <mergeCell ref="A3:J3"/>
    <mergeCell ref="A4:J4"/>
    <mergeCell ref="C6:J6"/>
    <mergeCell ref="B8:J8"/>
    <mergeCell ref="C12:H12"/>
    <mergeCell ref="C14:E14"/>
    <mergeCell ref="H14:I14"/>
    <mergeCell ref="B16:D16"/>
    <mergeCell ref="E16:H16"/>
    <mergeCell ref="I16:J16"/>
    <mergeCell ref="C17:D17"/>
    <mergeCell ref="E17:F17"/>
    <mergeCell ref="G17:H17"/>
    <mergeCell ref="I17:J17"/>
    <mergeCell ref="C18:D18"/>
    <mergeCell ref="E18:F18"/>
    <mergeCell ref="G18:H18"/>
    <mergeCell ref="I18:J18"/>
    <mergeCell ref="C19:D19"/>
    <mergeCell ref="E19:F19"/>
    <mergeCell ref="I19:J19"/>
    <mergeCell ref="B20:B25"/>
    <mergeCell ref="C20:D25"/>
    <mergeCell ref="E20:E22"/>
    <mergeCell ref="F20:F22"/>
    <mergeCell ref="I20:J22"/>
    <mergeCell ref="E23:E25"/>
    <mergeCell ref="F23:F25"/>
    <mergeCell ref="B45:J45"/>
    <mergeCell ref="I23:J25"/>
    <mergeCell ref="B27:G27"/>
    <mergeCell ref="I27:J27"/>
    <mergeCell ref="B29:G29"/>
    <mergeCell ref="I29:J29"/>
    <mergeCell ref="B31:H31"/>
    <mergeCell ref="I31:J31"/>
    <mergeCell ref="B33:J33"/>
    <mergeCell ref="B34:D34"/>
    <mergeCell ref="B35:D39"/>
    <mergeCell ref="B41:H41"/>
    <mergeCell ref="B43:J43"/>
    <mergeCell ref="B51:E51"/>
    <mergeCell ref="G51:J51"/>
    <mergeCell ref="B47:E47"/>
    <mergeCell ref="G47:J47"/>
    <mergeCell ref="B48:E48"/>
    <mergeCell ref="G48:J48"/>
    <mergeCell ref="B49:E49"/>
    <mergeCell ref="B50:E50"/>
    <mergeCell ref="G50:J50"/>
  </mergeCells>
  <conditionalFormatting sqref="C13:E13 C17 E17 E20:E21">
    <cfRule type="cellIs" dxfId="77" priority="77" operator="equal">
      <formula>#REF!</formula>
    </cfRule>
    <cfRule type="cellIs" dxfId="76" priority="78" operator="equal">
      <formula>#REF!</formula>
    </cfRule>
  </conditionalFormatting>
  <conditionalFormatting sqref="B17">
    <cfRule type="cellIs" dxfId="75" priority="75" operator="equal">
      <formula>#REF!</formula>
    </cfRule>
    <cfRule type="cellIs" dxfId="74" priority="76" operator="equal">
      <formula>#REF!</formula>
    </cfRule>
  </conditionalFormatting>
  <conditionalFormatting sqref="E23">
    <cfRule type="cellIs" dxfId="73" priority="73" operator="equal">
      <formula>#REF!</formula>
    </cfRule>
    <cfRule type="cellIs" dxfId="72" priority="74" operator="equal">
      <formula>#REF!</formula>
    </cfRule>
  </conditionalFormatting>
  <conditionalFormatting sqref="I31:J32">
    <cfRule type="cellIs" dxfId="71" priority="71" operator="equal">
      <formula>$N$31</formula>
    </cfRule>
    <cfRule type="cellIs" dxfId="70" priority="72" operator="equal">
      <formula>$O$31</formula>
    </cfRule>
  </conditionalFormatting>
  <conditionalFormatting sqref="B45">
    <cfRule type="cellIs" dxfId="69" priority="69" operator="equal">
      <formula>#REF!</formula>
    </cfRule>
    <cfRule type="cellIs" dxfId="68" priority="70" operator="equal">
      <formula>#REF!</formula>
    </cfRule>
  </conditionalFormatting>
  <conditionalFormatting sqref="C28:E28">
    <cfRule type="cellIs" dxfId="67" priority="67" operator="equal">
      <formula>#REF!</formula>
    </cfRule>
    <cfRule type="cellIs" dxfId="66" priority="68" operator="equal">
      <formula>#REF!</formula>
    </cfRule>
  </conditionalFormatting>
  <conditionalFormatting sqref="I29:J29">
    <cfRule type="cellIs" dxfId="65" priority="65" operator="equal">
      <formula>$N$31</formula>
    </cfRule>
    <cfRule type="cellIs" dxfId="64" priority="66" operator="equal">
      <formula>$O$31</formula>
    </cfRule>
  </conditionalFormatting>
  <conditionalFormatting sqref="C30:E30">
    <cfRule type="cellIs" dxfId="63" priority="63" operator="equal">
      <formula>#REF!</formula>
    </cfRule>
    <cfRule type="cellIs" dxfId="62" priority="64" operator="equal">
      <formula>#REF!</formula>
    </cfRule>
  </conditionalFormatting>
  <conditionalFormatting sqref="E35">
    <cfRule type="cellIs" dxfId="61" priority="61" operator="equal">
      <formula>#REF!</formula>
    </cfRule>
    <cfRule type="cellIs" dxfId="60" priority="62" operator="equal">
      <formula>#REF!</formula>
    </cfRule>
  </conditionalFormatting>
  <conditionalFormatting sqref="C40:E40">
    <cfRule type="cellIs" dxfId="59" priority="59" operator="equal">
      <formula>#REF!</formula>
    </cfRule>
    <cfRule type="cellIs" dxfId="58" priority="60" operator="equal">
      <formula>#REF!</formula>
    </cfRule>
  </conditionalFormatting>
  <conditionalFormatting sqref="I41">
    <cfRule type="cellIs" dxfId="57" priority="57" operator="equal">
      <formula>#REF!</formula>
    </cfRule>
    <cfRule type="cellIs" dxfId="56" priority="58" operator="equal">
      <formula>#REF!</formula>
    </cfRule>
  </conditionalFormatting>
  <conditionalFormatting sqref="E36">
    <cfRule type="cellIs" dxfId="55" priority="55" operator="equal">
      <formula>#REF!</formula>
    </cfRule>
    <cfRule type="cellIs" dxfId="54" priority="56" operator="equal">
      <formula>#REF!</formula>
    </cfRule>
  </conditionalFormatting>
  <conditionalFormatting sqref="E37">
    <cfRule type="cellIs" dxfId="53" priority="53" operator="equal">
      <formula>#REF!</formula>
    </cfRule>
    <cfRule type="cellIs" dxfId="52" priority="54" operator="equal">
      <formula>#REF!</formula>
    </cfRule>
  </conditionalFormatting>
  <conditionalFormatting sqref="E38">
    <cfRule type="cellIs" dxfId="51" priority="51" operator="equal">
      <formula>#REF!</formula>
    </cfRule>
    <cfRule type="cellIs" dxfId="50" priority="52" operator="equal">
      <formula>#REF!</formula>
    </cfRule>
  </conditionalFormatting>
  <conditionalFormatting sqref="E39">
    <cfRule type="cellIs" dxfId="49" priority="49" operator="equal">
      <formula>#REF!</formula>
    </cfRule>
    <cfRule type="cellIs" dxfId="48" priority="50" operator="equal">
      <formula>#REF!</formula>
    </cfRule>
  </conditionalFormatting>
  <conditionalFormatting sqref="C46:E46">
    <cfRule type="cellIs" dxfId="47" priority="47" operator="equal">
      <formula>#REF!</formula>
    </cfRule>
    <cfRule type="cellIs" dxfId="46" priority="48" operator="equal">
      <formula>#REF!</formula>
    </cfRule>
  </conditionalFormatting>
  <conditionalFormatting sqref="G17 I17 H20">
    <cfRule type="cellIs" dxfId="45" priority="79" operator="equal">
      <formula>#REF!</formula>
    </cfRule>
    <cfRule type="cellIs" dxfId="44" priority="80" operator="equal">
      <formula>#REF!</formula>
    </cfRule>
  </conditionalFormatting>
  <conditionalFormatting sqref="E19">
    <cfRule type="cellIs" dxfId="43" priority="45" operator="equal">
      <formula>#REF!</formula>
    </cfRule>
    <cfRule type="cellIs" dxfId="42" priority="46" operator="equal">
      <formula>#REF!</formula>
    </cfRule>
  </conditionalFormatting>
  <conditionalFormatting sqref="E24">
    <cfRule type="cellIs" dxfId="41" priority="43" operator="equal">
      <formula>#REF!</formula>
    </cfRule>
    <cfRule type="cellIs" dxfId="40" priority="44" operator="equal">
      <formula>#REF!</formula>
    </cfRule>
  </conditionalFormatting>
  <conditionalFormatting sqref="E18">
    <cfRule type="cellIs" dxfId="39" priority="41" operator="equal">
      <formula>#REF!</formula>
    </cfRule>
    <cfRule type="cellIs" dxfId="38" priority="42" operator="equal">
      <formula>#REF!</formula>
    </cfRule>
  </conditionalFormatting>
  <conditionalFormatting sqref="C26:E26">
    <cfRule type="cellIs" dxfId="37" priority="39" operator="equal">
      <formula>#REF!</formula>
    </cfRule>
    <cfRule type="cellIs" dxfId="36" priority="40" operator="equal">
      <formula>#REF!</formula>
    </cfRule>
  </conditionalFormatting>
  <conditionalFormatting sqref="I27:J27">
    <cfRule type="cellIs" dxfId="35" priority="37" operator="equal">
      <formula>$N$31</formula>
    </cfRule>
    <cfRule type="cellIs" dxfId="34" priority="38" operator="equal">
      <formula>$O$31</formula>
    </cfRule>
  </conditionalFormatting>
  <conditionalFormatting sqref="G17">
    <cfRule type="cellIs" dxfId="33" priority="35" operator="equal">
      <formula>$N$16</formula>
    </cfRule>
    <cfRule type="cellIs" dxfId="32" priority="36" operator="equal">
      <formula>$O$16</formula>
    </cfRule>
  </conditionalFormatting>
  <conditionalFormatting sqref="G18">
    <cfRule type="cellIs" dxfId="31" priority="33" operator="equal">
      <formula>#REF!</formula>
    </cfRule>
    <cfRule type="cellIs" dxfId="30" priority="34" operator="equal">
      <formula>#REF!</formula>
    </cfRule>
  </conditionalFormatting>
  <conditionalFormatting sqref="G18:H18">
    <cfRule type="cellIs" dxfId="29" priority="31" operator="equal">
      <formula>$N$16</formula>
    </cfRule>
    <cfRule type="cellIs" dxfId="28" priority="32" operator="equal">
      <formula>$O$16</formula>
    </cfRule>
  </conditionalFormatting>
  <conditionalFormatting sqref="I18">
    <cfRule type="cellIs" dxfId="27" priority="29" operator="equal">
      <formula>#REF!</formula>
    </cfRule>
    <cfRule type="cellIs" dxfId="26" priority="30" operator="equal">
      <formula>#REF!</formula>
    </cfRule>
  </conditionalFormatting>
  <conditionalFormatting sqref="H19">
    <cfRule type="cellIs" dxfId="25" priority="27" operator="equal">
      <formula>#REF!</formula>
    </cfRule>
    <cfRule type="cellIs" dxfId="24" priority="28" operator="equal">
      <formula>#REF!</formula>
    </cfRule>
  </conditionalFormatting>
  <conditionalFormatting sqref="H19">
    <cfRule type="cellIs" dxfId="23" priority="25" operator="equal">
      <formula>$N$16</formula>
    </cfRule>
    <cfRule type="cellIs" dxfId="22" priority="26" operator="equal">
      <formula>$O$16</formula>
    </cfRule>
  </conditionalFormatting>
  <conditionalFormatting sqref="H21">
    <cfRule type="cellIs" dxfId="21" priority="23" operator="equal">
      <formula>#REF!</formula>
    </cfRule>
    <cfRule type="cellIs" dxfId="20" priority="24" operator="equal">
      <formula>#REF!</formula>
    </cfRule>
  </conditionalFormatting>
  <conditionalFormatting sqref="H21">
    <cfRule type="cellIs" dxfId="19" priority="21" operator="equal">
      <formula>$N$16</formula>
    </cfRule>
    <cfRule type="cellIs" dxfId="18" priority="22" operator="equal">
      <formula>$O$16</formula>
    </cfRule>
  </conditionalFormatting>
  <conditionalFormatting sqref="H22">
    <cfRule type="cellIs" dxfId="17" priority="19" operator="equal">
      <formula>#REF!</formula>
    </cfRule>
    <cfRule type="cellIs" dxfId="16" priority="20" operator="equal">
      <formula>#REF!</formula>
    </cfRule>
  </conditionalFormatting>
  <conditionalFormatting sqref="H22">
    <cfRule type="cellIs" dxfId="15" priority="17" operator="equal">
      <formula>$N$16</formula>
    </cfRule>
    <cfRule type="cellIs" dxfId="14" priority="18" operator="equal">
      <formula>$O$16</formula>
    </cfRule>
  </conditionalFormatting>
  <conditionalFormatting sqref="H29">
    <cfRule type="cellIs" dxfId="13" priority="15" operator="equal">
      <formula>#REF!</formula>
    </cfRule>
    <cfRule type="cellIs" dxfId="12" priority="16" operator="equal">
      <formula>#REF!</formula>
    </cfRule>
  </conditionalFormatting>
  <conditionalFormatting sqref="H23">
    <cfRule type="cellIs" dxfId="11" priority="11" operator="equal">
      <formula>#REF!</formula>
    </cfRule>
    <cfRule type="cellIs" dxfId="10" priority="12" operator="equal">
      <formula>#REF!</formula>
    </cfRule>
  </conditionalFormatting>
  <conditionalFormatting sqref="H24">
    <cfRule type="cellIs" dxfId="9" priority="9" operator="equal">
      <formula>#REF!</formula>
    </cfRule>
    <cfRule type="cellIs" dxfId="8" priority="10" operator="equal">
      <formula>#REF!</formula>
    </cfRule>
  </conditionalFormatting>
  <conditionalFormatting sqref="H24">
    <cfRule type="cellIs" dxfId="7" priority="7" operator="equal">
      <formula>$N$16</formula>
    </cfRule>
    <cfRule type="cellIs" dxfId="6" priority="8" operator="equal">
      <formula>$O$16</formula>
    </cfRule>
  </conditionalFormatting>
  <conditionalFormatting sqref="H25">
    <cfRule type="cellIs" dxfId="5" priority="5" operator="equal">
      <formula>#REF!</formula>
    </cfRule>
    <cfRule type="cellIs" dxfId="4" priority="6" operator="equal">
      <formula>#REF!</formula>
    </cfRule>
  </conditionalFormatting>
  <conditionalFormatting sqref="H25">
    <cfRule type="cellIs" dxfId="3" priority="3" operator="equal">
      <formula>$N$16</formula>
    </cfRule>
    <cfRule type="cellIs" dxfId="2" priority="4" operator="equal">
      <formula>$O$16</formula>
    </cfRule>
  </conditionalFormatting>
  <conditionalFormatting sqref="I19">
    <cfRule type="cellIs" dxfId="1" priority="1" operator="equal">
      <formula>#REF!</formula>
    </cfRule>
    <cfRule type="cellIs" dxfId="0" priority="2" operator="equal">
      <formula>#REF!</formula>
    </cfRule>
  </conditionalFormatting>
  <dataValidations count="3">
    <dataValidation type="list" allowBlank="1" showInputMessage="1" showErrorMessage="1" sqref="G17:G18 H18:H19 H21:H22 H24:H25">
      <formula1>$N$16:$P$16</formula1>
    </dataValidation>
    <dataValidation type="list" allowBlank="1" showInputMessage="1" showErrorMessage="1" sqref="D13:E13">
      <formula1>#REF!</formula1>
    </dataValidation>
    <dataValidation type="list" allowBlank="1" showInputMessage="1" showErrorMessage="1" sqref="I31:J32 I27:J27 I29:J29">
      <formula1>$N$31:$O$31</formula1>
    </dataValidation>
  </dataValidations>
  <printOptions horizontalCentered="1"/>
  <pageMargins left="0.39370078740157483" right="0.39370078740157483" top="0.78740157480314965" bottom="0.39370078740157483" header="0" footer="0"/>
  <pageSetup scale="6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showGridLines="0" topLeftCell="A22" workbookViewId="0">
      <selection activeCell="D7" sqref="D7:M7"/>
    </sheetView>
  </sheetViews>
  <sheetFormatPr baseColWidth="10" defaultColWidth="11.42578125" defaultRowHeight="11.25" x14ac:dyDescent="0.2"/>
  <cols>
    <col min="1" max="1" width="4.42578125" style="22" bestFit="1" customWidth="1"/>
    <col min="2" max="2" width="17.7109375" style="22" bestFit="1" customWidth="1"/>
    <col min="3" max="3" width="20.140625" style="22" bestFit="1" customWidth="1"/>
    <col min="4" max="4" width="15.42578125" style="22" bestFit="1" customWidth="1"/>
    <col min="5" max="5" width="25.85546875" style="22" bestFit="1" customWidth="1"/>
    <col min="6" max="16384" width="11.42578125" style="22"/>
  </cols>
  <sheetData>
    <row r="1" spans="1:5" ht="12.75" customHeight="1" x14ac:dyDescent="0.2">
      <c r="A1" s="386" t="s">
        <v>97</v>
      </c>
      <c r="B1" s="386"/>
      <c r="C1" s="386"/>
      <c r="D1" s="386"/>
      <c r="E1" s="386"/>
    </row>
    <row r="2" spans="1:5" ht="12.75" x14ac:dyDescent="0.2">
      <c r="A2" s="386"/>
      <c r="B2" s="386"/>
      <c r="C2" s="386"/>
      <c r="D2" s="386"/>
      <c r="E2" s="386"/>
    </row>
    <row r="3" spans="1:5" ht="12" thickBot="1" x14ac:dyDescent="0.25">
      <c r="A3" s="387" t="s">
        <v>98</v>
      </c>
      <c r="B3" s="387"/>
      <c r="C3" s="387"/>
      <c r="D3" s="387"/>
      <c r="E3" s="387"/>
    </row>
    <row r="4" spans="1:5" ht="12" thickTop="1" x14ac:dyDescent="0.2">
      <c r="A4" s="388" t="s">
        <v>99</v>
      </c>
      <c r="B4" s="388"/>
      <c r="C4" s="388"/>
      <c r="D4" s="388"/>
      <c r="E4" s="388"/>
    </row>
    <row r="5" spans="1:5" ht="23.25" thickBot="1" x14ac:dyDescent="0.25">
      <c r="A5" s="117" t="s">
        <v>100</v>
      </c>
      <c r="B5" s="118" t="s">
        <v>101</v>
      </c>
      <c r="C5" s="118" t="s">
        <v>102</v>
      </c>
      <c r="D5" s="118" t="s">
        <v>103</v>
      </c>
      <c r="E5" s="119" t="s">
        <v>104</v>
      </c>
    </row>
    <row r="6" spans="1:5" ht="12" thickBot="1" x14ac:dyDescent="0.25">
      <c r="A6" s="120">
        <v>1984</v>
      </c>
      <c r="B6" s="23">
        <v>376.6</v>
      </c>
      <c r="C6" s="24">
        <v>11298</v>
      </c>
      <c r="D6" s="25">
        <v>0</v>
      </c>
      <c r="E6" s="121" t="s">
        <v>62</v>
      </c>
    </row>
    <row r="7" spans="1:5" ht="12" thickBot="1" x14ac:dyDescent="0.25">
      <c r="A7" s="120">
        <v>1985</v>
      </c>
      <c r="B7" s="23">
        <v>451.92</v>
      </c>
      <c r="C7" s="24">
        <v>13558</v>
      </c>
      <c r="D7" s="25">
        <v>20</v>
      </c>
      <c r="E7" s="121" t="s">
        <v>105</v>
      </c>
    </row>
    <row r="8" spans="1:5" ht="12" thickBot="1" x14ac:dyDescent="0.25">
      <c r="A8" s="120">
        <v>1986</v>
      </c>
      <c r="B8" s="23">
        <v>560.38</v>
      </c>
      <c r="C8" s="24">
        <v>16811</v>
      </c>
      <c r="D8" s="25">
        <v>24</v>
      </c>
      <c r="E8" s="121" t="s">
        <v>106</v>
      </c>
    </row>
    <row r="9" spans="1:5" ht="12" thickBot="1" x14ac:dyDescent="0.25">
      <c r="A9" s="120">
        <v>1987</v>
      </c>
      <c r="B9" s="23">
        <v>683.66</v>
      </c>
      <c r="C9" s="24">
        <v>20510</v>
      </c>
      <c r="D9" s="25">
        <v>22</v>
      </c>
      <c r="E9" s="121" t="s">
        <v>107</v>
      </c>
    </row>
    <row r="10" spans="1:5" ht="12" thickBot="1" x14ac:dyDescent="0.25">
      <c r="A10" s="120">
        <v>1988</v>
      </c>
      <c r="B10" s="23">
        <v>854.58</v>
      </c>
      <c r="C10" s="24">
        <v>25637</v>
      </c>
      <c r="D10" s="25">
        <v>25</v>
      </c>
      <c r="E10" s="121" t="s">
        <v>108</v>
      </c>
    </row>
    <row r="11" spans="1:5" ht="12" thickBot="1" x14ac:dyDescent="0.25">
      <c r="A11" s="120">
        <v>1989</v>
      </c>
      <c r="B11" s="26">
        <v>1085.32</v>
      </c>
      <c r="C11" s="24">
        <v>32560</v>
      </c>
      <c r="D11" s="25">
        <v>27</v>
      </c>
      <c r="E11" s="121" t="s">
        <v>109</v>
      </c>
    </row>
    <row r="12" spans="1:5" ht="12" thickBot="1" x14ac:dyDescent="0.25">
      <c r="A12" s="120">
        <v>1990</v>
      </c>
      <c r="B12" s="26">
        <v>1367.5</v>
      </c>
      <c r="C12" s="24">
        <v>41025</v>
      </c>
      <c r="D12" s="25">
        <v>26</v>
      </c>
      <c r="E12" s="121" t="s">
        <v>110</v>
      </c>
    </row>
    <row r="13" spans="1:5" ht="12" thickBot="1" x14ac:dyDescent="0.25">
      <c r="A13" s="120">
        <v>1991</v>
      </c>
      <c r="B13" s="26">
        <v>1723.87</v>
      </c>
      <c r="C13" s="24">
        <v>51716</v>
      </c>
      <c r="D13" s="25">
        <v>26.1</v>
      </c>
      <c r="E13" s="121" t="s">
        <v>111</v>
      </c>
    </row>
    <row r="14" spans="1:5" ht="12" thickBot="1" x14ac:dyDescent="0.25">
      <c r="A14" s="120">
        <v>1992</v>
      </c>
      <c r="B14" s="26">
        <v>2173</v>
      </c>
      <c r="C14" s="24">
        <v>65190</v>
      </c>
      <c r="D14" s="25">
        <v>26.1</v>
      </c>
      <c r="E14" s="121" t="s">
        <v>112</v>
      </c>
    </row>
    <row r="15" spans="1:5" ht="12" thickBot="1" x14ac:dyDescent="0.25">
      <c r="A15" s="120">
        <v>1993</v>
      </c>
      <c r="B15" s="26">
        <v>2717</v>
      </c>
      <c r="C15" s="24">
        <v>81510</v>
      </c>
      <c r="D15" s="25">
        <v>25</v>
      </c>
      <c r="E15" s="121" t="s">
        <v>113</v>
      </c>
    </row>
    <row r="16" spans="1:5" ht="12" thickBot="1" x14ac:dyDescent="0.25">
      <c r="A16" s="120">
        <v>1994</v>
      </c>
      <c r="B16" s="26">
        <v>3290</v>
      </c>
      <c r="C16" s="24">
        <v>98700</v>
      </c>
      <c r="D16" s="25">
        <v>21.1</v>
      </c>
      <c r="E16" s="121" t="s">
        <v>114</v>
      </c>
    </row>
    <row r="17" spans="1:5" ht="12" thickBot="1" x14ac:dyDescent="0.25">
      <c r="A17" s="120">
        <v>1995</v>
      </c>
      <c r="B17" s="26">
        <v>3964.45</v>
      </c>
      <c r="C17" s="24">
        <v>118934</v>
      </c>
      <c r="D17" s="25">
        <v>20.5</v>
      </c>
      <c r="E17" s="121" t="s">
        <v>115</v>
      </c>
    </row>
    <row r="18" spans="1:5" ht="12" thickBot="1" x14ac:dyDescent="0.25">
      <c r="A18" s="120">
        <v>1996</v>
      </c>
      <c r="B18" s="26">
        <v>4737.5</v>
      </c>
      <c r="C18" s="24">
        <v>142125</v>
      </c>
      <c r="D18" s="25">
        <v>19.5</v>
      </c>
      <c r="E18" s="121" t="s">
        <v>116</v>
      </c>
    </row>
    <row r="19" spans="1:5" ht="12" thickBot="1" x14ac:dyDescent="0.25">
      <c r="A19" s="120">
        <v>1997</v>
      </c>
      <c r="B19" s="26">
        <v>5733.5</v>
      </c>
      <c r="C19" s="24">
        <v>172005</v>
      </c>
      <c r="D19" s="25">
        <v>21</v>
      </c>
      <c r="E19" s="121" t="s">
        <v>117</v>
      </c>
    </row>
    <row r="20" spans="1:5" ht="12" thickBot="1" x14ac:dyDescent="0.25">
      <c r="A20" s="120">
        <v>1998</v>
      </c>
      <c r="B20" s="26">
        <v>6794.2</v>
      </c>
      <c r="C20" s="24">
        <v>203826</v>
      </c>
      <c r="D20" s="25">
        <v>18.5</v>
      </c>
      <c r="E20" s="121" t="s">
        <v>118</v>
      </c>
    </row>
    <row r="21" spans="1:5" ht="12" thickBot="1" x14ac:dyDescent="0.25">
      <c r="A21" s="120">
        <v>1999</v>
      </c>
      <c r="B21" s="26">
        <v>7882</v>
      </c>
      <c r="C21" s="24">
        <v>236460</v>
      </c>
      <c r="D21" s="25">
        <v>16</v>
      </c>
      <c r="E21" s="121" t="s">
        <v>119</v>
      </c>
    </row>
    <row r="22" spans="1:5" ht="12" thickBot="1" x14ac:dyDescent="0.25">
      <c r="A22" s="120">
        <v>2000</v>
      </c>
      <c r="B22" s="26">
        <v>8670</v>
      </c>
      <c r="C22" s="24">
        <v>260100</v>
      </c>
      <c r="D22" s="25">
        <v>10</v>
      </c>
      <c r="E22" s="121" t="s">
        <v>120</v>
      </c>
    </row>
    <row r="23" spans="1:5" ht="12" thickBot="1" x14ac:dyDescent="0.25">
      <c r="A23" s="120">
        <v>2001</v>
      </c>
      <c r="B23" s="26">
        <v>9533.33</v>
      </c>
      <c r="C23" s="24">
        <v>286000</v>
      </c>
      <c r="D23" s="25">
        <v>10</v>
      </c>
      <c r="E23" s="121" t="s">
        <v>121</v>
      </c>
    </row>
    <row r="24" spans="1:5" ht="12" thickBot="1" x14ac:dyDescent="0.25">
      <c r="A24" s="120">
        <v>2002</v>
      </c>
      <c r="B24" s="26">
        <v>10300</v>
      </c>
      <c r="C24" s="24">
        <v>309000</v>
      </c>
      <c r="D24" s="25">
        <v>8</v>
      </c>
      <c r="E24" s="121" t="s">
        <v>122</v>
      </c>
    </row>
    <row r="25" spans="1:5" ht="12" thickBot="1" x14ac:dyDescent="0.25">
      <c r="A25" s="120">
        <v>2003</v>
      </c>
      <c r="B25" s="26">
        <v>11066.67</v>
      </c>
      <c r="C25" s="24">
        <v>332000</v>
      </c>
      <c r="D25" s="25">
        <v>7.4</v>
      </c>
      <c r="E25" s="121" t="s">
        <v>123</v>
      </c>
    </row>
    <row r="26" spans="1:5" ht="12" thickBot="1" x14ac:dyDescent="0.25">
      <c r="A26" s="120">
        <v>2004</v>
      </c>
      <c r="B26" s="26">
        <v>11933.33</v>
      </c>
      <c r="C26" s="24">
        <v>358000</v>
      </c>
      <c r="D26" s="25">
        <v>7.8</v>
      </c>
      <c r="E26" s="121" t="s">
        <v>124</v>
      </c>
    </row>
    <row r="27" spans="1:5" ht="12" thickBot="1" x14ac:dyDescent="0.25">
      <c r="A27" s="120">
        <v>2005</v>
      </c>
      <c r="B27" s="26">
        <v>12716.67</v>
      </c>
      <c r="C27" s="24">
        <v>381500</v>
      </c>
      <c r="D27" s="25">
        <v>6.6</v>
      </c>
      <c r="E27" s="121" t="s">
        <v>125</v>
      </c>
    </row>
    <row r="28" spans="1:5" ht="12" thickBot="1" x14ac:dyDescent="0.25">
      <c r="A28" s="120">
        <v>2006</v>
      </c>
      <c r="B28" s="26">
        <v>13600</v>
      </c>
      <c r="C28" s="24">
        <v>408000</v>
      </c>
      <c r="D28" s="25">
        <v>6.9</v>
      </c>
      <c r="E28" s="121" t="s">
        <v>126</v>
      </c>
    </row>
    <row r="29" spans="1:5" ht="12" thickBot="1" x14ac:dyDescent="0.25">
      <c r="A29" s="120">
        <v>2007</v>
      </c>
      <c r="B29" s="26">
        <v>14456.67</v>
      </c>
      <c r="C29" s="24">
        <v>433700</v>
      </c>
      <c r="D29" s="25">
        <v>6.3</v>
      </c>
      <c r="E29" s="121" t="s">
        <v>127</v>
      </c>
    </row>
    <row r="30" spans="1:5" ht="12" thickBot="1" x14ac:dyDescent="0.25">
      <c r="A30" s="120">
        <v>2008</v>
      </c>
      <c r="B30" s="26">
        <v>15383.33</v>
      </c>
      <c r="C30" s="24">
        <v>461500</v>
      </c>
      <c r="D30" s="25">
        <v>6.4</v>
      </c>
      <c r="E30" s="121" t="s">
        <v>128</v>
      </c>
    </row>
    <row r="31" spans="1:5" x14ac:dyDescent="0.2">
      <c r="A31" s="122">
        <v>2009</v>
      </c>
      <c r="B31" s="108">
        <v>16563.330000000002</v>
      </c>
      <c r="C31" s="109">
        <v>496900</v>
      </c>
      <c r="D31" s="110">
        <v>7.7</v>
      </c>
      <c r="E31" s="123" t="s">
        <v>129</v>
      </c>
    </row>
    <row r="32" spans="1:5" x14ac:dyDescent="0.2">
      <c r="A32" s="124">
        <v>2010</v>
      </c>
      <c r="B32" s="111">
        <v>17166.669999999998</v>
      </c>
      <c r="C32" s="112">
        <v>515000</v>
      </c>
      <c r="D32" s="113">
        <v>3.6</v>
      </c>
      <c r="E32" s="125" t="s">
        <v>130</v>
      </c>
    </row>
    <row r="33" spans="1:5" x14ac:dyDescent="0.2">
      <c r="A33" s="126">
        <v>2011</v>
      </c>
      <c r="B33" s="114">
        <v>17853.330000000002</v>
      </c>
      <c r="C33" s="115">
        <v>535600</v>
      </c>
      <c r="D33" s="116">
        <v>4</v>
      </c>
      <c r="E33" s="127" t="s">
        <v>131</v>
      </c>
    </row>
    <row r="34" spans="1:5" x14ac:dyDescent="0.2">
      <c r="A34" s="126">
        <v>2012</v>
      </c>
      <c r="B34" s="114">
        <v>18890</v>
      </c>
      <c r="C34" s="115">
        <v>566700</v>
      </c>
      <c r="D34" s="116">
        <v>5.8</v>
      </c>
      <c r="E34" s="127" t="s">
        <v>132</v>
      </c>
    </row>
    <row r="35" spans="1:5" x14ac:dyDescent="0.2">
      <c r="A35" s="126">
        <v>2013</v>
      </c>
      <c r="B35" s="114">
        <v>19650</v>
      </c>
      <c r="C35" s="115">
        <v>589500</v>
      </c>
      <c r="D35" s="116">
        <v>4.0199999999999996</v>
      </c>
      <c r="E35" s="127" t="s">
        <v>133</v>
      </c>
    </row>
    <row r="36" spans="1:5" x14ac:dyDescent="0.2">
      <c r="A36" s="126">
        <v>2014</v>
      </c>
      <c r="B36" s="114">
        <v>20533.330000000002</v>
      </c>
      <c r="C36" s="115">
        <v>616000</v>
      </c>
      <c r="D36" s="116">
        <v>4.5</v>
      </c>
      <c r="E36" s="127" t="s">
        <v>134</v>
      </c>
    </row>
    <row r="37" spans="1:5" x14ac:dyDescent="0.2">
      <c r="A37" s="126">
        <v>2015</v>
      </c>
      <c r="B37" s="114">
        <v>21478.33</v>
      </c>
      <c r="C37" s="115">
        <v>644350</v>
      </c>
      <c r="D37" s="116">
        <v>4.5999999999999996</v>
      </c>
      <c r="E37" s="127" t="s">
        <v>135</v>
      </c>
    </row>
    <row r="38" spans="1:5" x14ac:dyDescent="0.2">
      <c r="A38" s="126">
        <v>2016</v>
      </c>
      <c r="B38" s="114">
        <v>22981.83</v>
      </c>
      <c r="C38" s="115">
        <v>689455</v>
      </c>
      <c r="D38" s="116">
        <v>7</v>
      </c>
      <c r="E38" s="127" t="s">
        <v>136</v>
      </c>
    </row>
    <row r="39" spans="1:5" x14ac:dyDescent="0.2">
      <c r="A39" s="128">
        <v>2017</v>
      </c>
      <c r="B39" s="129">
        <v>24590.57</v>
      </c>
      <c r="C39" s="130">
        <v>737717</v>
      </c>
      <c r="D39" s="131"/>
      <c r="E39" s="132" t="s">
        <v>137</v>
      </c>
    </row>
    <row r="40" spans="1:5" x14ac:dyDescent="0.2">
      <c r="A40" s="128">
        <v>2018</v>
      </c>
      <c r="B40" s="129">
        <f>C40/30</f>
        <v>26041.4</v>
      </c>
      <c r="C40" s="130">
        <v>781242</v>
      </c>
      <c r="D40" s="131">
        <v>5.9</v>
      </c>
      <c r="E40" s="132" t="s">
        <v>137</v>
      </c>
    </row>
    <row r="41" spans="1:5" ht="11.25" customHeight="1" x14ac:dyDescent="0.2">
      <c r="A41" s="389" t="s">
        <v>138</v>
      </c>
      <c r="B41" s="389"/>
      <c r="C41" s="389"/>
      <c r="D41" s="389"/>
      <c r="E41" s="389"/>
    </row>
    <row r="42" spans="1:5" ht="11.25" customHeight="1" x14ac:dyDescent="0.2">
      <c r="A42" s="389" t="s">
        <v>139</v>
      </c>
      <c r="B42" s="389"/>
      <c r="C42" s="389"/>
      <c r="D42" s="389"/>
      <c r="E42" s="389"/>
    </row>
    <row r="43" spans="1:5" ht="11.25" customHeight="1" x14ac:dyDescent="0.2">
      <c r="A43" s="385" t="s">
        <v>140</v>
      </c>
      <c r="B43" s="385"/>
      <c r="C43" s="385"/>
      <c r="D43" s="385"/>
      <c r="E43" s="385"/>
    </row>
    <row r="44" spans="1:5" x14ac:dyDescent="0.2">
      <c r="A44" s="385"/>
      <c r="B44" s="385"/>
      <c r="C44" s="385"/>
      <c r="D44" s="385"/>
      <c r="E44" s="385"/>
    </row>
  </sheetData>
  <mergeCells count="8">
    <mergeCell ref="A43:E43"/>
    <mergeCell ref="A44:E44"/>
    <mergeCell ref="A1:E1"/>
    <mergeCell ref="A2:E2"/>
    <mergeCell ref="A3:E3"/>
    <mergeCell ref="A4:E4"/>
    <mergeCell ref="A41:E41"/>
    <mergeCell ref="A42:E42"/>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Form-Exp.Habilitante Proponente</vt:lpstr>
      <vt:lpstr>Formato5-Experiencia Específica</vt:lpstr>
      <vt:lpstr>Residente Obra</vt:lpstr>
      <vt:lpstr>SSMLV</vt:lpstr>
      <vt:lpstr>'Formato5-Experiencia Específica'!Área_de_impresión</vt:lpstr>
      <vt:lpstr>'Residente Obra'!Área_de_impresión</vt:lpstr>
      <vt:lpstr>'Residente Obra'!Títulos_a_imprimir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user</cp:lastModifiedBy>
  <cp:revision/>
  <dcterms:created xsi:type="dcterms:W3CDTF">2006-08-10T20:05:49Z</dcterms:created>
  <dcterms:modified xsi:type="dcterms:W3CDTF">2022-10-26T01:39:52Z</dcterms:modified>
  <cp:category/>
  <cp:contentStatus/>
</cp:coreProperties>
</file>