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2022\MANTENIMIENTO DE ETP\MINIMA CUANTIA\ANEXOS\"/>
    </mc:Choice>
  </mc:AlternateContent>
  <bookViews>
    <workbookView xWindow="0" yWindow="0" windowWidth="21600" windowHeight="9630"/>
  </bookViews>
  <sheets>
    <sheet name="PERSONAL MINIMO REQUERIDO" sheetId="7" r:id="rId1"/>
    <sheet name="TABLA DE SMMLV AÑO" sheetId="5" state="hidden" r:id="rId2"/>
  </sheets>
  <externalReferences>
    <externalReference r:id="rId3"/>
    <externalReference r:id="rId4"/>
    <externalReference r:id="rId5"/>
    <externalReference r:id="rId6"/>
    <externalReference r:id="rId7"/>
    <externalReference r:id="rId8"/>
    <externalReference r:id="rId9"/>
  </externalReferences>
  <definedNames>
    <definedName name="_xlnm.Print_Area" localSheetId="0">'PERSONAL MINIMO REQUERIDO'!$A$1:$K$18</definedName>
    <definedName name="CENTROGESTOR" localSheetId="0">'[1]LISTA MPD'!$C$2:$C$27</definedName>
    <definedName name="CENTROGESTOR">'[1]LISTA MPD'!$C$2:$C$27</definedName>
    <definedName name="CENTROGESTORDEPENDENCIA">'[2]LISTA MPD'!$C$2:$C$18</definedName>
    <definedName name="FONDO" localSheetId="0">[1]Hoja1!$B$2:$B$303</definedName>
    <definedName name="FONDO">[1]Hoja1!$B$2:$B$303</definedName>
    <definedName name="FONDOS" localSheetId="0">[3]MYL!$C$2:$C$126</definedName>
    <definedName name="FONDOS">[4]MYLIST!$C$2:$C$126</definedName>
    <definedName name="FUT" localSheetId="0">[1]Hoja1!$C$2:$C$576</definedName>
    <definedName name="FUT">[1]Hoja1!$C$2:$C$576</definedName>
    <definedName name="METAAFPDCC" localSheetId="0">#REF!</definedName>
    <definedName name="METAAFPDCC">#REF!</definedName>
    <definedName name="METAPDCC" localSheetId="0">#REF!</definedName>
    <definedName name="METAPDCC">#REF!</definedName>
    <definedName name="METASAFPDCC">'[5]LISTA MPD'!$F$2:$F$1962</definedName>
    <definedName name="METASAFPDM" localSheetId="0">'[1]LISTA MPD'!$A$2:$A$650</definedName>
    <definedName name="METASAFPDM">'[1]LISTA MPD'!$A$2:$A$650</definedName>
    <definedName name="METASPDCC" localSheetId="0">'[1]LISTA MPD'!$F$2:$F$1962</definedName>
    <definedName name="METASPDCC">'[1]LISTA MPD'!$F$2:$F$1962</definedName>
    <definedName name="METASPDM" localSheetId="0">'[6]LISTA MPD'!$A$2:$A$616</definedName>
    <definedName name="METASPDM">'[6]LISTA MPD'!$A$2:$A$616</definedName>
    <definedName name="POSPRE" localSheetId="0">[1]Hoja1!$A$2:$A$590</definedName>
    <definedName name="POSPRE">[1]Hoja1!$A$2:$A$590</definedName>
    <definedName name="SIoNO" localSheetId="0">[7]DATOS!$E$1:$E$2</definedName>
    <definedName name="SIoNO">#REF!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4" i="7" l="1"/>
  <c r="P16" i="7" l="1"/>
</calcChain>
</file>

<file path=xl/sharedStrings.xml><?xml version="1.0" encoding="utf-8"?>
<sst xmlns="http://schemas.openxmlformats.org/spreadsheetml/2006/main" count="27" uniqueCount="22">
  <si>
    <t>PERIODO</t>
  </si>
  <si>
    <t>MONTO MENSUAL</t>
  </si>
  <si>
    <t>ITEM</t>
  </si>
  <si>
    <t>NO PRESENTA</t>
  </si>
  <si>
    <t>PENDIENTE</t>
  </si>
  <si>
    <t>AÑOS DE EXPERIENCIA</t>
  </si>
  <si>
    <t>NOMBRE DEL PROPONENTE</t>
  </si>
  <si>
    <t>NOMBRE COMPLETO</t>
  </si>
  <si>
    <t xml:space="preserve">RAZON SOCIAL DEL PROPONENTE </t>
  </si>
  <si>
    <t>REPRESENTANTE LEGAL DEL PROPONENTE (nombre y firma):</t>
  </si>
  <si>
    <t>PERSONAL MINIMO REQUERIDO</t>
  </si>
  <si>
    <t>I. COORDINADOR DEL PROYECTO</t>
  </si>
  <si>
    <t>TITULO PROFESIONAL</t>
  </si>
  <si>
    <t>No. CEDULA</t>
  </si>
  <si>
    <t>No. MATRICULA PROFESIONAL</t>
  </si>
  <si>
    <t>DISTRITO DE SANTIAGO DE CALI 
DEPARTAMENTO ADMINISTRATIVO DE CONTRATACION PUBLICA</t>
  </si>
  <si>
    <t xml:space="preserve">ANEXO No. 6
PERSONAL REQUERIDO </t>
  </si>
  <si>
    <t>II. TECNICOS DE MANTENIMIENTO</t>
  </si>
  <si>
    <t xml:space="preserve">TITULO TECNICO O TECNOLOGICO </t>
  </si>
  <si>
    <t>OTROS CURSOS</t>
  </si>
  <si>
    <t>PROCESO DE MINIMA CUANTIA
 No. 4135.010.32.1.246</t>
  </si>
  <si>
    <t>CONTRATAR LA PRESTACION DE SERVICIOS PARA EL MANTENIMIENTO PREVENTIVO Y/O CORRECTIVO DE EQUIPOS TECNOLÓGICOS Y PERIFÉRICOS “ETP”, PARA EL DESARROLLO Y BUEN FUNCIONAMIENTO DE LOS ORGANISMOS DE LA ADMINISTRACIÓN CENTRAL DEL DISTRITO DE SANTIAGO DE CALI.</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</si>
</sst>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 #,##0.00\ _€_-;\-* #,##0.00\ _€_-;_-* &quot;-&quot;??\ _€_-;_-@_-"/>
    <numFmt numFmtId="167" formatCode="_-&quot;$&quot;* #,##0_-;\-&quot;$&quot;* #,##0_-;_-&quot;$&quot;* &quot;-&quot;_-;_-@_-"/>
    <numFmt numFmtId="168" formatCode="_-&quot;$&quot;* #,##0.00_-;\-&quot;$&quot;* #,##0.00_-;_-&quot;$&quot;* &quot;-&quot;??_-;_-@_-"/>
    <numFmt numFmtId="169" formatCode="_-&quot;$&quot;* #,##0_-;\-&quot;$&quot;* #,##0_-;_-&quot;$&quot;* &quot;-&quot;??_-;_-@_-"/>
    <numFmt numFmtId="170" formatCode="0.0"/>
    <numFmt numFmtId="171" formatCode="_(* #,##0.0_);_(* \(#,##0.0\);_(* &quot;-&quot;?_);_(@_)"/>
    <numFmt numFmtId="172" formatCode="_ [$€-2]\ * #,##0.00_ ;_ [$€-2]\ * \-#,##0.00_ ;_ [$€-2]\ * &quot;-&quot;??_ "/>
    <numFmt numFmtId="173" formatCode="_ * #,##0.00_ ;_ * \-#,##0.00_ ;_ * &quot;-&quot;??_ ;_ @_ "/>
    <numFmt numFmtId="174" formatCode="_(* #,##0_);_(* \(#,##0\);_(* &quot;-&quot;??_);_(@_)"/>
  </numFmts>
  <fonts count="18" x14ac:knownFonts="1">
    <font>
      <sz val="11"/>
      <color theme="1"/>
      <name val="Calibri"/>
      <family val="2"/>
      <scheme val="minor"/>
    </font>
    <font>
      <sz val="11"/>
      <color theme="1"/>
      <name val="Calibri"/>
      <family val="2"/>
      <scheme val="minor"/>
    </font>
    <font>
      <sz val="11"/>
      <color theme="1"/>
      <name val="Arial"/>
      <family val="2"/>
    </font>
    <font>
      <sz val="11"/>
      <color indexed="8"/>
      <name val="Calibri"/>
      <family val="2"/>
    </font>
    <font>
      <b/>
      <sz val="11"/>
      <color theme="1"/>
      <name val="Calibri"/>
      <family val="2"/>
      <scheme val="minor"/>
    </font>
    <font>
      <sz val="10"/>
      <name val="Arial"/>
      <family val="2"/>
    </font>
    <font>
      <b/>
      <sz val="14"/>
      <color theme="1"/>
      <name val="Arial"/>
      <family val="2"/>
    </font>
    <font>
      <sz val="10"/>
      <color rgb="FF000000"/>
      <name val="Times New Roman"/>
      <family val="1"/>
    </font>
    <font>
      <b/>
      <sz val="12"/>
      <color theme="1"/>
      <name val="Calibri"/>
      <family val="2"/>
      <scheme val="minor"/>
    </font>
    <font>
      <b/>
      <sz val="18"/>
      <color theme="1"/>
      <name val="Arial"/>
      <family val="2"/>
    </font>
    <font>
      <sz val="12"/>
      <color theme="1"/>
      <name val="Calibri"/>
      <family val="2"/>
      <scheme val="minor"/>
    </font>
    <font>
      <sz val="11"/>
      <color rgb="FF000000"/>
      <name val="Calibri"/>
      <family val="2"/>
    </font>
    <font>
      <b/>
      <sz val="14"/>
      <color theme="1"/>
      <name val="Calibri"/>
      <family val="2"/>
      <scheme val="minor"/>
    </font>
    <font>
      <sz val="14"/>
      <color rgb="FF000000"/>
      <name val="Arial"/>
      <family val="2"/>
    </font>
    <font>
      <sz val="12"/>
      <color rgb="FF000000"/>
      <name val="Arial"/>
      <family val="2"/>
    </font>
    <font>
      <b/>
      <sz val="18"/>
      <color theme="0"/>
      <name val="Arial"/>
      <family val="2"/>
    </font>
    <font>
      <b/>
      <sz val="14"/>
      <color theme="0"/>
      <name val="Arial"/>
      <family val="2"/>
    </font>
    <font>
      <sz val="14"/>
      <color theme="1"/>
      <name val="Arial"/>
      <family val="2"/>
    </font>
  </fonts>
  <fills count="4">
    <fill>
      <patternFill patternType="none"/>
    </fill>
    <fill>
      <patternFill patternType="gray125"/>
    </fill>
    <fill>
      <patternFill patternType="solid">
        <fgColor theme="0"/>
        <bgColor indexed="64"/>
      </patternFill>
    </fill>
    <fill>
      <patternFill patternType="solid">
        <fgColor rgb="FF0070C0"/>
        <bgColor indexed="64"/>
      </patternFill>
    </fill>
  </fills>
  <borders count="30">
    <border>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medium">
        <color indexed="64"/>
      </top>
      <bottom style="double">
        <color indexed="64"/>
      </bottom>
      <diagonal/>
    </border>
    <border>
      <left/>
      <right/>
      <top style="thin">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double">
        <color indexed="64"/>
      </bottom>
      <diagonal/>
    </border>
    <border>
      <left style="thin">
        <color indexed="64"/>
      </left>
      <right/>
      <top/>
      <bottom style="thin">
        <color indexed="64"/>
      </bottom>
      <diagonal/>
    </border>
    <border>
      <left/>
      <right/>
      <top style="thin">
        <color indexed="64"/>
      </top>
      <bottom style="double">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58">
    <xf numFmtId="0" fontId="0" fillId="0" borderId="0"/>
    <xf numFmtId="168" fontId="3" fillId="0" borderId="0" applyFont="0" applyFill="0" applyBorder="0" applyAlignment="0" applyProtection="0"/>
    <xf numFmtId="44" fontId="1" fillId="0" borderId="0" applyFont="0" applyFill="0" applyBorder="0" applyAlignment="0" applyProtection="0"/>
    <xf numFmtId="170" fontId="5" fillId="0" borderId="0" applyFont="0" applyFill="0" applyBorder="0" applyAlignment="0" applyProtection="0"/>
    <xf numFmtId="168" fontId="1"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0" fontId="5" fillId="0" borderId="0"/>
    <xf numFmtId="0" fontId="7" fillId="0" borderId="0"/>
    <xf numFmtId="168" fontId="1" fillId="0" borderId="0" applyFont="0" applyFill="0" applyBorder="0" applyAlignment="0" applyProtection="0"/>
    <xf numFmtId="171" fontId="5" fillId="0" borderId="0" applyFont="0" applyFill="0" applyBorder="0" applyAlignment="0" applyProtection="0"/>
    <xf numFmtId="0" fontId="5" fillId="0" borderId="0"/>
    <xf numFmtId="172" fontId="5" fillId="0" borderId="0" applyFont="0" applyFill="0" applyBorder="0" applyAlignment="0" applyProtection="0"/>
    <xf numFmtId="0" fontId="3" fillId="0" borderId="0"/>
    <xf numFmtId="173" fontId="5" fillId="0" borderId="0" applyFont="0" applyFill="0" applyBorder="0" applyAlignment="0" applyProtection="0"/>
    <xf numFmtId="43" fontId="11" fillId="0" borderId="0" applyFont="0" applyFill="0" applyBorder="0" applyAlignment="0" applyProtection="0"/>
    <xf numFmtId="166" fontId="5" fillId="0" borderId="0" applyFont="0" applyFill="0" applyBorder="0" applyAlignment="0" applyProtection="0"/>
    <xf numFmtId="174" fontId="5" fillId="0" borderId="0" applyFont="0" applyFill="0" applyBorder="0" applyAlignment="0" applyProtection="0"/>
    <xf numFmtId="165" fontId="10" fillId="0" borderId="0" applyFont="0" applyFill="0" applyBorder="0" applyAlignment="0" applyProtection="0"/>
    <xf numFmtId="166" fontId="3" fillId="0" borderId="0" applyFont="0" applyFill="0" applyBorder="0" applyAlignment="0" applyProtection="0"/>
    <xf numFmtId="43" fontId="11" fillId="0" borderId="0" applyFont="0" applyFill="0" applyBorder="0" applyAlignment="0" applyProtection="0"/>
    <xf numFmtId="166" fontId="3"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1"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10" fillId="0" borderId="0"/>
    <xf numFmtId="0" fontId="5" fillId="0" borderId="0"/>
    <xf numFmtId="9" fontId="3" fillId="0" borderId="0" applyFont="0" applyFill="0" applyBorder="0" applyAlignment="0" applyProtection="0"/>
    <xf numFmtId="9" fontId="5" fillId="0" borderId="0" applyFont="0" applyFill="0" applyBorder="0" applyAlignment="0" applyProtection="0"/>
    <xf numFmtId="9" fontId="3" fillId="0" borderId="0" applyFont="0" applyFill="0" applyBorder="0" applyAlignment="0" applyProtection="0"/>
    <xf numFmtId="9" fontId="5"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164" fontId="2" fillId="0" borderId="0" applyFont="0" applyFill="0" applyBorder="0" applyAlignment="0" applyProtection="0"/>
  </cellStyleXfs>
  <cellXfs count="50">
    <xf numFmtId="0" fontId="0" fillId="0" borderId="0" xfId="0"/>
    <xf numFmtId="0" fontId="0" fillId="0" borderId="0" xfId="0" applyAlignment="1">
      <alignment horizontal="center" vertical="center"/>
    </xf>
    <xf numFmtId="169" fontId="0" fillId="0" borderId="0" xfId="4" applyNumberFormat="1" applyFont="1"/>
    <xf numFmtId="0" fontId="0" fillId="0" borderId="0" xfId="0" applyAlignment="1">
      <alignment horizontal="left" vertical="top" wrapText="1"/>
    </xf>
    <xf numFmtId="0" fontId="0" fillId="0" borderId="0" xfId="0" applyAlignment="1">
      <alignment horizontal="center"/>
    </xf>
    <xf numFmtId="1" fontId="4" fillId="0" borderId="0" xfId="0" applyNumberFormat="1" applyFont="1" applyAlignment="1">
      <alignment horizontal="center" wrapText="1"/>
    </xf>
    <xf numFmtId="1" fontId="4" fillId="0" borderId="0" xfId="0" applyNumberFormat="1" applyFont="1" applyAlignment="1">
      <alignment horizontal="center" vertical="center"/>
    </xf>
    <xf numFmtId="0" fontId="13" fillId="0" borderId="3" xfId="0" applyFont="1" applyBorder="1" applyAlignment="1">
      <alignment horizontal="center" vertical="center" wrapText="1"/>
    </xf>
    <xf numFmtId="1" fontId="13" fillId="0" borderId="4" xfId="0" applyNumberFormat="1" applyFont="1" applyBorder="1" applyAlignment="1">
      <alignment horizontal="center" vertical="center" wrapText="1"/>
    </xf>
    <xf numFmtId="1" fontId="13" fillId="0" borderId="12" xfId="0" applyNumberFormat="1" applyFont="1" applyBorder="1" applyAlignment="1">
      <alignment horizontal="center" vertical="center" wrapText="1"/>
    </xf>
    <xf numFmtId="0" fontId="8" fillId="0" borderId="0" xfId="0" applyFont="1" applyAlignment="1">
      <alignment vertical="top" wrapText="1"/>
    </xf>
    <xf numFmtId="0" fontId="12" fillId="0" borderId="0" xfId="0" applyFont="1" applyAlignment="1">
      <alignment vertical="top" wrapText="1"/>
    </xf>
    <xf numFmtId="0" fontId="13" fillId="0" borderId="11" xfId="0" applyFont="1" applyBorder="1" applyAlignment="1">
      <alignment horizontal="center" vertical="center" wrapText="1"/>
    </xf>
    <xf numFmtId="0" fontId="13" fillId="0" borderId="21" xfId="0" applyFont="1" applyBorder="1" applyAlignment="1">
      <alignment horizontal="center" vertical="center" wrapText="1"/>
    </xf>
    <xf numFmtId="0" fontId="16" fillId="3" borderId="5" xfId="0" applyFont="1" applyFill="1" applyBorder="1" applyAlignment="1">
      <alignment horizontal="center" vertical="center"/>
    </xf>
    <xf numFmtId="0" fontId="16" fillId="3" borderId="3" xfId="0" applyFont="1" applyFill="1" applyBorder="1" applyAlignment="1">
      <alignment horizontal="center" vertical="center" wrapText="1"/>
    </xf>
    <xf numFmtId="0" fontId="16" fillId="3" borderId="4" xfId="0" applyFont="1" applyFill="1" applyBorder="1" applyAlignment="1">
      <alignment horizontal="center" vertical="center" wrapText="1"/>
    </xf>
    <xf numFmtId="1" fontId="13" fillId="0" borderId="25" xfId="0" applyNumberFormat="1" applyFont="1" applyBorder="1" applyAlignment="1">
      <alignment horizontal="center" vertical="center" wrapText="1"/>
    </xf>
    <xf numFmtId="0" fontId="16" fillId="3" borderId="10" xfId="0" applyFont="1" applyFill="1" applyBorder="1" applyAlignment="1">
      <alignment horizontal="center" vertical="center" wrapText="1"/>
    </xf>
    <xf numFmtId="0" fontId="13" fillId="0" borderId="23" xfId="0" applyFont="1" applyBorder="1" applyAlignment="1">
      <alignment vertical="center" wrapText="1"/>
    </xf>
    <xf numFmtId="0" fontId="17" fillId="2" borderId="5" xfId="0" applyFont="1" applyFill="1" applyBorder="1" applyAlignment="1">
      <alignment horizontal="center" vertical="center"/>
    </xf>
    <xf numFmtId="0" fontId="17" fillId="2" borderId="22" xfId="0" applyFont="1" applyFill="1" applyBorder="1" applyAlignment="1">
      <alignment horizontal="center" vertical="center"/>
    </xf>
    <xf numFmtId="0" fontId="17" fillId="2" borderId="13" xfId="0" applyFont="1" applyFill="1" applyBorder="1" applyAlignment="1">
      <alignment horizontal="center" vertical="center"/>
    </xf>
    <xf numFmtId="0" fontId="13" fillId="0" borderId="26" xfId="0" applyFont="1" applyBorder="1" applyAlignment="1">
      <alignment horizontal="center" vertical="center" wrapText="1"/>
    </xf>
    <xf numFmtId="0" fontId="13" fillId="0" borderId="24" xfId="0" applyFont="1" applyBorder="1" applyAlignment="1">
      <alignment horizontal="center" vertical="center" wrapText="1"/>
    </xf>
    <xf numFmtId="0" fontId="9" fillId="2" borderId="27"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29" xfId="0" applyFont="1" applyFill="1" applyBorder="1" applyAlignment="1">
      <alignment horizontal="center" vertical="center"/>
    </xf>
    <xf numFmtId="0" fontId="15" fillId="3" borderId="7" xfId="0" applyFont="1" applyFill="1" applyBorder="1" applyAlignment="1">
      <alignment horizontal="center" vertical="center"/>
    </xf>
    <xf numFmtId="0" fontId="15" fillId="3" borderId="1" xfId="0" applyFont="1" applyFill="1" applyBorder="1" applyAlignment="1">
      <alignment horizontal="center" vertical="center"/>
    </xf>
    <xf numFmtId="0" fontId="15" fillId="3" borderId="20" xfId="0" applyFont="1" applyFill="1" applyBorder="1" applyAlignment="1">
      <alignment horizontal="center" vertical="center"/>
    </xf>
    <xf numFmtId="0" fontId="15" fillId="3" borderId="6" xfId="0" applyFont="1" applyFill="1" applyBorder="1" applyAlignment="1">
      <alignment horizontal="center" vertical="center"/>
    </xf>
    <xf numFmtId="0" fontId="9" fillId="0" borderId="0" xfId="0" applyFont="1" applyAlignment="1">
      <alignment horizontal="center" vertical="center" wrapText="1"/>
    </xf>
    <xf numFmtId="0" fontId="9" fillId="0" borderId="0" xfId="0" applyFont="1" applyBorder="1" applyAlignment="1">
      <alignment horizontal="center" vertical="center" wrapText="1"/>
    </xf>
    <xf numFmtId="0" fontId="15" fillId="3" borderId="8" xfId="0" applyFont="1" applyFill="1" applyBorder="1" applyAlignment="1">
      <alignment horizontal="center" vertical="center" wrapText="1"/>
    </xf>
    <xf numFmtId="0" fontId="15" fillId="3" borderId="14"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9" xfId="0" applyFont="1" applyBorder="1" applyAlignment="1">
      <alignment horizontal="center" vertical="center" wrapText="1"/>
    </xf>
    <xf numFmtId="0" fontId="9" fillId="2" borderId="16" xfId="0" applyFont="1" applyFill="1" applyBorder="1" applyAlignment="1">
      <alignment horizontal="center" vertical="center"/>
    </xf>
    <xf numFmtId="0" fontId="9" fillId="2" borderId="17" xfId="0" applyFont="1" applyFill="1" applyBorder="1" applyAlignment="1">
      <alignment horizontal="center" vertical="center"/>
    </xf>
    <xf numFmtId="0" fontId="9" fillId="2" borderId="18" xfId="0" applyFont="1" applyFill="1" applyBorder="1" applyAlignment="1">
      <alignment horizontal="center" vertical="center"/>
    </xf>
    <xf numFmtId="0" fontId="16" fillId="3" borderId="10" xfId="0" applyFont="1" applyFill="1" applyBorder="1" applyAlignment="1">
      <alignment horizontal="center" vertical="center" wrapText="1"/>
    </xf>
    <xf numFmtId="0" fontId="16" fillId="3" borderId="2" xfId="0" applyFont="1" applyFill="1" applyBorder="1" applyAlignment="1">
      <alignment horizontal="center" vertical="center" wrapText="1"/>
    </xf>
    <xf numFmtId="0" fontId="13" fillId="0" borderId="3" xfId="0" applyFont="1" applyBorder="1" applyAlignment="1">
      <alignment horizontal="center" vertical="center" wrapText="1"/>
    </xf>
    <xf numFmtId="0" fontId="14" fillId="0" borderId="15" xfId="56" applyFont="1" applyBorder="1" applyAlignment="1" applyProtection="1">
      <alignment horizontal="left" vertical="center"/>
      <protection locked="0"/>
    </xf>
    <xf numFmtId="0" fontId="14" fillId="0" borderId="0" xfId="56" applyFont="1" applyAlignment="1" applyProtection="1">
      <alignment horizontal="left" vertical="center"/>
      <protection locked="0"/>
    </xf>
    <xf numFmtId="0" fontId="13" fillId="0" borderId="10"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23" xfId="0" applyFont="1" applyBorder="1" applyAlignment="1">
      <alignment horizontal="center" vertical="center" wrapText="1"/>
    </xf>
  </cellXfs>
  <cellStyles count="58">
    <cellStyle name="Euro" xfId="12"/>
    <cellStyle name="Excel Built-in Normal" xfId="13"/>
    <cellStyle name="Millares 2" xfId="5"/>
    <cellStyle name="Millares 2 2" xfId="14"/>
    <cellStyle name="Millares 2 3" xfId="15"/>
    <cellStyle name="Millares 3" xfId="16"/>
    <cellStyle name="Millares 31" xfId="3"/>
    <cellStyle name="Millares 4" xfId="17"/>
    <cellStyle name="Millares 5" xfId="18"/>
    <cellStyle name="Millares 5 2" xfId="19"/>
    <cellStyle name="Millares 6" xfId="20"/>
    <cellStyle name="Millares 7" xfId="21"/>
    <cellStyle name="Millares 8" xfId="22"/>
    <cellStyle name="Moneda [0] 2" xfId="6"/>
    <cellStyle name="Moneda [0] 2 2" xfId="23"/>
    <cellStyle name="Moneda 10" xfId="24"/>
    <cellStyle name="Moneda 11" xfId="25"/>
    <cellStyle name="Moneda 12" xfId="26"/>
    <cellStyle name="Moneda 13" xfId="27"/>
    <cellStyle name="Moneda 14" xfId="55"/>
    <cellStyle name="Moneda 2" xfId="1"/>
    <cellStyle name="Moneda 2 2" xfId="9"/>
    <cellStyle name="Moneda 2 3" xfId="28"/>
    <cellStyle name="Moneda 2 4" xfId="57"/>
    <cellStyle name="Moneda 27" xfId="10"/>
    <cellStyle name="Moneda 3" xfId="2"/>
    <cellStyle name="Moneda 3 2" xfId="29"/>
    <cellStyle name="Moneda 4" xfId="4"/>
    <cellStyle name="Moneda 4 2" xfId="30"/>
    <cellStyle name="Moneda 5" xfId="31"/>
    <cellStyle name="Moneda 6" xfId="32"/>
    <cellStyle name="Moneda 7" xfId="33"/>
    <cellStyle name="Moneda 8" xfId="34"/>
    <cellStyle name="Moneda 9" xfId="35"/>
    <cellStyle name="Normal" xfId="0" builtinId="0"/>
    <cellStyle name="Normal 10" xfId="36"/>
    <cellStyle name="Normal 11" xfId="54"/>
    <cellStyle name="Normal 16" xfId="37"/>
    <cellStyle name="Normal 2" xfId="7"/>
    <cellStyle name="Normal 2 2" xfId="38"/>
    <cellStyle name="Normal 2 3" xfId="56"/>
    <cellStyle name="Normal 22" xfId="39"/>
    <cellStyle name="Normal 3" xfId="8"/>
    <cellStyle name="Normal 3 2" xfId="40"/>
    <cellStyle name="Normal 4" xfId="41"/>
    <cellStyle name="Normal 4 2" xfId="11"/>
    <cellStyle name="Normal 5" xfId="42"/>
    <cellStyle name="Normal 5 2" xfId="43"/>
    <cellStyle name="Normal 6" xfId="44"/>
    <cellStyle name="Normal 6 2" xfId="45"/>
    <cellStyle name="Normal 7" xfId="46"/>
    <cellStyle name="Normal 8" xfId="47"/>
    <cellStyle name="Normal 8 2" xfId="48"/>
    <cellStyle name="Normal 9" xfId="49"/>
    <cellStyle name="Porcentaje 2" xfId="50"/>
    <cellStyle name="Porcentaje 2 2" xfId="51"/>
    <cellStyle name="Porcentual 2" xfId="52"/>
    <cellStyle name="Porcentual 2 2" xfId="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styles" Target="styles.xml"/><Relationship Id="rId5" Type="http://schemas.openxmlformats.org/officeDocument/2006/relationships/externalLink" Target="externalLinks/externalLink3.xml"/><Relationship Id="rId1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515508</xdr:colOff>
      <xdr:row>0</xdr:row>
      <xdr:rowOff>128770</xdr:rowOff>
    </xdr:from>
    <xdr:to>
      <xdr:col>2</xdr:col>
      <xdr:colOff>2150532</xdr:colOff>
      <xdr:row>2</xdr:row>
      <xdr:rowOff>203200</xdr:rowOff>
    </xdr:to>
    <xdr:pic>
      <xdr:nvPicPr>
        <xdr:cNvPr id="2" name="Imagen 1">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50975" y="128770"/>
          <a:ext cx="2261557" cy="2275763"/>
        </a:xfrm>
        <a:prstGeom prst="rect">
          <a:avLst/>
        </a:prstGeom>
        <a:solidFill>
          <a:srgbClr val="FFFFFF"/>
        </a:solidFill>
        <a:ln>
          <a:noFill/>
        </a:ln>
      </xdr:spPr>
    </xdr:pic>
    <xdr:clientData/>
  </xdr:twoCellAnchor>
  <xdr:oneCellAnchor>
    <xdr:from>
      <xdr:col>7</xdr:col>
      <xdr:colOff>2015067</xdr:colOff>
      <xdr:row>0</xdr:row>
      <xdr:rowOff>321732</xdr:rowOff>
    </xdr:from>
    <xdr:ext cx="3964526" cy="1557867"/>
    <xdr:pic>
      <xdr:nvPicPr>
        <xdr:cNvPr id="3" name="image1.png" descr="C:\Users\Usuario\Documents\PROYECTO CALI\PURO CORAZÓN POR CALI.png">
          <a:extLst>
            <a:ext uri="{FF2B5EF4-FFF2-40B4-BE49-F238E27FC236}">
              <a16:creationId xmlns:a16="http://schemas.microsoft.com/office/drawing/2014/main" xmlns="" id="{EEFF79B5-4844-4B19-8BAD-EBAF20748250}"/>
            </a:ext>
          </a:extLst>
        </xdr:cNvPr>
        <xdr:cNvPicPr preferRelativeResize="0"/>
      </xdr:nvPicPr>
      <xdr:blipFill>
        <a:blip xmlns:r="http://schemas.openxmlformats.org/officeDocument/2006/relationships" r:embed="rId2" cstate="print"/>
        <a:stretch>
          <a:fillRect/>
        </a:stretch>
      </xdr:blipFill>
      <xdr:spPr>
        <a:xfrm>
          <a:off x="19778134" y="321732"/>
          <a:ext cx="3964526" cy="1557867"/>
        </a:xfrm>
        <a:prstGeom prst="rect">
          <a:avLst/>
        </a:prstGeom>
        <a:noFill/>
      </xdr:spPr>
    </xdr:pic>
    <xdr:clientData fLocksWithSheet="0"/>
  </xdr:oneCellAnchor>
  <xdr:oneCellAnchor>
    <xdr:from>
      <xdr:col>8</xdr:col>
      <xdr:colOff>2101207</xdr:colOff>
      <xdr:row>1</xdr:row>
      <xdr:rowOff>630581</xdr:rowOff>
    </xdr:from>
    <xdr:ext cx="634447" cy="568187"/>
    <xdr:pic>
      <xdr:nvPicPr>
        <xdr:cNvPr id="4" name="image3.png">
          <a:extLst>
            <a:ext uri="{FF2B5EF4-FFF2-40B4-BE49-F238E27FC236}">
              <a16:creationId xmlns:a16="http://schemas.microsoft.com/office/drawing/2014/main" xmlns="" id="{B48EDB5F-4B35-4A73-BFCA-3077195EADDF}"/>
            </a:ext>
          </a:extLst>
        </xdr:cNvPr>
        <xdr:cNvPicPr preferRelativeResize="0"/>
      </xdr:nvPicPr>
      <xdr:blipFill>
        <a:blip xmlns:r="http://schemas.openxmlformats.org/officeDocument/2006/relationships" r:embed="rId3" cstate="print"/>
        <a:stretch>
          <a:fillRect/>
        </a:stretch>
      </xdr:blipFill>
      <xdr:spPr>
        <a:xfrm>
          <a:off x="22844540" y="1731248"/>
          <a:ext cx="634447" cy="568187"/>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ONTES\edificio\ANEXOS\PRESUPUESTO%20EDIFICIO%20VERSAL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MODIFICACIONES%20CULTURA%202017\ENERO\4.%2006046264_Apoyo_Procesos_Reintegracion\06046264_Version_2\06046264_Ppto_Ver_2%20antes.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59788442\DATA%202010%20"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MODIFICACIONES%20CULTURA%202017\ENERO\okok%2006046177_Fortalecimiento_RBPC%20traslada%20a%20253%20y%20178\06046177_Version_5\06046177_Ppto_Ver_5%20ANTES.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Banco%20de%20Proyectos\Dependencia%202015\06043462_Plazas_Parques_Tios\06043462_Version_1\4.%20PLANTILLA%20EJEMPLO%20ANEXO%20PPTO%20POAI%202015%20AJUSTAD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ruben.sanchez.riv\Desktop\PUBLICAR%20MTTO%20DEF\7.%20EVALUACION%20TECNICA%204135.010.32.1.052%20MTO%20CARROS%20GRUP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ANEXO DETALLE POBLACION"/>
      <sheetName val="Ppto CAM 2017"/>
      <sheetName val="Presupuesto Versalles"/>
      <sheetName val="PRESUPUESTO OFICIAL 1"/>
      <sheetName val="Presupuesto Versalles (2)"/>
      <sheetName val="Cuadro_Fondos"/>
      <sheetName val="Resumen de fondos"/>
      <sheetName val="Hoja1"/>
    </sheetNames>
    <sheetDataSet>
      <sheetData sheetId="0">
        <row r="2">
          <cell r="A2" t="str">
            <v>41010010001 - Beneficiarios en educación inicial, en el marco de la atención integral con enfoque diverso, diferencial y de género</v>
          </cell>
          <cell r="C2" t="str">
            <v>4111  SECRETARIA GENERAL</v>
          </cell>
          <cell r="F2" t="str">
            <v>41050020011-0101   A diciembre de 2019, se han vinculado en iniciación artística 1200 personas de los diferentes grupos poblacionales.</v>
          </cell>
        </row>
        <row r="3">
          <cell r="A3" t="str">
            <v>41010010002 - Beneficiarios de las estrategias de fomento de la educación inicial en el marco de la atención integral</v>
          </cell>
          <cell r="C3" t="str">
            <v>4121  DIRECCION JURIDICA</v>
          </cell>
          <cell r="F3" t="str">
            <v>41050020012-0102   A diciembre de 2019, se ha fortalecido la formación artística de 1600 personas de diferentes grupos poblacionales.</v>
          </cell>
        </row>
        <row r="4">
          <cell r="A4" t="str">
            <v xml:space="preserve">41010010003 - Instituciones Educativas Oficiales con grado de transición integral </v>
          </cell>
          <cell r="C4" t="str">
            <v>4122  DIRECCION DESARROLLO ADMINISTRATIVO</v>
          </cell>
          <cell r="F4" t="str">
            <v>44030010010-0103   A diciembre de 2019, 200 personas de grupos vulnerables han participado de actividades de turismo de naturaleza en la zona rural del municipio</v>
          </cell>
        </row>
        <row r="5">
          <cell r="A5" t="str">
            <v>41010010004 - Niñas y niños de primera infancia con experiencias lúdicas</v>
          </cell>
          <cell r="C5" t="str">
            <v>4123  DIRECCION DE CONTROL INTERNO Y GESTIÓN DE CALIDAD</v>
          </cell>
          <cell r="F5" t="str">
            <v xml:space="preserve">41010020001-0104   A diciembre de 2019, se han vinculado 2000 niños, niñas y adolescentes en procesos de iniciación deportiva.
</v>
          </cell>
        </row>
        <row r="6">
          <cell r="A6" t="str">
            <v>41010010005 - Espacios lúdicos adecuados para la primera infancia en comunas y corregimientos</v>
          </cell>
          <cell r="C6" t="str">
            <v>4124  DIRECCION DE CONTROL DISCIPLINARIO INTERNO</v>
          </cell>
          <cell r="F6" t="str">
            <v xml:space="preserve">41050020015-0105   A diciembre de 2019, se han realizado 4 encuentros artísticos intercolegiados 
</v>
          </cell>
        </row>
        <row r="7">
          <cell r="A7" t="str">
            <v>41010010006 - Niñas y niños de primera infancia que participan en procesos de promoción de los derechos culturales</v>
          </cell>
          <cell r="C7" t="str">
            <v>4131  DEPTO. ADMTVO. HACIENDA</v>
          </cell>
          <cell r="F7" t="str">
            <v xml:space="preserve">41050010007-0106   A diciembre de 2019, se han realizado 4 juegos deportivos tradicionales y no tradicionales 
</v>
          </cell>
        </row>
        <row r="8">
          <cell r="A8" t="str">
            <v>41010010007 - Rincones de primera infancia adecuados en las bibliotecas públicas</v>
          </cell>
          <cell r="C8" t="str">
            <v>4132  DEPTO. ADMTVO. PLANEACION</v>
          </cell>
          <cell r="F8" t="str">
            <v>41010020002-0107   A diciembre de 2019, se han realizado 4 juegos deportivos intercolegiados</v>
          </cell>
        </row>
        <row r="9">
          <cell r="A9" t="str">
            <v>41010010008 - Lograr cobertura de vacunación en niños de 1 año</v>
          </cell>
          <cell r="C9" t="str">
            <v>4133  DEPTO. ADMTVO. GESTION MEDIO AMBIENTE</v>
          </cell>
          <cell r="F9" t="str">
            <v xml:space="preserve">42030010008-0108   A diciembre de 2019, se ha promovido el desarrollo de valores al interior de la familia a 150 personas, que incluye 4 jornadas lúdicas recreativas en los barrios seleccionados
</v>
          </cell>
        </row>
        <row r="10">
          <cell r="A10" t="str">
            <v>41010010009 - Atención integral en salud a la primera infancia en IPS públicas implementada</v>
          </cell>
          <cell r="C10" t="str">
            <v>4143  SECRETARIA DE EDUCACION</v>
          </cell>
          <cell r="F10" t="str">
            <v>41040030004-0109   A diciembre de 2019, se han realizado 4 estudios y diseños para intervenir las sedes educativas de la comuna</v>
          </cell>
        </row>
        <row r="11">
          <cell r="A11" t="str">
            <v>41010010010 - Profesionales cualificados y cuidadores capacitados en habilidades parentales, cuidado y crianza con enfoque de equidad de géneros.</v>
          </cell>
          <cell r="C11" t="str">
            <v>4145  SECRETARIA DE SALUD PUBLICA</v>
          </cell>
          <cell r="F11" t="str">
            <v xml:space="preserve">41040030004-0110   A diciembre de 2019, se han realizado 12 intervenciones (mantenimiento, adecuación y/o construcción de espacios, previo concepto técnico) en las sedes educativas de la comuna.
</v>
          </cell>
        </row>
        <row r="12">
          <cell r="A12" t="str">
            <v>41010020001 - Niñas, niños y adolescentes (incluidos con discapacidad) beneficiados con programas de iniciación, formación y énfasis deportivo y recreativo en comunas y corregimientos.</v>
          </cell>
          <cell r="C12" t="str">
            <v>4146  SECRETARIA DE DESARROLLO TERRITORIAL. Y B. SOCIAL</v>
          </cell>
          <cell r="F12" t="str">
            <v xml:space="preserve">41040030007-0111   A diciembre de 2019, se ha realizado la dotación de 12 sedes educativas. 
</v>
          </cell>
        </row>
        <row r="13">
          <cell r="A13" t="str">
            <v>41010020002 - Juegos Inter-escolares deportivos y recreativos en comunas y corregimientos para el buen uso del tiempo libre.</v>
          </cell>
          <cell r="C13" t="str">
            <v>4147  SECRETARIA DE VIVIENDA SOCIAL</v>
          </cell>
          <cell r="F13" t="str">
            <v xml:space="preserve">42030020014-0112   A diciembre de 2019, se ha recuperado ambiental y paisajísticamente 12 zonas blandas de separadores viales, parques y zonas verdes, con empoderamiento de la comunidad.
</v>
          </cell>
        </row>
        <row r="14">
          <cell r="A14" t="str">
            <v>41010020003 - Jóvenes (incluidos jóvenes con discapacidad) beneficiados con programas deportivos en disciplinas tradicionales y de nuevas tendencias en comunas y corregimientos.</v>
          </cell>
          <cell r="C14" t="str">
            <v>4148  SECRETARIA DE CULTURA</v>
          </cell>
          <cell r="F14" t="str">
            <v xml:space="preserve">42030020014-0113   A diciembre de 2019, se han ejecutado 4 eventos de recreación en cada una de las zonas recuperadas, para generar cultura ciudadana.
</v>
          </cell>
        </row>
        <row r="15">
          <cell r="A15" t="str">
            <v>41010020004 - Niñas, niños, adolescentes y jóvenes (incluidas personas con discapacidad) beneficiados con programa de rendimiento deportivo</v>
          </cell>
          <cell r="C15" t="str">
            <v>4151  SECRETARIA DE INFRAESTRUCTURA Y VALORIZACIÓN</v>
          </cell>
          <cell r="F15" t="str">
            <v xml:space="preserve">42030020014-0114   A diciembre de 2019, se han realizado 4 estrategias artísticas y culturales la cultura se toma tu comuna, promoviendo sentido de pertenencia en las zonas recuperadas
</v>
          </cell>
        </row>
        <row r="16">
          <cell r="A16" t="str">
            <v>41010020005 - Niñas, niños, adolescentes y jóvenes (incluidas personas con discapacidad) beneficiados con programas lúdicos y recreativos, en temporada de estudio y vacaciones, con enfoque diferencial</v>
          </cell>
          <cell r="C16" t="str">
            <v>4152  SECRETARIA DE TRANSITO Y TRANSPORTE</v>
          </cell>
          <cell r="F16" t="str">
            <v xml:space="preserve">42010040003-0115   A diciembre de 2019, se ha realizado el mantenimiento de 1 kilómetro lineal de vía en la comuna, previo concepto de viabilidad técnica.
</v>
          </cell>
        </row>
        <row r="17">
          <cell r="A17" t="str">
            <v>41010020006 - Juegos deportivos y recreativos intercolegiados, universitarios y municipales realizados.</v>
          </cell>
          <cell r="C17" t="str">
            <v>4161  SECRETARIA DE GOBIERNO, CONV. Y SEG</v>
          </cell>
          <cell r="F17" t="str">
            <v>42010040002-0116   A diciembre de 2019, se han construido 0,1 kilómetro lineales de pavimento, previo concepto de viabilidad técnica</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cell r="C18" t="str">
            <v>4162  SECRETARIA DE DEPORTE Y RECREACION</v>
          </cell>
          <cell r="F18" t="str">
            <v>42010010006-0117   A diciembre de 2019, se ha realizado el mantenimiento y/o construcción de 1500 metros cuadrados de andén, previo concepto de viabilidad técnica y esquema básico</v>
          </cell>
        </row>
        <row r="19">
          <cell r="A19" t="str">
            <v>41010020008 - Jóvenes participando en la prevención y promoción de procesos de gestión social y comunitaria desde la metodología experiencial con enfoque diferencial en los Centros de Integración Social (CIS)</v>
          </cell>
          <cell r="F19" t="str">
            <v xml:space="preserve">42010010003-0118   A diciembre de 2019, se ha realizado el mantenimiento y adecuación de 4 puentes peatonales, previo concepto de viabilidad técnica
</v>
          </cell>
        </row>
        <row r="20">
          <cell r="A20" t="str">
            <v>41010020009 - Iniciativas para la innovación social en organizaciones juveniles apoyadas</v>
          </cell>
          <cell r="F20" t="str">
            <v>42010010006-0119   A diciembre de 2019, se han construido 500 metros cuadrados de grada andén en la comunas, previo concepto de viabilidad técnica</v>
          </cell>
        </row>
        <row r="21">
          <cell r="A21" t="str">
            <v xml:space="preserve">41010020010 - Personas jurídicas y naturales sensibilizadas en la promoción y prevención hacia la erradicación del trabajo infantil </v>
          </cell>
          <cell r="F21" t="str">
            <v xml:space="preserve">42030040005-0120   A diciembre de 2019, se ha construido 1 escenario deportivo y recreativo, siempre y cuando existan lotes de propiedad del municipio que se puedan utilizar para esta actividad
</v>
          </cell>
        </row>
        <row r="22">
          <cell r="A22" t="str">
            <v xml:space="preserve">41010020011 - Jóvenes en situación de vulnerabilidad con acompañamiento social y productivo </v>
          </cell>
          <cell r="F22" t="str">
            <v>42030040006-0121   A diciembre de 2019, se ha realizado la adecuación o mantenimiento de 12 escenarios deportivos y recreativos.</v>
          </cell>
        </row>
        <row r="23">
          <cell r="A23" t="str">
            <v>41010020012 - Adolescentes, jóvenes y padres capacitados en prevención del consumo de sustancias psicoactivas – SPA en Instituciones Educativas Oficiales.</v>
          </cell>
          <cell r="F23" t="str">
            <v xml:space="preserve">42030040007-0122   A diciembre de 2019, se ha realizado mantenimiento y adecuación 4 equipamientos culturales.
</v>
          </cell>
        </row>
        <row r="24">
          <cell r="A24" t="str">
            <v xml:space="preserve">41010020013 - Zonas de orientación escolar operando en instituciones educativas para prevenir el consumo de sustancias psicoactivas – SPA en 21 comunas y 2 corregimientos </v>
          </cell>
          <cell r="F24" t="str">
            <v xml:space="preserve">41010010005-0123   A diciembre de 2019, se han adecuado 2 equipamientos recreativos para la primera infancia en el marco de la Política Nacional de Cero a Siempre
</v>
          </cell>
        </row>
        <row r="25">
          <cell r="A25" t="str">
            <v>41010020014 - Centros de escucha comunitarios operando</v>
          </cell>
          <cell r="F25" t="str">
            <v xml:space="preserve">42030040004-0124   A diciembre de 2019, se ha realizado la adecuación del CALI 1, que posibilite la participación comunitaria en diferentes procesos. 
</v>
          </cell>
        </row>
        <row r="26">
          <cell r="A26" t="str">
            <v>41010020015 - Adolescentes y jóvenes atendidos en consulta de planificación familiar en servicios amigables</v>
          </cell>
          <cell r="F26" t="str">
            <v>43010010009-0201   A diciembre de 2019, se ha constituido y capacitado 1 comité de vecinos para la convivencia para la comuna 2 y dotado los barrios de la comuna con 16 sistemas de alerta y monitoreo</v>
          </cell>
        </row>
        <row r="27">
          <cell r="A27" t="str">
            <v>41010020016 - Sedes educativas públicas y privadas que promocionan y ofertan alimentos de alto valor nutricional en sus tiendas escolares</v>
          </cell>
          <cell r="F27" t="str">
            <v xml:space="preserve">41010030006-0202   A diciembre de 2019, se han formado 160 padres, madres, cuidadores y cabeza de hogar, en pautas de crianza para el desarrollo de competencias para la convivencia, el autocuidado y la prevención del consumo de SPA y el uso inadecuado del alcohol.
</v>
          </cell>
        </row>
        <row r="28">
          <cell r="A28" t="str">
            <v>41010020017 - Jóvenes en procesos de formación en áreas artísticas y culturales como formación para el trabajo</v>
          </cell>
          <cell r="F28" t="str">
            <v xml:space="preserve">41010030005-0203   A diciembre de 2019, han participado 100 personas de organizaciones comunitarias en estrategias pedagógicas orientadas a promover el respeto a la diversidad, el desarrollo de competencias para la convivencia, el autocuidado, la prevención del consumo de SPA y  alcohol. 
</v>
          </cell>
        </row>
        <row r="29">
          <cell r="A29" t="str">
            <v>41010020018 - Grupos artísticos y culturales juveniles apoyados en áreas de arte y cultura para fortalecer su capacidad de generación de ingresos</v>
          </cell>
          <cell r="F29" t="str">
            <v xml:space="preserve">42030020014-0204   A diciembre de 2019, se ha recuperado ambiental y paisajísticamente 12 zonas blandas de separadores viales, parques y zonas verdes, con empoderamiento de la comunidad a través de estrategias lúdicas y artísticas.
</v>
          </cell>
        </row>
        <row r="30">
          <cell r="A30" t="str">
            <v>41010020019 - Niñas, niños y adolescentes beneficiados con los programas de fomento a la lectura y la escritura a través de la Red de bibliotecas.</v>
          </cell>
          <cell r="F30" t="str">
            <v xml:space="preserve">42050030005-0205   A diciembre de 2019, se han capacitado 100 personas en prevención de emergencias por fenómenos naturales y antrópicos
</v>
          </cell>
        </row>
        <row r="31">
          <cell r="A31" t="str">
            <v>41010020020 - Instituciones Educativas que participan en la implementación del Sistema de Investigación y Monitoreo de situaciones de riesgo y vulneración de los derechos humanos, sexuales y reproductivos.</v>
          </cell>
          <cell r="F31" t="str">
            <v xml:space="preserve">41010020001-0206   A diciembre de 2019, se han vinculado 4000 niños, niñas y adolescentes en procesos de iniciación deportiva 
</v>
          </cell>
        </row>
        <row r="32">
          <cell r="A32" t="str">
            <v>41010020021 - Niños, niñas y adolescentes que participan en el reconocimiento de los museos con temas de interés infantil existentes en el municipio</v>
          </cell>
          <cell r="F32" t="str">
            <v xml:space="preserve">41020010010-0207   A diciembre de 2019, se han beneficiado 100 personas en situación de discapacidad, a través de la realización de 2 juegos deportivos y recreativos tradicionales y no tradicionales 
</v>
          </cell>
        </row>
        <row r="33">
          <cell r="A33" t="str">
            <v xml:space="preserve">41010030001 - Redes del Buen Trato operando </v>
          </cell>
          <cell r="F33" t="str">
            <v xml:space="preserve">41010020002-0208   A diciembre de 2019, se han realizado 2 juegos deportivos intercolegiados 
</v>
          </cell>
        </row>
        <row r="34">
          <cell r="A34" t="str">
            <v>41010030002 - Centros sociales y comunitarios implementados para la vida (incluye intervención de pacientes policonsultantes)</v>
          </cell>
          <cell r="F34" t="str">
            <v xml:space="preserve">42030040005-0209   A diciembre de 2019, se ha construido 1 equipamiento deportivo y recreativo, siempre y cuando existan lotes de propiedad del municipio que se puedan utilizar para esta actividad
</v>
          </cell>
        </row>
        <row r="35">
          <cell r="A35" t="str">
            <v xml:space="preserve">41010030003 - Instituciones Educativas con Centros de Orientación y Atención Psicosocial que implementan estrategias de salud mental con la comunidad educativa. </v>
          </cell>
          <cell r="F35" t="str">
            <v xml:space="preserve">42030040006-0210   A diciembre de 2019, se ha realizado la adecuación o mantenimiento de 12 escenarios deportivos y recreativos en la comuna
</v>
          </cell>
        </row>
        <row r="36">
          <cell r="A36" t="str">
            <v xml:space="preserve">41010030004 - Instituciones Educativas que implementan la Estrategia Escuelas de Familias con enfoque de género y diferencial. </v>
          </cell>
          <cell r="F36" t="str">
            <v xml:space="preserve">41010010005-0211   A diciembre de 2019, se ha adecuado 1 equipamiento recreativo para la primera infancia en el marco de la Política Nacional de Cero a Siempre
</v>
          </cell>
        </row>
        <row r="37">
          <cell r="A37" t="str">
            <v xml:space="preserve">41010030005 - Centros de orientación familiar funcionando en equipamientos existentes del municipio </v>
          </cell>
          <cell r="F37" t="str">
            <v>44030010010-0212   A diciembre de 2019, 160 personas de grupos vulnerables han participado de actividades de turismo de naturaleza en la zona rural del municipio</v>
          </cell>
        </row>
        <row r="38">
          <cell r="A38" t="str">
            <v>41010030006 - Padres, madres, cuidadores y cabeza de hogar formados en promoción para la vida y prevención de factores de riesgo</v>
          </cell>
          <cell r="F38" t="str">
            <v xml:space="preserve">41010040005-0213   A diciembre de 2019, se han vinculado 200 adultos mayores en actividades que promueven el estilo de vida saludable, autocuidado y acondicionamiento físico.
</v>
          </cell>
        </row>
        <row r="39">
          <cell r="A39" t="str">
            <v>41010030007 - Actores sociales formados en intervención social para el fortalecimiento del tejido social y la integración familiar y comunitaria</v>
          </cell>
          <cell r="F39" t="str">
            <v xml:space="preserve">41010040004-0214   A diciembre de 2019, se han realizado 1 encuentro intergeneracional.
</v>
          </cell>
        </row>
        <row r="40">
          <cell r="A40" t="str">
            <v xml:space="preserve">41010030008 - Familias intervenidas para la prevención de la violencia familiar y la generación de ingresos </v>
          </cell>
          <cell r="F40" t="str">
            <v xml:space="preserve">41040030004-0215   A diciembre de 2019, se han realizado 2 estudios y diseños para intervenir las sedes educativas de la comuna
</v>
          </cell>
        </row>
        <row r="41">
          <cell r="A41" t="str">
            <v>41010040001 - Atención psicosocial, personal y familiar a la población adulta mayor de comunas y corregimientos.</v>
          </cell>
          <cell r="F41" t="str">
            <v xml:space="preserve">41040030004-0216   A diciembre de 2019, se han realizado 2 intervenciones (mantenimientos, adecuaciones y/o construcción de espacios, previo concepto técnico) en las sedes educativas de la comuna
</v>
          </cell>
        </row>
        <row r="42">
          <cell r="A42" t="str">
            <v xml:space="preserve">41010040002 - Personas adultas mayores atendidas en modalidad centro vida, larga estancia y hogar de paso </v>
          </cell>
          <cell r="F42" t="str">
            <v xml:space="preserve">41040030007-0217   A diciembre de 2019, se ha realizado la dotación de 1 sede educativa 
</v>
          </cell>
        </row>
        <row r="43">
          <cell r="A43" t="str">
            <v>41010040003 - Cuidadores de personas con discapacidad y adultos mayores formados en cuidado, manejo, proyecto de vida y derechos</v>
          </cell>
          <cell r="F43" t="str">
            <v xml:space="preserve">42010040003-0218   A diciembre de 2019, se ha realizado el mantenimiento 1,5 kilómetros lineales de vía en la comuna, previo concepto de viabilidad técnica
</v>
          </cell>
        </row>
        <row r="44">
          <cell r="A44" t="str">
            <v>41010040004 - Encuentros intergeneracionales realizados</v>
          </cell>
          <cell r="F44" t="str">
            <v xml:space="preserve">42010040002-0219   A diciembre de 2019, se han construido 0,2 kilómetros lineales de pavimento, previo concepto de viabilidad técnica
</v>
          </cell>
        </row>
        <row r="45">
          <cell r="A45" t="str">
            <v>41010040005 - Adultos mayores vinculados en actividades que promueven el estilo de vida saludable, autocuidado y acondicionamiento físico</v>
          </cell>
          <cell r="F45" t="str">
            <v xml:space="preserve">42010010006-0220   A diciembre de 2019, se han construido 500 metros cuadrados de andén, previo concepto de viabilidad técnica y esquema básico
</v>
          </cell>
        </row>
        <row r="46">
          <cell r="A46" t="str">
            <v xml:space="preserve">41010040006 - Adultos mayores que recuperan la memoria y tradiciones culturales del municipio, en comunas y corregimientos apoyados </v>
          </cell>
          <cell r="F46" t="str">
            <v>43010010009-0301   A diciembre de 2019, se han constituido y capacitado 36 comités de vecinos para la convivencia y dotado los barrios de la comuna con 60 sistemas de alerta y monitoreo.</v>
          </cell>
        </row>
        <row r="47">
          <cell r="A47" t="str">
            <v>41010040007 - Eventos deportivos y recreativos para adultos y adultos mayores en actividades deportivas y recreativas de comunas y corregimientos.</v>
          </cell>
          <cell r="F47" t="str">
            <v>41010030006-0302   A diciembre de 2019, se han formado 1800 padres, madres, cuidadores y cabeza de hogar, en pautas de crianza para el desarrollo de competencias para la convivencia, el autocuidado y la prevención del consumo de SPA y el uso inadecuado del alcohol.</v>
          </cell>
        </row>
        <row r="48">
          <cell r="A48" t="str">
            <v>41010040008 - Adulto mayor beneficiado con gimnasia dirigida y aeróbicos.</v>
          </cell>
          <cell r="F48" t="str">
            <v xml:space="preserve">41010030005-0303   A diciembre de 2019, han participado 150 personas de organizaciones comunitarias y Red del Buen Trato en estrategias pedagógicas orientadas a promover el respeto a la diversidad, el desarrollo de competencias para la convivencia, el autocuidado, la prevención de consumo de SPA y alcohol. </v>
          </cell>
        </row>
        <row r="49">
          <cell r="A49" t="str">
            <v>41010040009 - Política pública del adulto mayor formulada y aprobada</v>
          </cell>
          <cell r="F49" t="str">
            <v>42010040003-0304   A diciembre de 2019, se ha realizado el mantenimiento de 1,5 kilómetros lineales de vía en la comuna, previo concepto de viabilidad técnica</v>
          </cell>
        </row>
        <row r="50">
          <cell r="A50" t="str">
            <v>41010040010 - Política pública del adulto mayor implementada</v>
          </cell>
          <cell r="F50" t="str">
            <v xml:space="preserve">42010010006-0305   A diciembre de 2019, se han construido 500 metros cuadrados de andén, previo concepto de viabilidad técnica y esquema básico
</v>
          </cell>
        </row>
        <row r="51">
          <cell r="A51" t="str">
            <v>41010040011 - Eventos artísticos y culturales anuales para los adultos mayores en las comunas y corregimientos</v>
          </cell>
          <cell r="F51" t="str">
            <v>42030020014-0306   A diciembre de 2019, se ha recuperado ambiental y paisajísticamente, 32 zonas blandas de separadores viales, parques y zonas verdes, con empoderamiento de la comunidad</v>
          </cell>
        </row>
        <row r="52">
          <cell r="A52" t="str">
            <v>41020010001 - Cuidadores, comunidad e integrantes de redes de apoyo capacitados en acciones colectivas, deberes y derechos y no discriminación a las personas con discapacidad.</v>
          </cell>
          <cell r="F52" t="str">
            <v>42030020014-0307   A diciembre de 2019, se han ejecutado 4 eventos de recreación en cada una de las zonas recuperadas, para generar cultura ciudadana</v>
          </cell>
        </row>
        <row r="53">
          <cell r="A53" t="str">
            <v>41020010002 - Ayudas técnicas y tecnológicas de asistencia a personas con discapacidad sensorial y de movilidad reducida, suministradas.</v>
          </cell>
          <cell r="F53" t="str">
            <v xml:space="preserve">42030020014-0308   A diciembre de 2019, se han realizado 6 estrategias artísticas y culturales la cultura se toma tu comuna, promoviendo sentido de pertenencia en las zonas recuperadas
</v>
          </cell>
        </row>
        <row r="54">
          <cell r="A54" t="str">
            <v xml:space="preserve">41020010003 - Equipamientos comunitarios (sedes comunales, tertuliaderos, casas de la juventud, centros de desarrollo comunitario) y CALI, accesibles con las normas de señalización en braille y avisos. </v>
          </cell>
          <cell r="F54" t="str">
            <v xml:space="preserve">44040010001-0309   A diciembre de 2019, se han cualificado a 2500 personas vulnerables con acompañamiento, intermediación laboral y orientación ocupacional con entidades idóneas con un mínimo de capacitación 180 horas.
</v>
          </cell>
        </row>
        <row r="55">
          <cell r="A55" t="str">
            <v>41020010004 - Personas con discapacidad identificadas en el Registro de Localización y Caracterización de Personas con Discapacidad – SISPRO</v>
          </cell>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formal con un mínimo de capacitación 180 horas.
</v>
          </cell>
        </row>
        <row r="56">
          <cell r="A56" t="str">
            <v>41020010005 - Personas con discapacidad con apoyo para su movilidad urbana en el SITM MIO</v>
          </cell>
          <cell r="F56" t="str">
            <v xml:space="preserve">41050020011-0311   A diciembre de 2019, se han vinculado en iniciación artística 3000 personas de los diferentes grupos poblacionales.
</v>
          </cell>
        </row>
        <row r="57">
          <cell r="A57" t="str">
            <v>41020010006 - Estudiantes con discapacidad y capacidad y/o talento excepcional vinculados a educación formal, Educación para el trabajo y el desarrollo Humano y Educación adecuada para la integración social</v>
          </cell>
          <cell r="F57" t="str">
            <v xml:space="preserve">41050020012-0312   A diciembre de 2019, se ha fortalecido la formación artística de 2500 personas de diferentes grupos poblacionales 
</v>
          </cell>
        </row>
        <row r="58">
          <cell r="A58" t="str">
            <v xml:space="preserve">41020010007 - Personas con discapacidad que participan en procesos artísticos o culturales </v>
          </cell>
          <cell r="F58" t="str">
            <v xml:space="preserve">41010020001-0313   A diciembre de 2019, se han vinculado 4000 niños, niñas y adolescentes en procesos de iniciación y formación deportiva </v>
          </cell>
        </row>
        <row r="59">
          <cell r="A59" t="str">
            <v>41020010008 - Campaña implementada para afectar imaginarios sociales de exclusión e irrespeto a las personas con discapacidad</v>
          </cell>
          <cell r="F59" t="str">
            <v xml:space="preserve">41050010007-0314   A diciembre de 2019, se han realizado 4 juegos deportivos y recreativos tradicionales y no tradicionales
</v>
          </cell>
        </row>
        <row r="60">
          <cell r="A60" t="str">
            <v>41020010009 - Personas con discapacidad, beneficiadas con actividades deportivas y recreativas.</v>
          </cell>
          <cell r="F60" t="str">
            <v>41010020002-0315   A diciembre de 2019, se han realizado 4 juegos deportivos intercolegiados</v>
          </cell>
        </row>
        <row r="61">
          <cell r="A61" t="str">
            <v xml:space="preserve">41020010010 - Eventos deportivos y recreativos realizados con participación de personas con discapacidad. </v>
          </cell>
          <cell r="F61" t="str">
            <v xml:space="preserve">41050020015-0316   A diciembre de 2019, se han realizado 6 encuentros artísticos intercolegiados 
</v>
          </cell>
        </row>
        <row r="62">
          <cell r="A62" t="str">
            <v>41020010011 - Personas con discapacidad o en riesgo, intervenidas en la estrategia de Rehabilitación Basada en la Comunidad – (RBC)</v>
          </cell>
          <cell r="F62" t="str">
            <v xml:space="preserve">42030040005-0317   A diciembre de 2019, se ha construido 1 escenario deportivo y recreativo, siempre y cuando existan lotes de propiedad del municipio que se puedan utilizar para esta actividad
</v>
          </cell>
        </row>
        <row r="63">
          <cell r="A63" t="str">
            <v>41020020001 - Política Pública Cali CaliAfro formulada y aprobada</v>
          </cell>
          <cell r="F63" t="str">
            <v xml:space="preserve">42030040006-0318   A diciembre de 2019, se ha realizado la adecuación o mantenimiento de 6 escenarios deportivos y recreativos </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cell r="F64" t="str">
            <v xml:space="preserve">42030040007-0319   A diciembre de 2019, se ha relazado mantenimiento y adecuación 6 equipamientos culturales.
</v>
          </cell>
        </row>
        <row r="65">
          <cell r="A65" t="str">
            <v>41020020003 - Plan de vida étnico-territorial para los consejos comunitarios (El Hormiguero, Playa Renaciente y Cascajal) formulados.</v>
          </cell>
          <cell r="F65" t="str">
            <v xml:space="preserve">41010010005-0320   A diciembre de 2019, se ha adecuado 1 equipamiento  recreativo para la primera infancia en el marco de la Política Nacional de Cero a Siempre
</v>
          </cell>
        </row>
        <row r="66">
          <cell r="A66" t="str">
            <v xml:space="preserve">41020020004 - Eventos deportivos y recreativos realizados para la población afro descendiente. </v>
          </cell>
          <cell r="F66" t="str">
            <v xml:space="preserve">41010010007-0321   A diciembre de 2019, se ha adecuado 1 equipamiento cultural para la primera infancia en el marco de la Política Nacional de Cero a Siempre
</v>
          </cell>
        </row>
        <row r="67">
          <cell r="A67" t="str">
            <v xml:space="preserve">41020020005 - Organizaciones culturales que revitalicen las identidades y valores culturales afrodescendientes apoyadas </v>
          </cell>
          <cell r="F67" t="str">
            <v xml:space="preserve">41040030004-0322   A diciembre de 2019, se han realizado 4 estudios y diseños para intervenir las sedes educativas de la comuna
</v>
          </cell>
        </row>
        <row r="68">
          <cell r="A68" t="str">
            <v>41020020006 - Iniciativas etno-culturales promovidas por organizaciones sociales e instituciones educativas oficiales, apoyadas</v>
          </cell>
          <cell r="F68" t="str">
            <v xml:space="preserve">41040030004-0323   A diciembre de 2019, se han realizado 14 intervenciones (mantenimiento, adecuación y/o construcción de espacios, previo concepto técnico) en las sedes educativas de la comuna
</v>
          </cell>
        </row>
        <row r="69">
          <cell r="A69" t="str">
            <v xml:space="preserve">41020020007 - Instituciones Educativas Oficiales fortalecidas con procesos etno-educativos afrodescendientes implementados </v>
          </cell>
          <cell r="F69" t="str">
            <v xml:space="preserve">41040030007-0324   A diciembre de 2019, se ha realizado la dotación de 14 sedes educativas 
</v>
          </cell>
        </row>
        <row r="70">
          <cell r="A70" t="str">
            <v>41020020008 - Política Pública Cali CaliAfro implementada</v>
          </cell>
          <cell r="F70" t="str">
            <v xml:space="preserve">44030010010-0325   A diciembre de 2019, 400 personas de grupos vulnerables han participado de actividades de turismo de naturaleza en la zona rural del municipio
</v>
          </cell>
        </row>
        <row r="71">
          <cell r="A71" t="str">
            <v>41020030001 - Personas de las comunidades indígenas capacitadas en el reconocimiento, promoción y restitución de los derechos especiales.</v>
          </cell>
          <cell r="F71" t="str">
            <v xml:space="preserve">42030040001-0326   A diciembre de 2019, se ha realizado el mantenimiento y adecuación de 5 sedes comunales
</v>
          </cell>
        </row>
        <row r="72">
          <cell r="A72" t="str">
            <v>41020030002 - Integrantes de las comunidades indígenas empoderadas y fortalecidas desde cada una de sus identidades culturales para generación de productos y servicios diferenciales para una autonomía integral.</v>
          </cell>
          <cell r="F72" t="str">
            <v xml:space="preserve">42030040004-0327   A diciembre de 2019, se han realizado 4 intervenciones para ejecutar el mantenimiento y adecuación del CALI 
</v>
          </cell>
        </row>
        <row r="73">
          <cell r="A73" t="str">
            <v>41020030003 - Personas pertenecientes a comunidades indígenas formadas y sensibilizadas para la recuperación de lenguas, saberes y prácticas tradicionales indígenas (SISPI)</v>
          </cell>
          <cell r="F73" t="str">
            <v>41050020005-0328   A diciembre de 2019, se han realizado 4 estrategias de difusión a través actividades lúdicas, artísticas y culturales que permitan el reconocimiento del patrimonio cultural de la comuna.</v>
          </cell>
        </row>
        <row r="74">
          <cell r="A74" t="str">
            <v>41020030004 - Ceremonias, fiestas y rituales tradicionales de las comunidades indígenas presentes en el municipio, realizadas anualmente</v>
          </cell>
          <cell r="F74" t="str">
            <v>41050020005-0329   A diciembre de 2019, han participado 1000 personas de diferentes grupos poblacionales en encuentros intergeneracionales para la recuperación de la tradición oral y la memoria cultural de la comuna</v>
          </cell>
        </row>
        <row r="75">
          <cell r="A75" t="str">
            <v>41020030005 - Mujeres indígenas con las cuales se promueve el auto reconocimiento cultural y de género</v>
          </cell>
          <cell r="F75" t="str">
            <v>41050020005-0330   A diciembre de 2019, se han capacitado 200 personas en talleres sobre la conservación y preservación del patrimonio cultural de la comuna</v>
          </cell>
        </row>
        <row r="76">
          <cell r="A76" t="str">
            <v xml:space="preserve">41020030006 - Eventos recreativos dirigidos a la población indígena, con énfasis en la preservación de los juegos tradicionales. </v>
          </cell>
          <cell r="F76" t="str">
            <v>43010010009-0401   A diciembre de 2019, se han constituido y capacitado de 10 comités de vecinos para la convivencia y dotado los barrios de la comuna con 28 sistemas de alerta y monitoreo.</v>
          </cell>
        </row>
        <row r="77">
          <cell r="A77" t="str">
            <v>41020030007 - Modelo intercultural de cuidado en salud propio para comunidades étnicas concertado y consultado</v>
          </cell>
          <cell r="F77" t="str">
            <v>41010030006-0402   A diciembre de 2019, se han formado 200 padres, madres, cuidadores y cabeza de hogar, en pautas de crianza para el desarrollo de competencias para la convivencia, el autocuidado y la prevención del consumo de SPA y alcohol.</v>
          </cell>
        </row>
        <row r="78">
          <cell r="A78" t="str">
            <v>41020030008 - Instituciones Educativas Oficiales fortalecidas en procesos etnoeducativos indígenas</v>
          </cell>
          <cell r="F78" t="str">
            <v xml:space="preserve">41010030005-0403   A diciembre de 2019, han participado 100 personas de organizaciones comunitarias y Red del Buen Trato en estrategias pedagógicas orientadas a promover el respeto a la diversidad, el desarrollo de competencias para la convivencia, el autocuidado, la prevención de consumo de SPA y el consumo responsable del alcohol.
</v>
          </cell>
        </row>
        <row r="79">
          <cell r="A79" t="str">
            <v>41020040001 - Población LGBTI con atención psicosocial, orientación y fortalecimiento al proyecto de vida.</v>
          </cell>
          <cell r="F79" t="str">
            <v xml:space="preserve">41040030004-0404   A diciembre de 2019, se han realizado 3 estudios y diseños para intervenir las sedes educativas de la comuna
</v>
          </cell>
        </row>
        <row r="80">
          <cell r="A80" t="str">
            <v>41020040002 - Población con identidad y orientación sexual y diversa vinculada a capacitación para el trabajo y la empleabilidad, con acompañamiento para la creación de unidades productivas</v>
          </cell>
          <cell r="F80" t="str">
            <v xml:space="preserve">41040030004-0405   A diciembre de 2019, se han realizado 3 intervenciones (mantenimiento, adecuación y/o construcción de espacios, previo concepto técnico) en las sedes educativas de la comuna
</v>
          </cell>
        </row>
        <row r="81">
          <cell r="A81" t="str">
            <v>41020040003 - Población con identidad y orientación sexual y diversa capacitada en liderazgo participativo.</v>
          </cell>
          <cell r="F81" t="str">
            <v xml:space="preserve">42030020014-0406   A diciembre de 2019, se ha recuperado ambiental y paisajísticamente 10 zonas blandas de separadores viales, parques y zonas verdes, con empoderamiento de la comunidad
</v>
          </cell>
        </row>
        <row r="82">
          <cell r="A82" t="str">
            <v>41020040004 - Campaña y eventos institucionales para incidir en imaginarios que favorecen el respeto y reconocimiento de la población LGBTI, realizados</v>
          </cell>
          <cell r="F82" t="str">
            <v>42030020014-0407   A diciembre de 2019, se han ejecutado 2 eventos de recreación en cada una de las zonas recuperadas, para generar cultura ciudadana</v>
          </cell>
        </row>
        <row r="83">
          <cell r="A83" t="str">
            <v>41020040005 - Política Pública de la población con identidad y orientación sexual diversa, formulada y adoptada por el Municipio de Santiago de Cali</v>
          </cell>
          <cell r="F83" t="str">
            <v xml:space="preserve">42030020014-0408   A diciembre de 2019, se han realizado 4 estrategias artísticas y culturales "la cultura se toma tu comuna", promoviendo sentido de pertenencia en las zonas recuperadas.
</v>
          </cell>
        </row>
        <row r="84">
          <cell r="A84" t="str">
            <v>41020040006 - Política Pública de la población con identidad y orientación sexual diversa, implementada</v>
          </cell>
          <cell r="F84" t="str">
            <v>41050020011-0409   A diciembre de 2019, se han vinculado en iniciación artística 300 personas de los diferentes grupos poblacionales.</v>
          </cell>
        </row>
        <row r="85">
          <cell r="A85" t="str">
            <v xml:space="preserve">41030010001 - Intervenciones de inspección en sumideros </v>
          </cell>
          <cell r="F85" t="str">
            <v xml:space="preserve">41050020012-0410   A diciembre de 2019, se ha fortalecido la formación artística de 4000 personas de diferentes grupos poblacionales.
</v>
          </cell>
        </row>
        <row r="86">
          <cell r="A86" t="str">
            <v>41030010002 - Sujetos de interés controlados respecto a requisitos sanitarios.</v>
          </cell>
          <cell r="F86" t="str">
            <v xml:space="preserve">44030010010-0411   A diciembre de 2019, 140 personas de grupos vulnerables han participado de actividades de turismo de naturaleza en la zona rural del municipio
</v>
          </cell>
        </row>
        <row r="87">
          <cell r="A87" t="str">
            <v xml:space="preserve">41030010003 - Índice de eficacia del Sistema de vigilancia en salud pública </v>
          </cell>
          <cell r="F87" t="str">
            <v xml:space="preserve">41010020001-0412   A diciembre de 2019, se han vinculado 2000 niños, niñas y adolescentes en procesos de iniciación deportiva 
</v>
          </cell>
        </row>
        <row r="88">
          <cell r="A88" t="str">
            <v>41030010004 - Organizaciones que promueven vida saludable y mitigan el impacto de las enfermedades no transmisibles aumentadas</v>
          </cell>
          <cell r="F88" t="str">
            <v xml:space="preserve">41050010007-0413   A diciembre de 2019, se han realizado 2 juegos deportivos y recreativos tradicionales y no tradicionales 
</v>
          </cell>
        </row>
        <row r="89">
          <cell r="A89" t="str">
            <v>41030010005 - Dosis de vacunas no PAI – Programa Ampliado de Inmunizaciones-, aplicadas.</v>
          </cell>
          <cell r="F89" t="str">
            <v>42030040005-0414   A diciembre de 2019, se ha construido 1 equipamiento deportivo y recreativo, siempre y cuando existan lotes de propiedad del municipio que se puedan utilizar para esta actividad.</v>
          </cell>
        </row>
        <row r="90">
          <cell r="A90" t="str">
            <v>41030010006 - Personas curadas de TB pulmonar</v>
          </cell>
          <cell r="F90" t="str">
            <v xml:space="preserve">42030040006-0415   A diciembre de 2019, se ha realizado la adecuación o mantenimiento de 12 equipamientos deportivos y recreativos en la comuna
</v>
          </cell>
        </row>
        <row r="91">
          <cell r="A91" t="str">
            <v xml:space="preserve">41030010007 - Personas de la población clave (privados de la libertad, habitantes de la calle, usuarios de drogas intravenosas, trabajadores sexuales, LGTBI) tamizadas con prueba rápida de VIH o sífilis </v>
          </cell>
          <cell r="F91" t="str">
            <v>41010010005-0416   A Diciembre de 2019 se ha adecuado 1 equipamiento deportivo, recreativo para la primera infacia en el marco de la Política Nacional de Cero a Siempre</v>
          </cell>
        </row>
        <row r="92">
          <cell r="A92" t="str">
            <v>41030010008 - Grupos operativos que implementan la Estrategia de Atención Primaria en Salud en zona urbana y rural</v>
          </cell>
          <cell r="F92" t="str">
            <v>41010010007-0417   A Diciembre de 2019 se ha adecuado 1 equipamiento cultural para la primera infacia en el marco de la Política Nacional de Cero a Siempre</v>
          </cell>
        </row>
        <row r="93">
          <cell r="A93" t="str">
            <v>41030010009 - Puesta en funcionamiento del sistema de historia clínica unificada y electrónica, desarrollado en la vigencia 2015 - 2016</v>
          </cell>
          <cell r="F93" t="str">
            <v xml:space="preserve">44040010001-0418   A diciembre de 2019, se han cualificado a 2500 personas vulnerables con acompañamiento, intermediación laboral y orientación ocupacional con entidades idóneas con un mínimo de capacitación 180 horas.
</v>
          </cell>
        </row>
        <row r="94">
          <cell r="A94" t="str">
            <v>41030010010 - Estrategias masivas de educación y comunicación para prevenir enfermedades de interés en salud pública, implementadas</v>
          </cell>
          <cell r="F94" t="str">
            <v xml:space="preserve">44010010002-0419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
</v>
          </cell>
        </row>
        <row r="95">
          <cell r="A95" t="str">
            <v xml:space="preserve">41030020001 - Población pobre no asegurada atendida en las Empresas Sociales del Estado </v>
          </cell>
          <cell r="F95" t="str">
            <v xml:space="preserve">44010010003-0420   A diciembre de 2019, se ha realizado 1 feria empresarial con muestras de iniciativas de emprendimiento de los habitantes de la comuna.
</v>
          </cell>
        </row>
        <row r="96">
          <cell r="A96" t="str">
            <v>41030020002 - IPS públicas y privadas priorizadas, auditadas.</v>
          </cell>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A97" t="str">
            <v>41030020003 - Personas atendidas en el servicio de atención a la comunidad.</v>
          </cell>
          <cell r="F97" t="str">
            <v>45030010003-0422   A diciembre de 2019, se han capacitado 100 personas pertenecientes a grupos vulnerables para su organización y participación en las diferentes instancias de decisión local</v>
          </cell>
        </row>
        <row r="98">
          <cell r="A98" t="str">
            <v>41030020004 - Afiliaciones efectivas al régimen subsidiado</v>
          </cell>
          <cell r="F98" t="str">
            <v xml:space="preserve">42030040001-0423   A diciembre de 2019, se ha realizado el mantenimiento y adecuación de 9 sedes comunales
</v>
          </cell>
        </row>
        <row r="99">
          <cell r="A99" t="str">
            <v>41030020005 - Gestantes que ingresan a consulta de control prenatal de primera vez antes de las 12 semanas de gestación</v>
          </cell>
          <cell r="F99" t="str">
            <v>43010010009-0501   A diciembre de 2019, se han constituido y capacitado 48 comités de vecinos para la convivencia y dotado los barrios de la comuna con 12 sistemas de alerta y monitoreo.</v>
          </cell>
        </row>
        <row r="100">
          <cell r="A100" t="str">
            <v xml:space="preserve">41030020006 - Instituciones prestadoras de servicios de salud públicas y privadas que implementan los lineamientos del plan decenal para el control del cáncer </v>
          </cell>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alcohol.
</v>
          </cell>
        </row>
        <row r="101">
          <cell r="A101" t="str">
            <v>41030020007 - Puestos de Salud de la zona rural con servicios de telemedicina</v>
          </cell>
          <cell r="F101" t="str">
            <v>41010030005-0503   A diciembre de 2019, han participado de 100 personas de organizaciones comunitarias y Red del Buen Trato en estrategias pedagógicas orientadas a promover el respeto a la diversidad, el desarrollo de competencias para la convivencia, el autocuidado, la prevención de consumo de SPA y alcohol.</v>
          </cell>
        </row>
        <row r="102">
          <cell r="A102" t="str">
            <v>41030020008 - Mesa Técnica Municipal de enfermedades huérfanas conformada</v>
          </cell>
          <cell r="F102" t="str">
            <v xml:space="preserve">41040030004-0504   A diciembre de 2019, se han realizado 2 estudios y diseños para intervenir las sedes educativas de la comuna
</v>
          </cell>
        </row>
        <row r="103">
          <cell r="A103" t="str">
            <v>41040010001 - Estudiantes vinculados al sistema educativo oficial en los niveles de preescolar, básica primaria, secundaria y media</v>
          </cell>
          <cell r="F103" t="str">
            <v>41040030004-0505   A diciembre de 2019, se han realizado 2 intervenciones (mantenimiento, adecuación y/o construcción de espacios, previo concepto técnico) en las sedes educativas de la comuna</v>
          </cell>
        </row>
        <row r="104">
          <cell r="A104" t="str">
            <v xml:space="preserve">41040010002 - Estudiantes en condición de extra edad vinculados al sistema educativo oficial </v>
          </cell>
          <cell r="F104" t="str">
            <v xml:space="preserve">42030020014-0506   A diciembre de 2019, se ha recuperado ambiental y paisajísticamente 28 zonas blandas de separadores viales, parques y zonas verdes, con empoderamiento de la comunidad, a través de estrategias artísticas o lúdicas que permitan la apropiación de los espacios recuperados y el conocimiento de las normas ambientales.
</v>
          </cell>
        </row>
        <row r="105">
          <cell r="A105" t="str">
            <v>41040010003 - Jóvenes y adultos matriculados en ciclos lectivos especiales integrados</v>
          </cell>
          <cell r="F105" t="str">
            <v xml:space="preserve">41010020001-0507   A diciembre de 2019, se han vinculado 1400 niños, niñas y adolescentes en procesos de iniciación deportiva
</v>
          </cell>
        </row>
        <row r="106">
          <cell r="A106" t="str">
            <v xml:space="preserve">41040010004 - Estudiantes beneficiados con estrategia de transporte escolar </v>
          </cell>
          <cell r="F106" t="str">
            <v xml:space="preserve">44030010010-0508   A diciembre de 2019, 120 personas de grupos vulnerables han participado de actividades de turismo de naturaleza en la zona rural del municipio
</v>
          </cell>
        </row>
        <row r="107">
          <cell r="A107" t="str">
            <v xml:space="preserve">41040010005 - Estudiantes en condición de vulnerabilidad beneficiados con la estrategia de paquetes escolares </v>
          </cell>
          <cell r="F107" t="str">
            <v xml:space="preserve">41050010007-0509   A diciembre de 2019, se han realizado 4 juegos deportivos tradicionales y no tradicionales en la comuna
</v>
          </cell>
        </row>
        <row r="108">
          <cell r="A108" t="str">
            <v xml:space="preserve">41040010006 - Instituciones Educativas Oficiales que desarrollan estrategias para promover el arte, la cultura, el deporte. </v>
          </cell>
          <cell r="F108" t="str">
            <v xml:space="preserve">41010020002-0510   A diciembre de 2019, se han realizado 4 juegos deportivos intercolegiados 
</v>
          </cell>
        </row>
        <row r="109">
          <cell r="A109" t="str">
            <v>41040010007 - Comités escolares de convivencia que atienden los riesgos de violencia sexual y discriminación por orientación sexual e identidad de género</v>
          </cell>
          <cell r="F109" t="str">
            <v xml:space="preserve">42030040005-0511   A diciembre de 2019, se han construido 2 escenarios deportivos y recreativos en la comuna siempre y cuando existan lotes de propiedad del municipio que se puedan utilizar para esta actividad.
</v>
          </cell>
        </row>
        <row r="110">
          <cell r="A110" t="str">
            <v>41040010008 - Estudiantes de Incolballet apoyados para mejorar cobertura</v>
          </cell>
          <cell r="F110" t="str">
            <v xml:space="preserve">42030040006-0512   A diciembre de 2019, se ha realizado la adecuación o mantenimiento de 50 escenarios deportivos y recreativos en la comuna
</v>
          </cell>
        </row>
        <row r="111">
          <cell r="A111" t="str">
            <v>41040020001 - Estudiantes de las Instituciones Educativas oficiales beneficiados con el Programa de Jornada Única</v>
          </cell>
          <cell r="F111" t="str">
            <v xml:space="preserve">41010010005-0513   A diciembre de 2019, se han adecuado 4 equipamientos recreativos para la primera infancia en el marco de la Política Nacional de Cero a Siempre
</v>
          </cell>
        </row>
        <row r="112">
          <cell r="A112" t="str">
            <v>41040020002 - Instituciones Educativas Oficiales acompañadas para el fortalecimiento de competencias básicas</v>
          </cell>
          <cell r="F112" t="str">
            <v xml:space="preserve">42030040004-0514   A diciembre de 2019, se ha adecuado el CALI 5 para facilitar la accesibilidad y participación de las personas vulnerables.
</v>
          </cell>
        </row>
        <row r="113">
          <cell r="A113" t="str">
            <v>41040020003 - Instituciones Educativas Oficiales con planes de lectura y escritura implementados</v>
          </cell>
          <cell r="F113" t="str">
            <v xml:space="preserve">42030040001-0515   A diciembre de 2019, se han adecuado 5 equipamientos públicos comunitarios (sedes comunales) para facilitar la accesibilidad y la participación de las personas vulnerables. 
</v>
          </cell>
        </row>
        <row r="114">
          <cell r="A114" t="str">
            <v>41040020004 - Instituciones Educativas Oficiales que implementan un sistema de evaluación para el mejoramiento de la calidad educativa</v>
          </cell>
          <cell r="F114" t="str">
            <v xml:space="preserve">41020010003-0516   A diciembre de 2019, se ha realizado la instalación de señalética en braile y formatos de fácil lectura y comprensión en el CALI 5
</v>
          </cell>
        </row>
        <row r="115">
          <cell r="A115" t="str">
            <v>41040020005 - Instituciones Educativas rurales con currículos pertinentes, tales como proyectos pedagógicos productivos al turismo rural, encadenamiento productivo y manejo ambiental en la cuenca.</v>
          </cell>
          <cell r="F115" t="str">
            <v xml:space="preserve">41010040003-0517   A diciembre de 2019, se ha realizado formación en el cuidado, manejo, proyecto de vida y derechos a 150 cuidadores de personas con discapacidad y adultos mayores.
</v>
          </cell>
        </row>
        <row r="116">
          <cell r="A116" t="str">
            <v>41040020006 - Docentes y directivos docentes de Instituciones Educativas Oficiales que inician y/o continúan procesos de formación e investigación pedagógica.</v>
          </cell>
          <cell r="F116" t="str">
            <v xml:space="preserve">41010040005-0518   A diciembre de 2019, se han vinculado 400 adultos mayores en actividades que promueven el estilo de vida saludable, autocuidado y acondicionamiento físico.
</v>
          </cell>
        </row>
        <row r="117">
          <cell r="A117" t="str">
            <v>41040020007 - Instituciones Educativas Públicas beneficiadas con Pre-Icfes gratuito para los estudiantes de grado 11</v>
          </cell>
          <cell r="F117" t="str">
            <v xml:space="preserve">41010040004-0519   A diciembre de 2019, se han realizado 4 encuentros intergeneracionales.
</v>
          </cell>
        </row>
        <row r="118">
          <cell r="A118" t="str">
            <v>41040030001 - Instituciones Educativas Oficiales con PEI ajustado para el mejoramiento de la gestión curricular</v>
          </cell>
          <cell r="F118" t="str">
            <v xml:space="preserve">44040010001-0520   A diciembre de 2019, se han cualificado a 320 personas vulnerables con acompañamiento, intermediación laboral y orientación ocupacional con entidades idóneas con un mínimo de capacitación 180 horas.
</v>
          </cell>
        </row>
        <row r="119">
          <cell r="A119" t="str">
            <v xml:space="preserve">41040030002 - Instituciones Educativas oficiales que implementan un modelo de gestión de calidad </v>
          </cell>
          <cell r="F119" t="str">
            <v xml:space="preserve">44010010002-0521   A diciembre de 2019, se han cualificado a 100 personas vulnerables para el emprendimiento con entidades idóneas y con acompañamiento y asistencia técnica en mercadeo, componente administrativo y contable y articulación con la economía formal con un mínimo de capacitación 180 horas.
</v>
          </cell>
        </row>
        <row r="120">
          <cell r="A120" t="str">
            <v>41040030003 - Inspección y control a establecimiento de educación formal, educación para el trabajo y desarrollo humano ( ETDH) por parte de la SEM</v>
          </cell>
          <cell r="F120" t="str">
            <v xml:space="preserve">41050020011-0522   A diciembre de 2019, se han capacitado en iniciación artística 400 personas de diferentes grupos poblacionales
</v>
          </cell>
        </row>
        <row r="121">
          <cell r="A121" t="str">
            <v>41040030004 - Intervenciones (mantenimiento, adecuación de infraestructura) realizadas a sedes educativas oficiales</v>
          </cell>
          <cell r="F121" t="str">
            <v xml:space="preserve">41050020012-0523   A diciembre de 2019, se ha fortalecido la formación artística de 800 personas de diferentes grupos poblacionales
</v>
          </cell>
        </row>
        <row r="122">
          <cell r="A122" t="str">
            <v>41040030005 - Intervenciones con nueva infraestructura para las sedes educativas</v>
          </cell>
          <cell r="F122" t="str">
            <v xml:space="preserve">41050020005-0524   A diciembre de 2019, se han realizado 4 eventos artísticos y culturales para promover la identidad y vocación cultural de la comuna
</v>
          </cell>
        </row>
        <row r="123">
          <cell r="A123" t="str">
            <v xml:space="preserve">41040030006 - Centros de desarrollo infantil construidos </v>
          </cell>
          <cell r="F123" t="str">
            <v>41010040011-0525   A diciembre de 2019, se han realizado 4 eventos del carnaval del adulto mayor , en el marco legal del mes del adulto mayor</v>
          </cell>
        </row>
        <row r="124">
          <cell r="A124" t="str">
            <v>41040030007 - Instituciones Educativas Oficiales dotadas con mobiliario escolar, materiales y suministros</v>
          </cell>
          <cell r="F124" t="str">
            <v xml:space="preserve">42030040007-0526   A diciembre de 2019, se han realizado el mantenimiento de 1 biblioteca pública comunitaria de propiedad del municipio.
</v>
          </cell>
        </row>
        <row r="125">
          <cell r="A125" t="str">
            <v>41040030008 - Plataforma de Gestión Educativa, incluyendo elementos LMS, LCMS, componentes de comunicación y administración, que brinda un componente virtual al fortalecimiento de la calidad educativa</v>
          </cell>
          <cell r="F125" t="str">
            <v>43010010009-0601   A diciembre de 2019, se han constituido y capacitado de 5 comités de vecinos para la convivencia y dotado los barrios de a comuna con 25 sistemas de alerta y monitoreo</v>
          </cell>
        </row>
        <row r="126">
          <cell r="A126" t="str">
            <v>41040030009 - Instituciones educativas oficiales fortalecidas en gestión tecnológica</v>
          </cell>
          <cell r="F126" t="str">
            <v xml:space="preserve">41010030005-0602   A diciembre de 2019, se han formado 200 padres, madres, cuidadores y cabeza de hogar, en pautas de crianza para el desarrollo de competencias para la convivencia, el autocuidado y la prevención del consumo de SPA y alcohol. 
</v>
          </cell>
        </row>
        <row r="127">
          <cell r="A127" t="str">
            <v>41040030010 - Instituciones Educativas Oficiales que incorporan en el PEI el enfoque de género y no violencia contra las mujeres.</v>
          </cell>
          <cell r="F127" t="str">
            <v>41010030005-0603   A diciembre de 2019, han participado 400 personas de organizaciones comunitarias y Red del Buen Trato en estrategias pedagógicas orientadas a promover el respeto a la diversidad, el desarrollo de competencias para la convivencia, el autocuidado, la prevención del consumo de SPA y es uso inadecuado de alcohol</v>
          </cell>
        </row>
        <row r="128">
          <cell r="A128" t="str">
            <v xml:space="preserve">41040030011 - Instituciones Educativas Oficiales que promueven estilos de vida saludable y la protección del ambiente, a través de los proyectos escolares ambientales - PRAE. </v>
          </cell>
          <cell r="F128" t="str">
            <v xml:space="preserve">41010020011-0604   A diciembre de 2019, 200 adolescentes y jóvenes vinculados a factores de riesgo, participan de procesos culturales </v>
          </cell>
        </row>
        <row r="129">
          <cell r="A129" t="str">
            <v>41040030012 - Implementación de auditoría virtual biométrica para la matrícula y asistencia estudiantil en el sistema educativo oficial</v>
          </cell>
          <cell r="F129" t="str">
            <v xml:space="preserve">41010020001-0605   A diciembre de 2019, 200 adolescentes y jóvenes vinculados a factores de riesgo, participan de procesos deportivos </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ilegalidad
</v>
          </cell>
        </row>
        <row r="131">
          <cell r="A131" t="str">
            <v xml:space="preserve">41040040001 - Estudiantes de grado 11 de instituciones educativas oficiales beneficiados con becas para la educación superior </v>
          </cell>
          <cell r="F131" t="str">
            <v>42030020014-0607   A diciembre de 2019, se ha recuperado ambiental y paisajísticamente, 30 zonas blandas de separadores viales, parques y zonas verdes, con empoderamiento de la comunidad</v>
          </cell>
        </row>
        <row r="132">
          <cell r="A132" t="str">
            <v>41040040002 - Estudiantes beneficiados con programas de articulación entre la media y la educación terciaria.</v>
          </cell>
          <cell r="F132" t="str">
            <v>42030020014-0608   A diciembre de 2019, se ha ejecutado 1 evento de recreación en cada una de las zonas recuperadas, para generar cultura ciudadana</v>
          </cell>
        </row>
        <row r="133">
          <cell r="A133" t="str">
            <v>41040040003 - Proyectos pedagógicos productivos implementados en las instituciones educativas oficiales</v>
          </cell>
          <cell r="F133" t="str">
            <v>42030020014-0609   A diciembre de 2019, se han realizado 6 estrategias artísticas y culturales "la cultura se toma tu comuna", promoviendo sentido de pertenencia en las zonas recuperadas</v>
          </cell>
        </row>
        <row r="134">
          <cell r="A134" t="str">
            <v>41040040004 - Instituciones educativas que fortalecen el inglés a través de estrategias curriculares validadas institucionalmente</v>
          </cell>
          <cell r="F134" t="str">
            <v>41040030004-0610   A diciembre de 2019, se han realizado 8 estudios y diseños para intervenir las sedes educativas de la comuna</v>
          </cell>
        </row>
        <row r="135">
          <cell r="A135" t="str">
            <v>41040040005 - Docentes y Directivos Docentes con acompañamiento didáctico y curricular en estrategias pedagógicas mediadas por TIC.</v>
          </cell>
          <cell r="F135" t="str">
            <v>41040030004-0611   A diciembre de 2019, se han realizado 11 intervenciones (mantenimiento, adecuación y/o construcción de espacios, previo concepto técnico) en las sedes educativas de la comuna</v>
          </cell>
        </row>
        <row r="136">
          <cell r="A136" t="str">
            <v>41040040006 - Instituciones Educativas oficiales con semilleros TIC funcionando</v>
          </cell>
          <cell r="F136" t="str">
            <v xml:space="preserve">41040030007-0612   A diciembre de 2019, se ha realizado la dotación de 11 sedes educativas </v>
          </cell>
        </row>
        <row r="137">
          <cell r="A137" t="str">
            <v>41040040007 - Política pública de bilingüismo formulada</v>
          </cell>
          <cell r="F137" t="str">
            <v>41050020011-0613   A diciembre de 2019, se han vinculado en iniciación artística 600 personas de los diferentes grupos poblacionales.</v>
          </cell>
        </row>
        <row r="138">
          <cell r="A138" t="str">
            <v>41040040008 - Política pública de bilingüismo implementada</v>
          </cell>
          <cell r="F138" t="str">
            <v xml:space="preserve">41050020012-0614   A diciembre de 2019, se ha fortalecido la formación artística de 1500 personas de diferentes grupos poblacionales </v>
          </cell>
        </row>
        <row r="139">
          <cell r="A139" t="str">
            <v>41040040009 - Fortalecimiento del proceso de transformación del IPC en Institución de Educación Superior, con los 4 programas presentados ante el Ministerio</v>
          </cell>
          <cell r="F139" t="str">
            <v xml:space="preserve">41010020001-0615   A diciembre de 2019, se han vinculado 5000 niños, niñas y adolescentes en procesos de iniciación deportiva </v>
          </cell>
        </row>
        <row r="140">
          <cell r="A140" t="str">
            <v xml:space="preserve">41050010001 - Carreras/caminatas recreativas realizadas en comunas y corregimientos </v>
          </cell>
          <cell r="F140" t="str">
            <v>44030010010-0616   A diciembre de 2019, 400 personas de grupos vulnerables han participado de actividades de turismo de naturaleza en la zona rural del municipio</v>
          </cell>
        </row>
        <row r="141">
          <cell r="A141" t="str">
            <v xml:space="preserve">41050010002 - Líderes, entrenadores, autoridades y dirigentes deportivos beneficiados con capacitaciones. </v>
          </cell>
          <cell r="F141" t="str">
            <v xml:space="preserve">41050010007-0617   A diciembre de 2019, se han realizado 4 juegos deportivos y recreativos tradicionales y no tradicionales
</v>
          </cell>
        </row>
        <row r="142">
          <cell r="A142" t="str">
            <v>41050010003 - Eventos recreativos tradicionales</v>
          </cell>
          <cell r="F142" t="str">
            <v>41010020002-0618   A diciembre de 2019, se han realizado 2 juegos deportivos intercolegiados</v>
          </cell>
        </row>
        <row r="143">
          <cell r="A143" t="str">
            <v>41050010004 - Beneficiados con programas recreativos dirigidos a población tradicionalmente excluida</v>
          </cell>
          <cell r="F143" t="str">
            <v xml:space="preserve">41050020015-0619   A diciembre de 2019, se han realizado 2 encuentros artísticos intercolegiados 
</v>
          </cell>
        </row>
        <row r="144">
          <cell r="A144" t="str">
            <v xml:space="preserve">41050010005 - Beneficiados con el proyecto de gimnasia dirigida y aeróbicos. </v>
          </cell>
          <cell r="F144" t="str">
            <v xml:space="preserve">42030040005-0620   A diciembre de 2019, se han construido 4 escenarios deportivos y recreativos en la comuna, siempre y cuando existan lotes de propiedad del municipio que se puedan utilizar para esta actividad.
</v>
          </cell>
        </row>
        <row r="145">
          <cell r="A145" t="str">
            <v xml:space="preserve">41050010006 - Jornadas dominicales de Ciclovías realizadas. </v>
          </cell>
          <cell r="F145" t="str">
            <v>42030040006-0621   A diciembre de 2019, se ha realizado la adecuación o mantenimiento de 30 escenario deportivos y recreativos en la comuna</v>
          </cell>
        </row>
        <row r="146">
          <cell r="A146" t="str">
            <v>41050010007 - Eventos deportivos y recreativos en diferentes disciplinas tradicionales y no tradicionales dirigido a población joven y adulta en las comunas y corregimientos</v>
          </cell>
          <cell r="F146" t="str">
            <v>42030040007-0622   A diciembre de 2019, se ha realizado mantenimiento y adecuación 4 equipamientos culturales.</v>
          </cell>
        </row>
        <row r="147">
          <cell r="A147" t="str">
            <v xml:space="preserve">41050010008 - Clubes deportivos categorizados, reglamentados y asesorados. </v>
          </cell>
          <cell r="F147" t="str">
            <v>41010010005-0623   A diciembre de 2019, se han adecuado 2 equipamientos recreativos para la primera infancia en el marco de la Política Nacional de Cero a Siempre</v>
          </cell>
        </row>
        <row r="148">
          <cell r="A148" t="str">
            <v>41050010009 - Eventos deportivos y recreativos dirigidos a recicladores y su grupo familiar</v>
          </cell>
          <cell r="F148" t="str">
            <v>41010010007-0624   A diciembre de 2019, se ha adecuado 1 equipamiento cultural para la primera infancia en el marco de la Política Nacional de Cero a Siempre</v>
          </cell>
        </row>
        <row r="149">
          <cell r="A149" t="str">
            <v xml:space="preserve">41050010010 - Clubes, ligas y deportistas apoyados con enfoque diferencial y equidad de género </v>
          </cell>
          <cell r="F149" t="str">
            <v>44040010001-0625   A diciembre de 2019, se han cualificado a 400 personas, con acompañamiento, intermediación laboral y orientación ocupacional con entidades idóneas con un mínimo de capacitación 180 horas.</v>
          </cell>
        </row>
        <row r="150">
          <cell r="A150" t="str">
            <v xml:space="preserve">41050010011 - Deportistas de clubes beneficiados con tarjeta de transporte MIO </v>
          </cell>
          <cell r="F150" t="str">
            <v xml:space="preserve">44010010002-0626   A diciembre de 2019, se han cualificado a 400 personas para el emprendimiento con entidades idóneas y con acompañamiento y asistencia técnica en mercadeo, componente administrativo y contable y articulación con la economía formal con un mínimo de capacitación 180 horas.
</v>
          </cell>
        </row>
        <row r="151">
          <cell r="A151" t="str">
            <v xml:space="preserve">41050010012 - Personas adultas (incluidas personas con discapacidad) beneficiadas con programas lúdicos y recreativos </v>
          </cell>
          <cell r="F151" t="str">
            <v>42010040003-0627   A diciembre de 2019, se ha realizado el mantenimiento de 1,5 kilómetros  lineales de vía en la comuna, previo concepto de viabilidad técnica</v>
          </cell>
        </row>
        <row r="152">
          <cell r="A152" t="str">
            <v>41050010013 - Personas adultas (incluidas personas con discapacidad) beneficiadas con programas de iniciación, formación y énfasis deportivo en comunas y corregimientos.</v>
          </cell>
          <cell r="F152" t="str">
            <v>42010040002-0628   A diciembre de 2019, se han construido 0,5 kilómetros lineales de pavimento, previo concepto de viabilidad técnica</v>
          </cell>
        </row>
        <row r="153">
          <cell r="A153" t="str">
            <v>41050010014 - Mujeres adultas vinculadas a práctica continua de actividad física y deportiva como componente esencial de la salud integral.</v>
          </cell>
          <cell r="F153" t="str">
            <v>42010010006-0629   A diciembre de 2019, se ha realizado el mantenimiento y/o construcción de 500 metros cuadrados de andén, previo concepto de viabilidad técnica y esquema básico</v>
          </cell>
        </row>
        <row r="154">
          <cell r="A154" t="str">
            <v>41050010015 - Monitores capacitados en las reglas básicas de urbanidad, para tratar con personas con discapacidad con enfoque diferencial y equidad de género</v>
          </cell>
          <cell r="F154" t="str">
            <v>42010010003-0630   A diciembre de 2019, se han realizado el mantenimiento a 4 puentes peatonales, previo concepto de viabilidad técnica</v>
          </cell>
        </row>
        <row r="155">
          <cell r="A155" t="str">
            <v>41050020001 - Programa de preservación, conservación y restauración del patrimonio material mueble implementado</v>
          </cell>
          <cell r="F155" t="str">
            <v>43010010009-0701   A diciembre de 2019, se han constituido y capacitado 5 comités de vecinos para la convivencia y dotado los barrios de la comuna con 5 sistema de alarma y monitoreo</v>
          </cell>
        </row>
        <row r="156">
          <cell r="A156" t="str">
            <v xml:space="preserve">41050020002 - Bienes inmuebles patrimoniales o de interés cultural intervenidos </v>
          </cell>
          <cell r="F156" t="str">
            <v xml:space="preserve">41010030006-0702   A diciembre de 2019, se han capacitado 300 personas en convivencia, en violencia familiar y sexual </v>
          </cell>
        </row>
        <row r="157">
          <cell r="A157" t="str">
            <v>41050020003 - Plan para la recuperación de la memoria cultural formulado e implementado</v>
          </cell>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A158" t="str">
            <v>41050020004 - Inventario de bienes muebles de interés cultural actualizado y con seguimiento, realizado</v>
          </cell>
          <cell r="F158" t="str">
            <v xml:space="preserve">41010030005-0704   A diciembre de 2019, han participado 400 personas de organizaciones comunitarias y Red de Buen Trato en estrategias pedagógicas orientadas a promover el respeto a la diversidad, el desarrollo de competencias para la convivencia, el auto cuidado, la prevención del consumo de SPA y alcohol. </v>
          </cell>
        </row>
        <row r="159">
          <cell r="A159" t="str">
            <v xml:space="preserve">41050020005 - Encuentros para recuperar y difundir la tradición oral, la memoria y la cultura, realizados </v>
          </cell>
          <cell r="F159" t="str">
            <v>43010010003-0705   A diciembre de 2019, se ha realizado mantenimiento o adecuación a la estación de policía para facilitar la accesibilidad de las personas vulnerables.</v>
          </cell>
        </row>
        <row r="160">
          <cell r="A160" t="str">
            <v>41050020006 - Festivales culturales que promueven la interculturalidad y la integración social de los caleños apoyados</v>
          </cell>
          <cell r="F160" t="str">
            <v>41020010003-0706   A diciembre de 2019, se ha adecuado la instalación del CALI con señalética en braile y formatos de fácil lectura y comprensión</v>
          </cell>
        </row>
        <row r="161">
          <cell r="A161" t="str">
            <v>41050020007 - Procesos de artes escénicas de organizaciones sociales e instituciones apoyados</v>
          </cell>
          <cell r="F161" t="str">
            <v>42010010006-0707   A diciembre de 2019, se han reparado 500 metros cuadrados de andenes en la comuna 7 previo concepto de viabilidad técnica.</v>
          </cell>
        </row>
        <row r="162">
          <cell r="A162" t="str">
            <v>41050020008 - Procesos de artes plásticas de organizaciones sociales, de artistas y de instituciones apoyados</v>
          </cell>
          <cell r="F162" t="str">
            <v>42010040003-0708   A diciembre de 2019, se ha realizado el mantenimiento a 0,8 kilómetros lineales en vías de la comuna 7 previo concepto de viabilidad técnica y esquema básico.</v>
          </cell>
        </row>
        <row r="163">
          <cell r="A163" t="str">
            <v>41050020009 - Creaciones artísticas de jóvenes promovidas en las comunas realizadas</v>
          </cell>
          <cell r="F163" t="str">
            <v>41010040003-0709   A diciembre de 2019, se ha realizado formación en el cuidado, manejo, proyecto de vida, y derechos a 600 cuidadores de personas con discapacidad y adultos mayores</v>
          </cell>
        </row>
        <row r="164">
          <cell r="A164" t="str">
            <v>41050020010 - Personas capacitadas en procesos de iniciación y sensibilización artística</v>
          </cell>
          <cell r="F164" t="str">
            <v>41010040005-0710   A diciembre de 2019, se han vinculado 500 adultos mayores en actividades que promueven el estilo de vida saludable, auto cuidado y acondicionamiento físico.</v>
          </cell>
        </row>
        <row r="165">
          <cell r="A165" t="str">
            <v xml:space="preserve">41050020011 - Personas vinculadas a procesos de iniciación artística en comunas y corregimientos </v>
          </cell>
          <cell r="F165" t="str">
            <v>41010040004-0711   A diciembre de 2019, se han realizado 4 encuentros intergeneracionales.</v>
          </cell>
        </row>
        <row r="166">
          <cell r="A166" t="str">
            <v>41050020012 - Personas fortalecidas con formación artística.</v>
          </cell>
          <cell r="F166" t="str">
            <v>41010040007-0712   A diciembre de 2019, se han realizado 4 juegos deportivos y recreativos para personas con discapacidad y adultos mayores</v>
          </cell>
        </row>
        <row r="167">
          <cell r="A167" t="str">
            <v xml:space="preserve">41050020013 - Espacios públicos para el goce y disfrute periódico de las diferentes manifestaciones artísticas promovidos </v>
          </cell>
          <cell r="F167" t="str">
            <v>44040010001-0713   A diciembre de 2019, se han cualificado a 1000 personas vulnerables con acompañamiento, intermediación laboral y orientación ocupacional con entidades idóneas con un mínimo de capacitación 180 horas.</v>
          </cell>
        </row>
        <row r="168">
          <cell r="A168" t="str">
            <v>41050020014 - Organizaciones del municipio dedicadas a la producción audiovisual y/o cinematográfica apoyadas</v>
          </cell>
          <cell r="F168" t="str">
            <v>44010010002-0714   A diciembre de 2019, se han cualificado a 1000 personas vulnerables para el emprendimiento con entidades idóneas y con acompañamiento y asistencia técnica en mercadeo, componente administrativo y contable y articulación con la economía formal con un mínimo de capacitación 180 horas.</v>
          </cell>
        </row>
        <row r="169">
          <cell r="A169" t="str">
            <v xml:space="preserve">41050020015 - Intercolegiados artísticos a nivel municipal e intercomunas realizados </v>
          </cell>
          <cell r="F169" t="str">
            <v xml:space="preserve">41010020001-0715   A diciembre de 2019, se han vinculado 4000 niños, niñas y adolescentes en procesos de iniciación deportiva </v>
          </cell>
        </row>
        <row r="170">
          <cell r="A170" t="str">
            <v>41050020016 - Mujeres que participan en procesos de formación artística y cultural.</v>
          </cell>
          <cell r="F170" t="str">
            <v xml:space="preserve">41050010007-0716   A diciembre de 2019, se han realizado 4 juegos deportivos y recreativos tradicionales y no tradicionales </v>
          </cell>
        </row>
        <row r="171">
          <cell r="A171" t="str">
            <v xml:space="preserve">41050020017 - Artistas y gestores culturales del municipio apoyados con seguridad social </v>
          </cell>
          <cell r="F171" t="str">
            <v>41010020002-0717   A diciembre de 2019, se han realizado 4 juegos deportivos intercolegiados</v>
          </cell>
        </row>
        <row r="172">
          <cell r="A172" t="str">
            <v>41050020018 - Artistas del municipio beneficiados con el proceso de profesionalización</v>
          </cell>
          <cell r="F172" t="str">
            <v>42030040005-0718   A diciembre de 2019, se ha construido 1 equipamiento deportivo y recreativo en la comuna, siempre y cuando existan lotes de propiedad del municipio que se puedan utilizar para esta actividad</v>
          </cell>
        </row>
        <row r="173">
          <cell r="A173" t="str">
            <v>41050020019 - Jóvenes, adultos y adultos mayores con los cuales se promueven hábitos de lectura y escritura</v>
          </cell>
          <cell r="F173" t="str">
            <v>42030040006-0719   A diciembre de 2019, se ha realizado la adecuación o mantenimiento de 40 escenarios deportivos y recreativos en la comuna</v>
          </cell>
        </row>
        <row r="174">
          <cell r="A174" t="str">
            <v>41050020020 - Inventario de bienes de interés cultural material BIC actualizado y registrado en el SIPA, y debidamente anotados en la matrícula inmobiliaria</v>
          </cell>
          <cell r="F174" t="str">
            <v>41010010005-0720   A diciembre de 2019, se ha adecuado 1 equipamiento recreativo para la primera infancia en el marco de la Política Nacional de Cero a Siempre</v>
          </cell>
        </row>
        <row r="175">
          <cell r="A175" t="str">
            <v>41050020021 - Manifestaciones de patrimonio cultural inmaterial salvaguardadas</v>
          </cell>
          <cell r="F175" t="str">
            <v>44030010010-0721   A diciembre de 2019, 400 personas de grupos vulnerables han participado de actividades de turismo de naturaleza en la zona rural del municipio</v>
          </cell>
        </row>
        <row r="176">
          <cell r="A176" t="str">
            <v>41050020022 - Proceso artesanal de la Loma de la Cruz fortalecido</v>
          </cell>
          <cell r="F176" t="str">
            <v>42030020014-0722   A diciembre de 2019, se ha recuperado ambiental y paisajísticamente, 12 zonas blandas de separadores viales, parques y zonas verdes, con empoderamiento de la comunidad</v>
          </cell>
        </row>
        <row r="177">
          <cell r="A177" t="str">
            <v>41050020023 - Niños, niñas y adultos que hacen parte de la red de orquestas sinfónicas de Cali</v>
          </cell>
          <cell r="F177" t="str">
            <v>42030020014-0723   A diciembre de 2019, se ha ejecutado 4 evento de recreación en cada una de las zonas recuperadas, para generar cultura ciudadana</v>
          </cell>
        </row>
        <row r="178">
          <cell r="A178" t="str">
            <v>41050020024 - Organizaciones teatrales que desarrollan su oferta artística con apoyo</v>
          </cell>
          <cell r="F178" t="str">
            <v>42030020014-0724   A diciembre de 2019, se han realizado 4 estrategias artísticas y culturales "la cultura se toma tu comuna", promoviendo sentido de pertenencia en las zonas recuperadas</v>
          </cell>
        </row>
        <row r="179">
          <cell r="A179" t="str">
            <v>41050020025 - Temporadas de artes líricas realizadas</v>
          </cell>
          <cell r="F179" t="str">
            <v>41050020011-0725   A diciembre de 2019, se han vinculado en iniciación artística 2500 personas de diferentes grupos poblacionales</v>
          </cell>
        </row>
        <row r="180">
          <cell r="A180" t="str">
            <v>41050020026 - Eventos de ciudad con bailarines de salsa realizados</v>
          </cell>
          <cell r="F180" t="str">
            <v>41050020012-0726   A diciembre de 2019, se ha fortalecido la formación artística de 4000 personas de diferentes grupos poblacionales</v>
          </cell>
        </row>
        <row r="181">
          <cell r="A181" t="str">
            <v>41050020027 - Creaciones artísticas apoyadas para su circulación local e internacional</v>
          </cell>
          <cell r="F181" t="str">
            <v>42030020014-0727   A diciembre de 2019, se han realizado 8 estrategias artísticas y culturales "la cultura se toma tu comuna", promoviendo sentido de pertenencia</v>
          </cell>
        </row>
        <row r="182">
          <cell r="A182" t="str">
            <v>41050020028 - Inventario descriptivo de los bienes inmuebles de interés cultural, patrimonial, arquitectónico del barrio San Antonio</v>
          </cell>
          <cell r="F182" t="str">
            <v>42030040007-0728   A diciembre de 2019, se ha realizado el mantenimiento y adecuación de 3 equipamientos culturales de propiedad del municipio</v>
          </cell>
        </row>
        <row r="183">
          <cell r="A183" t="str">
            <v>41060010001 - Personas habitantes de y en calle atendidas anualmente en la modalidad de hogares y en su sitio de permanencia desde un enfoque diferencial y de derechos.</v>
          </cell>
          <cell r="F183" t="str">
            <v>41040030004-0729   A diciembre de 2019, se han realizado 10 estudios y diseños para intervenir las sedes educativas de la comuna</v>
          </cell>
        </row>
        <row r="184">
          <cell r="A184" t="str">
            <v>41060010002 - Política pública social municipal para los habitantes de y en situación calle formulada y adoptada.</v>
          </cell>
          <cell r="F184" t="str">
            <v>41040030004-0730   A diciembre de 2019, se han realizado 20 intervenciones (mantenimiento, adecuación y/o construcción de espacios, previo concepto técnico) en las sedes educativas de la comuna</v>
          </cell>
        </row>
        <row r="185">
          <cell r="A185" t="str">
            <v>41060010003 - Adecuación de inmueble como hogar de paso para la atención básica y psicosocial, de los habitantes de y en calle</v>
          </cell>
          <cell r="F185" t="str">
            <v xml:space="preserve">41040030007-0731   A diciembre de 2019, se ha realizado la dotación de 15 sedes educativas </v>
          </cell>
        </row>
        <row r="186">
          <cell r="A186" t="str">
            <v xml:space="preserve">41060010004 - NNA con vulneración de derechos reciben atención básica en los hogares de paso. </v>
          </cell>
          <cell r="F186" t="str">
            <v>42030020014-0801   A diciembre 2019, se han recuperado ambiental y paisajísticamente 16 zonas blandas  de separadores viales, parques y zonas verdes,  con sensibilización de  800 líderes ambientales y empoderamiento de la comunidad</v>
          </cell>
        </row>
        <row r="187">
          <cell r="A187" t="str">
            <v xml:space="preserve">41060010005 - Familias vinculadas a los beneficios de los programas “Más familias en acción” y “Jóvenes en Acción”. </v>
          </cell>
          <cell r="F187" t="str">
            <v xml:space="preserve">41010020001-0802   A diciembre de 2019, se han vinculado 4000 niños, niñas y adolescentes en procesos de  iniciación deportiva y recreativa </v>
          </cell>
        </row>
        <row r="188">
          <cell r="A188" t="str">
            <v>41060010006 - Hogares insertados en la estrategia “Red Unidos” orientados para el acceso a la oferta de servicios del Municipio.</v>
          </cell>
          <cell r="F188" t="str">
            <v xml:space="preserve">41050010007-0803   A diciembre de 2019 se han  realizado 4 juegos deportivos tradicionales y no tradicionales </v>
          </cell>
        </row>
        <row r="189">
          <cell r="A189" t="str">
            <v>41060020001 - Instituciones educadas en elección y consumo de alimentos saludables.</v>
          </cell>
          <cell r="F189" t="str">
            <v xml:space="preserve">41050010007-0803   A diciembre de 2019 se han  realizado 4 juegos deportivos tradicionales y no tradicionales </v>
          </cell>
        </row>
        <row r="190">
          <cell r="A190" t="str">
            <v xml:space="preserve">41060020002 - Empresas Sociales del Estado que implementan el Programa de recuperación nutricional </v>
          </cell>
          <cell r="F190" t="str">
            <v xml:space="preserve">42030040005-0804   A diciembre de 2019,  se  ha construido 1 escenarios deportivo y recreativo en la comuna siempre y cuando existan lotes de propiedad del municipio que se puedan utilizar para esta actividad. </v>
          </cell>
        </row>
        <row r="191">
          <cell r="A191" t="str">
            <v>41060020003 - Mercados campesinos y encuentro de productores realizados.</v>
          </cell>
          <cell r="F191" t="str">
            <v>42030040006-0805   A diciembre de 2019, se ha efectuado la adecuación de  4 escenarios deportivos y recreativos de la comuna.</v>
          </cell>
        </row>
        <row r="192">
          <cell r="A192" t="str">
            <v>41060020004 - Huertas caseras en comunas y corregimientos, con al menos el 20% de la meta, a través de cultivos hidropónicos, implementadas.</v>
          </cell>
          <cell r="F192" t="str">
            <v>42030040006-0806   A diciembre de 2019, se ha efectuado el mantenimiento de 10 escenarios deportivos y recreativos de la comuna.</v>
          </cell>
        </row>
        <row r="193">
          <cell r="A193" t="str">
            <v>41060020005 - Población vulnerable atendida diariamente en comedores comunitarios de comunas y corregimientos.</v>
          </cell>
          <cell r="F193" t="str">
            <v>45030010003-0807   A diciembre de 2019 se han fortalecido las organizaciones comunitarias, incluyendo JAL y JAC, a través de la capacitación en liderazgo de  200 personas en mediación, autorregulación y solución pacífica de conflictos</v>
          </cell>
        </row>
        <row r="194">
          <cell r="A194" t="str">
            <v xml:space="preserve">41060020006 - Estudiantes de las Instituciones Educativas Oficiales beneficiados con Programa de Alimentación Escolar </v>
          </cell>
          <cell r="F194" t="str">
            <v>45030010003-0808   A diciembre de 2019, se han capacitado 200 personas pertenecientes a grupos vulnerables para su organización y participación en las diferentes instancias de decisión local</v>
          </cell>
        </row>
        <row r="195">
          <cell r="A195" t="str">
            <v xml:space="preserve">41060020007 - Centro de acopio y comercialización de productos del campo, adecuado y funcionando </v>
          </cell>
          <cell r="F195" t="str">
            <v>42030040001-0809   A diciembre de 2019 se ha realizado el mantenimiento y adecuación de 10 sedes comunales</v>
          </cell>
        </row>
        <row r="196">
          <cell r="A196" t="str">
            <v xml:space="preserve">42010010001 - Estudios y diseños para el mejoramiento de corredores peatonales de largo alcance realizados </v>
          </cell>
          <cell r="F196" t="str">
            <v xml:space="preserve">42030040004-0810   A diciembre de 2019 se ha realizado el mantenimiento y adecuación del CALI </v>
          </cell>
        </row>
        <row r="197">
          <cell r="A197" t="str">
            <v>42010010002 - Soluciones peatonales construidas.</v>
          </cell>
          <cell r="F197" t="str">
            <v>41040030004-0811   A diciembre 2019 se han realizado 10 estudios y diseños para intervenir las sedes educativas de la comuna.</v>
          </cell>
        </row>
        <row r="198">
          <cell r="A198" t="str">
            <v>42010010003 - Soluciones peatonales urbanas y rurales mantenidas.</v>
          </cell>
          <cell r="F198" t="str">
            <v>41040030004-0812   A diciembre de 2019, se han realizado 15 intervenciones (mantenimiento, adecuación y/o construcción de espacios, previo concepto técnico) en las sedes educativas de la comuna.</v>
          </cell>
        </row>
        <row r="199">
          <cell r="A199" t="str">
            <v>42010010004 - Soluciones peatonales a nivel desde y hacia el centro histórico habilitadas</v>
          </cell>
          <cell r="F199" t="str">
            <v>41040030007-0813    A diciembre de 2019, se ha realizado la dotación de 15 sedes educativas</v>
          </cell>
        </row>
        <row r="200">
          <cell r="A200" t="str">
            <v xml:space="preserve">42010010005 - Andenes en el Centro Histórico: mejorados </v>
          </cell>
          <cell r="F200" t="str">
            <v>41050020011-0814   A diciembre de 2019 se han  vinculado en iniciación artística 2000 personas de diferentes grupos poblacionales</v>
          </cell>
        </row>
        <row r="201">
          <cell r="A201" t="str">
            <v>42010010006 - Andenes de la red peatonal zona urbana y rural mejorados</v>
          </cell>
          <cell r="F201" t="str">
            <v>41050020012-0815   A diciembre de 2019 se han  vinculado en  formación artística 2000 personas de diferentes grupos poblacionales</v>
          </cell>
        </row>
        <row r="202">
          <cell r="A202" t="str">
            <v>42010010007 - Espacio público generado y recuperado</v>
          </cell>
          <cell r="F202" t="str">
            <v>41050020009-0816   A diciembre de 2019, se han elaborado y publicado 4 documentos escritos y 4 producciones audiovisuales sobre la historia, las problemáticas culturales / vocación cultural de la comuna y sus barrios.</v>
          </cell>
        </row>
        <row r="203">
          <cell r="A203" t="str">
            <v xml:space="preserve">42010020001 - Red de ciclo-infraestructura (ciclo-ruta, bici-carril, bici-bus) construidas </v>
          </cell>
          <cell r="F203" t="str">
            <v xml:space="preserve">41010020012-0901   A diciembre de 2019, se han capacitado 600 lideres comunitarios y personas vinculadas a familias, en factores de riesgo y estrategias de apoyo a la prevención del consumo de sustancias psicoactivas y consumo de alcohol 
</v>
          </cell>
        </row>
        <row r="204">
          <cell r="A204" t="str">
            <v>42010020002 - Corredor de ciclo-infraestructura mejorado</v>
          </cell>
          <cell r="F204" t="str">
            <v xml:space="preserve">41010030005-0902   A diciembre de 2019, se han realizado 4 estrategias que eleven la capacidad de conciencia frente a los riesgos del consumo de sustancia psicoactivas y el alcohol, orientados a la escuela, familia y comunidad en general
</v>
          </cell>
        </row>
        <row r="205">
          <cell r="A205" t="str">
            <v>42010020003 - Sistema de bicicletas públicas en al menos una zona implementado (incluye unidades adaptadas para personas con discapacidad).</v>
          </cell>
          <cell r="F205" t="str">
            <v>41010020011-0903   A diciembre de 2019, 1200 niños, niñas y adolescentes vinculados a factores de riesgo participan estrategias artísticas y culturales</v>
          </cell>
        </row>
        <row r="206">
          <cell r="A206" t="str">
            <v xml:space="preserve">42010020004 - Puntos de ciclo-parqueaderos instalados en bienes inmuebles del municipio con servicios de atención al ciudadano </v>
          </cell>
          <cell r="F206" t="str">
            <v xml:space="preserve">41010020001-0904   A diciembre de 2019, 2400 jóvenes vinculados a factores de riesgo participan en estrategias deportivas y recreativas
</v>
          </cell>
        </row>
        <row r="207">
          <cell r="A207" t="str">
            <v>42010020005 - Promoción del uso de la bicicleta como medio de transporte sostenible y saludable</v>
          </cell>
          <cell r="F207" t="str">
            <v>42030020014-0905   A diciembre de 2019, se ha recuperado ambiental y paisajísticamente 5 zonas blandas de separadores viales, parques y zonas verdes, con empoderamiento de la comunidad</v>
          </cell>
        </row>
        <row r="208">
          <cell r="A208" t="str">
            <v>42010020006 - Política Pública de movilidad en bicicleta formulada</v>
          </cell>
          <cell r="F208" t="str">
            <v xml:space="preserve">42030020014-0906   A diciembre de 2019, se han realizado 4 eventos de recreación en zonas recuperadas, para generar cultura ciudadana 
</v>
          </cell>
        </row>
        <row r="209">
          <cell r="A209" t="str">
            <v>42010020007 - Estudiantes beneficiados mediante transporte escolar en bicicleta</v>
          </cell>
          <cell r="F209" t="str">
            <v>42030020014-0907   A diciembre de 2019, se han realizado 8 estrategias artísticas y culturales "la cultura se toma tu comuna", promoviendo sentido de pertenencia en las zonas recuperadas</v>
          </cell>
        </row>
        <row r="210">
          <cell r="A210" t="str">
            <v>42010030001 - Terminal de Cabecera del Sistema Integrado de Transporte Masivo MIO (Terminal de Cabecera Sur, Terminal de Cabecera Paso del Comercio, Terminal de Cabecera Agua Blanca) construidas</v>
          </cell>
          <cell r="F210" t="str">
            <v xml:space="preserve">41040030004-0908   A diciembre de 2019, se han realizado 4 estudios y diseños para intervenir las sedes educativas de la comuna
</v>
          </cell>
        </row>
        <row r="211">
          <cell r="A211" t="str">
            <v>42010030002 - Terminales Intermedias del Sistema Integrado de Transporte Masivo MIO construidas</v>
          </cell>
          <cell r="F211" t="str">
            <v xml:space="preserve">41040030004-0909   A diciembre de 2019, se han realizado 12 intervenciones (mantenimiento, adecuación y/o construcción de espacios, previo concepto técnico) en las sedes educativas de la comuna
</v>
          </cell>
        </row>
        <row r="212">
          <cell r="A212" t="str">
            <v>42010030003 - Patio Talleres del Sistema de Transporte Masivo MIO construidos</v>
          </cell>
          <cell r="F212" t="str">
            <v>42030040004-0910   A diciembre de 2019, se ha adecuado el CALI para facilitar la accesibilidad de las personas vulnerables.</v>
          </cell>
        </row>
        <row r="213">
          <cell r="A213" t="str">
            <v>42010030004 - Carriles preferenciales en corredores pretroncales del SITM – MIO</v>
          </cell>
          <cell r="F213" t="str">
            <v>43010020001-0911   A diciembre de 2019, se ha adecuado 1 equipamiento público de seguridad y justicia para facilitar la accesibilidad de las personas vulnerables.</v>
          </cell>
        </row>
        <row r="214">
          <cell r="A214" t="str">
            <v>42010030005 - Corredores troncales construidos</v>
          </cell>
          <cell r="F214" t="str">
            <v>42010040003-0912   A diciembre de 2019, se ha realizado el mantenimiento de 1 kilómetros linealesde vía en la comuna, previo concepto de viabilidad técnica</v>
          </cell>
        </row>
        <row r="215">
          <cell r="A215" t="str">
            <v>42010030006 - Corredores pretroncales adecuados y recuperados</v>
          </cell>
          <cell r="F215" t="str">
            <v xml:space="preserve">42010010006-0913   A diciembre de 2019, se ha realizado el mantenimiento y/o construcción 1000 metros cuadrados de andén, previo concepto de viabilidad técnica y esquema básico
</v>
          </cell>
        </row>
        <row r="216">
          <cell r="A216" t="str">
            <v xml:space="preserve">42010030007 - Buses (articulados, padrones y complementarios) con accesibilidad universal vinculados </v>
          </cell>
          <cell r="F216" t="str">
            <v>41010040003-0914   A diciembre de 2019, se ha realizado formación en el cuidado, manejo, proyecto de vida y derechos a 80 cuidadores de personas con discapacidad y adultos mayores</v>
          </cell>
        </row>
        <row r="217">
          <cell r="A217" t="str">
            <v>42010030008 - Campaña anual de posicionamiento del MIO implementada</v>
          </cell>
          <cell r="F217" t="str">
            <v>41010040005-0915   A diciembre de 2019, se han vinculado 200 adultos mayores en actividades que promueven el estilo de vida saludable, autocuidado y acondicionamiento físico.</v>
          </cell>
        </row>
        <row r="218">
          <cell r="A218" t="str">
            <v>42010030009 - Espacio público asociado directamente a las Terminales y Estaciones del SITM MIO mantenido</v>
          </cell>
          <cell r="F218" t="str">
            <v>41010040004-0916   A diciembre de 2019, se han realizado 12 encuentros intergeneracionales.</v>
          </cell>
        </row>
        <row r="219">
          <cell r="A219" t="str">
            <v>42010030010 - Corredor Oriental (Calle 25 – Calle 36 – Calle 70) intervenido</v>
          </cell>
          <cell r="F219" t="str">
            <v>41010040007-0917   A diciembre de 2019, se han realizado 4 juegos recreativos y deportivos para personas con discapacidad y adultos mayores</v>
          </cell>
        </row>
        <row r="220">
          <cell r="A220" t="str">
            <v>42010030011 - Corredor Avenida Ciudad de Cali intervenido</v>
          </cell>
          <cell r="F220" t="str">
            <v>44030010010-0918   A diciembre de 2019, 200 personas de grupos vulnerables han participado de actividades de turismo de naturaleza en la zona rural del municipio</v>
          </cell>
        </row>
        <row r="221">
          <cell r="A221" t="str">
            <v>42010030012 - Modelo del Sistema de Transporte Intermodal para la ciudad</v>
          </cell>
          <cell r="F221" t="str">
            <v>44040010001-0919   A diciembre de 2019, se han cualificado a 1200 personas vulnerables con acompañamiento, intermediación laboral y orientación ocupacional con entidades idóneas con un mínimo de capacitación 180 horas.</v>
          </cell>
        </row>
        <row r="222">
          <cell r="A222" t="str">
            <v>42010040001 - Intersecciones a desnivel construidas.</v>
          </cell>
          <cell r="F222" t="str">
            <v>44010010002-0920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v>
          </cell>
        </row>
        <row r="223">
          <cell r="A223" t="str">
            <v>42010040002 - Vías y obras de drenaje en zona urbana y rural construidas</v>
          </cell>
          <cell r="F223" t="str">
            <v>41050020011-0921   A diciembre de 2019, se han vinculado en iniciación artística 3000 personas de diferentes grupos poblacionales</v>
          </cell>
        </row>
        <row r="224">
          <cell r="A224" t="str">
            <v>42010040003 - Vías zona urbana y rural mejoradas</v>
          </cell>
          <cell r="F224" t="str">
            <v>41050020012-0922   A diciembre de 2019, se ha fortalecido la formación artística de 2000 personas de diferentes grupos poblacionales</v>
          </cell>
        </row>
        <row r="225">
          <cell r="A225" t="str">
            <v>42010040004 - Puentes vehiculares zona urbana y rural mantenidos</v>
          </cell>
          <cell r="F225" t="str">
            <v xml:space="preserve">41050020005-0923   A diciembre de 2019, se han realizado 8 estrategias artísticas y culturales para promover la identidad y vocación cultural </v>
          </cell>
        </row>
        <row r="226">
          <cell r="A226" t="str">
            <v>42010040005 - Obras de estabilización y contención en zona urbana y rural construidas</v>
          </cell>
          <cell r="F226" t="str">
            <v xml:space="preserve">41010020001-0924   A diciembre de 2019, se han vinculado 5000 niños, niñas y adolescentes en procesos de iniciación deportiva y recreativa </v>
          </cell>
        </row>
        <row r="227">
          <cell r="A227" t="str">
            <v xml:space="preserve">42010040006 - Mantenimiento rutinario de vías rurales realizado con participación ciudadana. </v>
          </cell>
          <cell r="F227" t="str">
            <v xml:space="preserve">41050010007-0925   A diciembre de 2019, se han realizado 4 juegos deportivos y recreativos en disciplinas tradicionales y no tradicionales </v>
          </cell>
        </row>
        <row r="228">
          <cell r="A228" t="str">
            <v>42010040007 - Frentes de trabajo de las 21 Megaobras a realizar por el sistema contribución por valorización ejecutadas</v>
          </cell>
          <cell r="F228" t="str">
            <v>41010020002-0926   A diciembre de 2019, se han realizado 2 juegos deportivos intercolegiados</v>
          </cell>
        </row>
        <row r="229">
          <cell r="A229" t="str">
            <v>42010040008 - Sistema de gestión de infraestructura vial implementado</v>
          </cell>
          <cell r="F229" t="str">
            <v>42030040005-0927   A diciembre de 2019, se han construido 2 escenarios deportivos y recreativos en la comuna, siempre y cuando existan lotes de propiedad del municipio que se puedan utilizar para esta actividad.</v>
          </cell>
        </row>
        <row r="230">
          <cell r="A230" t="str">
            <v>42010050001 - Plan Integral de Movilidad Urbana – PIMU, actualizado</v>
          </cell>
          <cell r="F230" t="str">
            <v>42030040006-0928   A diciembre de 2019, se ha realizado la adecuación o mantenimiento de 10 escenarios deportivos y recreativos en la comuna</v>
          </cell>
        </row>
        <row r="231">
          <cell r="A231" t="str">
            <v>42010050002 - Zonas de Gestión de la Demanda de Transporte (ZGDT): Universidades Sur y Centro Histórico implementadas.</v>
          </cell>
          <cell r="F231" t="str">
            <v>41010010005-0929   A diciembre de 2019, se han adecuado 2 equipamientos recreativos para la primera infancia en el marco de la Política Nacional de Cero a Siempre</v>
          </cell>
        </row>
        <row r="232">
          <cell r="A232" t="str">
            <v>42010050003 - Zonas de Estacionamiento Regulado implementadas (ZER).</v>
          </cell>
          <cell r="F232" t="str">
            <v>42030040001-0930   A diciembre de 2019, se ha realizado el mantenimiento y adecuación de 4 sedes comunales</v>
          </cell>
        </row>
        <row r="233">
          <cell r="A233" t="str">
            <v>42010050004 - Observatorio de Movilidad Sostenible operando.</v>
          </cell>
          <cell r="F233" t="str">
            <v>42030040004-0931   A diciembre de 2019, se ha realizado el mantenimiento y adecuación del CALI 9</v>
          </cell>
        </row>
        <row r="234">
          <cell r="A234" t="str">
            <v>42010050005 - Conexión de los equipos de control semafórico en intersecciones con la central de tráfico.</v>
          </cell>
          <cell r="F234" t="str">
            <v>42030020014-1001   A diciembre de 2019, se ha recuperado ambiental y paisajísticamente 25 zonas blandas de separadores viales, parques y zonas verdes, con empoderamiento de la comunidad</v>
          </cell>
        </row>
        <row r="235">
          <cell r="A235" t="str">
            <v>42010050006 - Cámaras para visualización de tráfico en tiempo real implementadas</v>
          </cell>
          <cell r="F235" t="str">
            <v>42030020014-1002   A diciembre de 2019, se han realizado 4 eventos de recreación en zonas recuperadas, para generar cultura ciudadana</v>
          </cell>
        </row>
        <row r="236">
          <cell r="A236" t="str">
            <v xml:space="preserve">42010050007 - Sensores de tráfico instalados. </v>
          </cell>
          <cell r="F236" t="str">
            <v>42030020014-1003   A diciembre de 2019, se han realizado 6 estrategias artísticas y culturales "la cultura se toma tu comuna", promoviendo sentido de pertenencia en las áreas recuperadas.</v>
          </cell>
        </row>
        <row r="237">
          <cell r="A237" t="str">
            <v>42010050008 - Estrategia para la seguridad vial implementada</v>
          </cell>
          <cell r="F237" t="str">
            <v>41050020011-1004   A diciembre de 2019, se han vinculado en iniciación artística 3000 personas de los diferentes grupos poblacionales.</v>
          </cell>
        </row>
        <row r="238">
          <cell r="A238" t="str">
            <v>42010050009 - Sistema de Información Geográfico para la planificación de la señalización vial implementado, articulado con la IDESC</v>
          </cell>
          <cell r="F238" t="str">
            <v>41050020012-1005   A diciembre de 2019, se ha fortalecido la formación artística de 2500 personas de diferentes grupos poblacionales</v>
          </cell>
        </row>
        <row r="239">
          <cell r="A239" t="str">
            <v>42010050010 - Señalización horizontal de la red vial instaladas</v>
          </cell>
          <cell r="F239" t="str">
            <v xml:space="preserve">41050020015-1006   A diciembre de 2019, se han realizado 4 encuentros artísticos intercolegiados
</v>
          </cell>
        </row>
        <row r="240">
          <cell r="A240" t="str">
            <v>42010050011 - Señalización vertical vial instaladas</v>
          </cell>
          <cell r="F240" t="str">
            <v xml:space="preserve">41050020005-1007   A diciembre de 2019, se han realizado 8 estrategias artísticas y culturales en los barrios de la comuna, para promover su identidad y vocación cultural </v>
          </cell>
        </row>
        <row r="241">
          <cell r="A241" t="str">
            <v>42010050012 - Intersecciones de la red semaforizada con mantenimiento</v>
          </cell>
          <cell r="F241" t="str">
            <v>42030040007-1008   A diciembre de 2019, se ha realizado mantenimiento y adecuación a 2 equipamientos culturales.</v>
          </cell>
        </row>
        <row r="242">
          <cell r="A242" t="str">
            <v>42010050013 - Vehículos de tracción animal sustituidos por vehículos de tracción mecánica (Censo 2005)</v>
          </cell>
          <cell r="F242" t="str">
            <v>41010010007-1009   A diciembre de 2019, se han adecuado 2 equipamientos culturales para la primera infancia en el marco de la Política Nacional de Cero a Siempre</v>
          </cell>
        </row>
        <row r="243">
          <cell r="A243" t="str">
            <v>42010050014 - Estudios para la Movilidad elaborados</v>
          </cell>
          <cell r="F243" t="str">
            <v xml:space="preserve">41010020001-1010   A diciembre de 2019, se han vinculado 6000 niños, niñas y adolescentes en procesos de iniciación deportiva </v>
          </cell>
        </row>
        <row r="244">
          <cell r="A244" t="str">
            <v>42010050015 - Plan Especial de Estacionamiento en Vía y Fuera de Vía Pública formulado</v>
          </cell>
          <cell r="F244" t="str">
            <v>44030010010-1011   A diciembre de 2019,400 personas de grupos vulnerables han participado de actividades de turismo de naturaleza en la zona rural del municipio</v>
          </cell>
        </row>
        <row r="245">
          <cell r="A245" t="str">
            <v xml:space="preserve">42010050016 - Centro de Enseñanza Automovilística Municipio de Cali fortalecido </v>
          </cell>
          <cell r="F245" t="str">
            <v xml:space="preserve">41050010007-1012   A diciembre de 2019, se han realizado 4 juegos deportivos y recreativos tradicionales y no tradicionales </v>
          </cell>
        </row>
        <row r="246">
          <cell r="A246" t="str">
            <v xml:space="preserve">42010050017 - Infraestructura física y tecnológica para atención de la movilidad mejoradas </v>
          </cell>
          <cell r="F246" t="str">
            <v xml:space="preserve">41010020002-1013   A diciembre de 2019, se han realizado 4 juegos deportivos intercolegiados </v>
          </cell>
        </row>
        <row r="247">
          <cell r="A247" t="str">
            <v>42010050018 - Plan local de seguridad vial formulado</v>
          </cell>
          <cell r="F247" t="str">
            <v>42030040005-1014   A diciembre de 2019, se ha construido 1 equipamiento deportivo y recreativo en la comuna, siempre y cuando existan lotes de propiedad del municipio que se puedan utilizar para esta actividad</v>
          </cell>
        </row>
        <row r="248">
          <cell r="A248" t="str">
            <v>42010050019 - Política pública de movilidad segura, saludable, sostenible y accesible formulada</v>
          </cell>
          <cell r="F248" t="str">
            <v>42030040006-1015   A diciembre de 2019, se ha realizado la adecuación y mantenimiento de 40 equipamientos deportivos y recreativos en la comuna</v>
          </cell>
        </row>
        <row r="249">
          <cell r="A249" t="str">
            <v>42020010001 - Solicitudes en el Ordenamiento Urbanístico del Territorio atendidas</v>
          </cell>
          <cell r="F249" t="str">
            <v>41010010005-1016   A diciembre de 2019, se han adecuado 2 equipamientos recreativos para la primera infancia en el marco de la Política Nacional de Cero a Siempre</v>
          </cell>
        </row>
        <row r="250">
          <cell r="A250" t="str">
            <v xml:space="preserve">42020010002 - Nomenclatura urbana de Santiago de Cali mejorada </v>
          </cell>
          <cell r="F250" t="str">
            <v>41040030004-1017   A diciembre de 2019, se ha realizado 1 estudio y diseño para intervenir las sedes educativas de la comuna</v>
          </cell>
        </row>
        <row r="251">
          <cell r="A251" t="str">
            <v>42020010003 - Base de datos de nomenclatura urbana actualizada</v>
          </cell>
          <cell r="F251" t="str">
            <v>41040030004-1018   A diciembre de 2019, se han realizado 1 intervenciones (mantenimiento, adecuación y/o construcción de espacios, previo concepto técnico) en las sedes educativas de la comuna</v>
          </cell>
        </row>
        <row r="252">
          <cell r="A252" t="str">
            <v>42020010004 - Actividades de urbanización, construcción, autoconstrucción y enajenación de inmuebles destinados a vivienda en Cali inspeccionadas</v>
          </cell>
          <cell r="F252" t="str">
            <v xml:space="preserve">41040030007-1019   A diciembre de 2019, se ha realizado la dotación de 1 sede educativa </v>
          </cell>
        </row>
        <row r="253">
          <cell r="A253" t="str">
            <v>42020010005 - Licencias Urbanísticas del Municipio de Santiago de Cali controladas</v>
          </cell>
          <cell r="F253" t="str">
            <v>43010010009-1020   A diciembre de 2019, se han constituido y capacitado 22 comités de vecinos para la convivencia y dotado los barrios de la comuna con 100 sistemas de alerta y monitoreo</v>
          </cell>
        </row>
        <row r="254">
          <cell r="A254" t="str">
            <v>42020010006 - Estudios de hechos generadores de Plusvalía identificados en instrumentos de planificación adoptados</v>
          </cell>
          <cell r="F254" t="str">
            <v>41010030006-1021   A diciembre de 2019, se han formado 600 padres, madres, cuidadores y cabeza de hogar, en pautas de crianza para el desarrollo de competencias para la convivencia, el autocuidado y la prevención del consumo de SPA y el uso inadecuado del alcohol.</v>
          </cell>
        </row>
        <row r="255">
          <cell r="A255" t="str">
            <v xml:space="preserve">42020010007 - Planes Parciales adoptados </v>
          </cell>
          <cell r="F255" t="str">
            <v xml:space="preserve">41010030005-1022   A diciembre de 2019, han participado 300 personas de organizaciones comunitarias en estrategias pedagógicas orientadas a promover el respeto a la diversidad, el desarrollo de competencias para la convivencia, el autocuidado, la prevención del consumo de SPA y  alcohol. </v>
          </cell>
        </row>
        <row r="256">
          <cell r="A256" t="str">
            <v>42020010008 - Estatuto de Servicios Públicos formulado</v>
          </cell>
          <cell r="F256" t="str">
            <v>42010040003-1023   A diciembre de 2019, se ha realizado el mantenimiento de 1,5 kilómetros linealesde vía en la comuna, previo concepto de viabilidad técnica</v>
          </cell>
        </row>
        <row r="257">
          <cell r="A257" t="str">
            <v>42020010009 - Instrumentos derivados del POT reglamentados</v>
          </cell>
          <cell r="F257" t="str">
            <v>42010010006-1024   A diciembre de 2019, se ha realizado el mantenimiento y/o construcción de 500 metros cuadrados de andén, previo concepto de viabilidad técnica y esquema básico</v>
          </cell>
        </row>
        <row r="258">
          <cell r="A258" t="str">
            <v>42020010010 - Unidades de planificación urbana y rural formuladas y adoptadas</v>
          </cell>
          <cell r="F258" t="str">
            <v>44040010001-1025   A diciembre de 2019, se han cualificado a 1800 personas vulnerables con acompañamiento, intermediación laboral y orientación ocupacional con entidades idóneas con un mínimo de capacitación 180 horas.</v>
          </cell>
        </row>
        <row r="259">
          <cell r="A259" t="str">
            <v>42020010011 - Plan Maestro de servicios públicos domiciliarios y TIC formulado y adoptado.</v>
          </cell>
          <cell r="F259" t="str">
            <v>44010010002-1026   A diciembre de 2019, se han cualificado a 1800 personas vulnerables para el emprendimiento con entidades idóneas y con acompañamiento y asistencia técnica en mercadeo, componente administrativo y contable y articulación con la economía formal con un mínimo de capacitación 180 horas.</v>
          </cell>
        </row>
        <row r="260">
          <cell r="A260" t="str">
            <v>42020010012 - Plan Maestro de Vivienda, formulado y adoptado.</v>
          </cell>
          <cell r="F260" t="str">
            <v xml:space="preserve">41050020011-1101   A diciembre de 2019, se han vinculado en iniciación artística 3000 personas de diferentes grupos poblacionales </v>
          </cell>
        </row>
        <row r="261">
          <cell r="A261" t="str">
            <v>42020010013 - Suelo habilitado para el desarrollo de proyectos habitacionales VIP y VIS</v>
          </cell>
          <cell r="F261" t="str">
            <v xml:space="preserve">41050020012-1102   A diciembre de 2019, se ha fortalecido la formación artística de 3000 personas de diferentes grupos poblacionales </v>
          </cell>
        </row>
        <row r="262">
          <cell r="A262" t="str">
            <v xml:space="preserve">42020010014 - Diagnóstico registral de predios del Parque Nacional Natural Farallones realizado </v>
          </cell>
          <cell r="F262" t="str">
            <v>41050020005-1103   A diciembre de 2019, se han realizado 6 estrategias artísticas y culturales para promover la identidad y vocación cultural de la comuna incluyendo el nucleo familiar</v>
          </cell>
        </row>
        <row r="263">
          <cell r="A263" t="str">
            <v xml:space="preserve">42020010015 - Regularizaciones viales y urbanísticas actualizadas </v>
          </cell>
          <cell r="F263" t="str">
            <v>42030040007-1104   A diciembre de 2019, se ha realizado el mantenimiento y adecuación 2 equipamientos culturales de propiedad del municipio</v>
          </cell>
        </row>
        <row r="264">
          <cell r="A264" t="str">
            <v>42020010016 - Establecimientos de comercio controlados para el cumplimiento de normas de funcionamiento</v>
          </cell>
          <cell r="F264" t="str">
            <v xml:space="preserve">41010010002-1105   A diciembre de 2019, se han cualificado 200 personas vulnerables para el fortalecimiento del emprendimiento cultural y su cadena productiva con entidades idoneas y con acompañamiento y asistencia técnica en mercadeo, componente administrativo y contable y articulación con la economía formal con un minimo de 180 horas </v>
          </cell>
        </row>
        <row r="265">
          <cell r="A265" t="str">
            <v xml:space="preserve">42020010017 - Establecimientos de comercio controlados para el cumplimiento de los derechos del consumidor </v>
          </cell>
          <cell r="F265" t="str">
            <v>41010010007-1106   A diciembre de 2019, se han adecuado 2 equipamientos culturales para la primera infancia en el marco de la Política Nacional de Cero a Siempre</v>
          </cell>
        </row>
        <row r="266">
          <cell r="A266" t="str">
            <v xml:space="preserve">42020010018 - Política Pública de Desarrollo Rural formulada </v>
          </cell>
          <cell r="F266" t="str">
            <v>42030040005-1107   A diciembre de 2019, se ha construido 2 equipamientos deportivos y recreativos en la comuna, siemrpe y cuando existan lotes de propiedad del municipio que se puedan utilizar para esta actividad</v>
          </cell>
        </row>
        <row r="267">
          <cell r="A267" t="str">
            <v>42020010019 - Política Pública de Desarrollo Rural implementada</v>
          </cell>
          <cell r="F267" t="str">
            <v>42030040006-1108   A diciembre de 2019, se ha realizado la adecuación o mantenimiento de 40 escenarios deportivos y recreativos en la comuna</v>
          </cell>
        </row>
        <row r="268">
          <cell r="A268" t="str">
            <v>42020010020 - Plan de Gestión Ambiental Municipal -PGAM actualizado y adoptado</v>
          </cell>
          <cell r="F268" t="str">
            <v>41010010005-1109   A diciembre de 2019, se han adecuado 5 equipamientos recreativos y culturales para la primera infancia en el marco de la Política Nacional de Cero a Siempre</v>
          </cell>
        </row>
        <row r="269">
          <cell r="A269" t="str">
            <v>42020010021 - Proyecto de reubicación de familias localizadas en el Centro Poblado de Navarro, tomando en cuenta lo establecido en el POT sobre viviendas productivas rurales</v>
          </cell>
          <cell r="F269" t="str">
            <v>42030020014-1110   A diciembre de 2019, se han recuperado ambiental y paisajísticamente, 20 zonas blandas de separadores viales, parques y zonas verdes, con empoderamiento de la comunidad</v>
          </cell>
        </row>
        <row r="270">
          <cell r="A270" t="str">
            <v>42020020001 - Municipios cercanos a la ciudad de Santiago de Cali interconectados con sistemas de video vigilancia</v>
          </cell>
          <cell r="F270" t="str">
            <v>42040010019-1111   A diciembre de 2019, se han realizado 4 intervervenciones de protección del medio ambiente, debido a los efectos negativos que genera la presencia del Caracol Africano</v>
          </cell>
        </row>
        <row r="271">
          <cell r="A271" t="str">
            <v>42020020002 - Corredor Verde construido</v>
          </cell>
          <cell r="F271" t="str">
            <v>42030020014-1112   A diciembre de 2019, se han ejecutado 4 eventos de recreación en cada una de las zonas recuperadas, para generar cultura ciudadana</v>
          </cell>
        </row>
        <row r="272">
          <cell r="A272" t="str">
            <v>42020020003 - Prolongación Avenida Ciudad de Cali entre la carrera 80, hasta la vía a Puerto Tejada construida (incluyen construcción puente sobre el río Lili)</v>
          </cell>
          <cell r="F272" t="str">
            <v>42030020014-1113   A diciembre de 2019, se han realizado 6 estrategias artísticas y culturales "la cultura se toma tu comuna", promoviendo sentido de pertenencia de las zonas recuperadas</v>
          </cell>
        </row>
        <row r="273">
          <cell r="A273" t="str">
            <v>42020020004 - Plan Especial de Transporte de Carga y Logística para Cali, elaborado</v>
          </cell>
          <cell r="F273" t="str">
            <v>41010020001-1114   A diciembre de 2019, se han vinculado 5000 niños, niñas y adolescentes en procesos de iniciación deportiva</v>
          </cell>
        </row>
        <row r="274">
          <cell r="A274" t="str">
            <v>42020020005 - Plan Estratégico de Movilidad Sostenible de la ciudad región elaborado</v>
          </cell>
          <cell r="F274" t="str">
            <v xml:space="preserve">41050010007-1115   A diciembre de 2019, se han realizado 4 juegos deportivos  y recreativos tradicionales y no tradicionales
</v>
          </cell>
        </row>
        <row r="275">
          <cell r="A275" t="str">
            <v>42020020006 - Estudios de factibilidad de proyectos de interés común de la ciudad-región realizados</v>
          </cell>
          <cell r="F275" t="str">
            <v>41010020002-1116   A diciembre de 2019, se han realizado 4 juegos deportivos intercolegiados</v>
          </cell>
        </row>
        <row r="276">
          <cell r="A276" t="str">
            <v>42020020007 - Estudios técnicos y financieros de factibilidad del tren de cercanías realizados</v>
          </cell>
          <cell r="F276" t="str">
            <v>42030010008-1117   A diciembre de 2019 se han integrado 500 familias en programas de actividades deportivas y recreativas</v>
          </cell>
        </row>
        <row r="277">
          <cell r="A277" t="str">
            <v>42030010001 - Soluciones habitacionales VIP y VIS generadas</v>
          </cell>
          <cell r="F277" t="str">
            <v>44030010010-1118   A diciembre de 2019, 200 personas de grupos vulnerables ha participado de actividades de turismo de naturaleza en la zona rural del municipio</v>
          </cell>
        </row>
        <row r="278">
          <cell r="A278" t="str">
            <v>42030010002 - Predios titulados</v>
          </cell>
          <cell r="F278" t="str">
            <v xml:space="preserve">42010040003-1119   A diciembre de 2019, se ha realizado el mantenimiento de 2,4 kilómetros lineales de vía en la comuna, previo concepto de viabilidad técnica
</v>
          </cell>
        </row>
        <row r="279">
          <cell r="A279" t="str">
            <v xml:space="preserve">42030010003 - Viviendas mejoradas </v>
          </cell>
          <cell r="F279" t="str">
            <v xml:space="preserve">42010040002-1120   A diciembre de 2019, se han construido 0,5 kilómetros lineales de pavimento, previo concepto de viabilidad técnica
</v>
          </cell>
        </row>
        <row r="280">
          <cell r="A280" t="str">
            <v xml:space="preserve">42030010004 - Instrumento para Mejoramiento Integral formulado y adoptado </v>
          </cell>
          <cell r="F280" t="str">
            <v>42010010003-1121   A diciembre de 2019, se ha realizado el mantenimiento y adecuación de 4 puentes peatonales, previo concepto de viabilidad técnica</v>
          </cell>
        </row>
        <row r="281">
          <cell r="A281" t="str">
            <v>42030010005 - Política de mejoramiento integral implementada</v>
          </cell>
          <cell r="F281" t="str">
            <v xml:space="preserve">42010010006-1122   A diciembre de 2019, se ha construido 500 metros cuadrados de andén, de zonas publicas, previo concepto de viabilidad técnica y esquema básico
</v>
          </cell>
        </row>
        <row r="282">
          <cell r="A282" t="str">
            <v>42030010006 - Vías y andenes en adoquín adecuados con participación ciudadana</v>
          </cell>
          <cell r="F282" t="str">
            <v xml:space="preserve">41010020001-1201   A diciembre de 2019, se han vinculado 6000 niños, niñas y adolescentes en procesos de iniciación deportiva 
</v>
          </cell>
        </row>
        <row r="283">
          <cell r="A283" t="str">
            <v xml:space="preserve">42030010007 - Territorios intervenidos intersectorialmente con acciones educativas y operativas para la promoción de entornos saludables con participación comunitaria </v>
          </cell>
          <cell r="F283" t="str">
            <v xml:space="preserve">41050010007-1202   A diciembre de 2019, se han realizado 4 juegos deportivos y recreativos tradicionales y no tradicionales
 </v>
          </cell>
        </row>
        <row r="284">
          <cell r="A284" t="str">
            <v xml:space="preserve">42030010008 - Eventos recreativos realizados en parques, dirigidos a las familias en comunas y corregimientos. </v>
          </cell>
          <cell r="F284" t="str">
            <v>41010020002-1203   A diciembre de 2019, se han realizado 4 juegos deportivos intercolegiados</v>
          </cell>
        </row>
        <row r="285">
          <cell r="A285" t="str">
            <v>42030010009 - Cambio gradual a luz blanca del sistema de alumbrado público.</v>
          </cell>
          <cell r="F285" t="str">
            <v>41050020011-1204   A diciembre de 2019, se han vinculado en iniciación artística 3000 personas de los diferentes grupos poblacionales.</v>
          </cell>
        </row>
        <row r="286">
          <cell r="A286" t="str">
            <v xml:space="preserve">42030010010 - Acuerdo No. 049 de 1999 modificado y presentado </v>
          </cell>
          <cell r="F286" t="str">
            <v>41050020012-1205   A diciembre de 2019, se ha fortalecido la formación artística de 3000 personas de diferentes grupos poblacionales</v>
          </cell>
        </row>
        <row r="287">
          <cell r="A287" t="str">
            <v>42030010011 - Proyecto de Acuerdo de titulación de la zona rural presentado</v>
          </cell>
          <cell r="F287" t="str">
            <v>44030010010-1206   A diciembre de 2019, 500 personas de grupos vulnerables han participado de actividades de turismo de naturaleza en la zona rural del municipio</v>
          </cell>
        </row>
        <row r="288">
          <cell r="A288" t="str">
            <v>42030010012 - Soluciones de vivienda “Mi segunda casa”, según Programa del Gobierno Nacional</v>
          </cell>
          <cell r="F288" t="str">
            <v xml:space="preserve">41050020015-1207   A diciembre de 2019, se han realizado 4 encuentros artísticos intercolegiados 
</v>
          </cell>
        </row>
        <row r="289">
          <cell r="A289" t="str">
            <v>42030010013 - Ferias de servicios y ofertas sobre soluciones habitacionales para población de estrato 1 y 2</v>
          </cell>
          <cell r="F289" t="str">
            <v xml:space="preserve">41050020005-1208   A diciembre de 2019, se han realizado 5 estrategias artísticas y culturales en los barrios de la comuna, para promover su identidad y vocación cultural </v>
          </cell>
        </row>
        <row r="290">
          <cell r="A290" t="str">
            <v>42030020001 - Plan Maestro de silvicultura urbana formulado, adoptado e implementado</v>
          </cell>
          <cell r="F290" t="str">
            <v xml:space="preserve">44040010001-1209   A diciembre de 2019, se han cualificado 2000 personas con acompañamiento, intermediación laboral y orientación ocupacional con entidades idóneas con un mínimo de capacitación 180 horas. 
</v>
          </cell>
        </row>
        <row r="291">
          <cell r="A291" t="str">
            <v>42030020002 - Vegetación de las zonas verdes y jardines urbanos con mantenimiento</v>
          </cell>
          <cell r="F291" t="str">
            <v xml:space="preserve">41010010002-1210   A diciembre de 2019, se han cualificado 2000 personas para el emprendimiento con entidades idóneas y con acompañamiento y asistencia técnica en mercadeo, componente administrativo y contable y formalización con un mínimo de capacitación 180 horas.
</v>
          </cell>
        </row>
        <row r="292">
          <cell r="A292" t="str">
            <v>42030020003 - Individuos vegetales producidos en el Vivero Municipal</v>
          </cell>
          <cell r="F292" t="str">
            <v xml:space="preserve">43010010009-1211   A diciembre de 2019, se han constituido y capacitado 48 comités de vecinos para la convivencia y dotado los barrios de la comuna 12 sistemas de alerta y monitoreo
</v>
          </cell>
        </row>
        <row r="293">
          <cell r="A293" t="str">
            <v>42030020004 - Áreas de espacio público adoptado</v>
          </cell>
          <cell r="F293" t="str">
            <v>42030020014-1212   A diciembre de 2019, se ha recuperado ambiental y paisajísticamente 20 zonas blandas de separadores viales, parques y zonas verdes, con empoderamiento de la comunidad</v>
          </cell>
        </row>
        <row r="294">
          <cell r="A294" t="str">
            <v>42030020005 - Parques emblemáticos urbanos mayores a 20.000 metros, adecuados</v>
          </cell>
          <cell r="F294" t="str">
            <v xml:space="preserve">42030020014-1213   A diciembre de 2019, se han ejecutado 4 eventos de recreación en cada uno de las zonas recuperadas, para generar cultura ciudadana
</v>
          </cell>
        </row>
        <row r="295">
          <cell r="A295" t="str">
            <v>42030020006 - Accesos de la ciudad diseñados y adecuados urbanísticamente</v>
          </cell>
          <cell r="F295" t="str">
            <v xml:space="preserve">42030020014-1214   A diciembre de 2019, se han realizado 4 estrategias artísticas y culturales "la cultura se toma tu comuna", promoviendo sentido de pertenencia en las zonas recuperadas.
</v>
          </cell>
        </row>
        <row r="296">
          <cell r="A296" t="str">
            <v xml:space="preserve">42030020007 - Manual de construcción sostenible formulado, adoptado y divulgado </v>
          </cell>
          <cell r="F296" t="str">
            <v>41040030004-1215   A diciembre de 2019, se han realizado 15 estudios y diseños para intervenir las sedes educativas de la comuna</v>
          </cell>
        </row>
        <row r="297">
          <cell r="A297" t="str">
            <v>42030020008 - Corredores ambientales urbanos (Cali, Meléndez, aguas del Sur y Cañaveralejo) diseñados y adecuados</v>
          </cell>
          <cell r="F297" t="str">
            <v xml:space="preserve">41040030004-1216   A diciembre de 2019, se han realizado 15 intervenciones (mantenimiento, adecuación y/o construcción de espacios, previo concepto técnico) en las sedes educativas de la comuna
</v>
          </cell>
        </row>
        <row r="298">
          <cell r="A298" t="str">
            <v xml:space="preserve">42030020009 - Canales de aguas lluvias priorizados en POT, adecuados ambiental y paisajísticamente y dotados como espacio público. </v>
          </cell>
          <cell r="F298" t="str">
            <v>41010030006-1217   A diciembre de 2019, se han formado 5000 padres, madres, cuidadores y cabeza de hogar, en pautas de crianza para el desarrollo de competencias para la convivencia, el autocuidado y la prevención del consumo de SPA y el uso inadecuado del alcohol.</v>
          </cell>
        </row>
        <row r="299">
          <cell r="A299" t="str">
            <v>42030020010 - Zonas críticas de espacios públicos recuperados</v>
          </cell>
          <cell r="F299" t="str">
            <v xml:space="preserve">41010030005-1218   A diciembre de 2019, han participado 150 personas de organizaciones comunitarias y la Red del Buen Trato en estrategias pedagógicas orientas a promover el respeto a la diversidad, el desarrollo de competencias para la convivencia, el autocuidado, la prevención del consumo de SPA y alcohol. </v>
          </cell>
        </row>
        <row r="300">
          <cell r="A300" t="str">
            <v>42030020011 - Comerciantes informales regulados en sistemas modulares</v>
          </cell>
          <cell r="F300" t="str">
            <v xml:space="preserve">41010020011-1219   A diciembre de 2019, 160 adolescentes y jóvenes vinculados a factores de riesgo, participan de procesos culturales </v>
          </cell>
        </row>
        <row r="301">
          <cell r="A301" t="str">
            <v>42030020012 - Zonas críticas y emblemáticas con descontaminación visual</v>
          </cell>
          <cell r="F301" t="str">
            <v>41010020001-1220   A diciembre de 2019, 160 adolescentes y jóvenes vinculados a factores de riesgo, participan de procesos deportivos</v>
          </cell>
        </row>
        <row r="302">
          <cell r="A302" t="str">
            <v>42030020013 - Bienes de uso público restituidos</v>
          </cell>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ilegalidad.
</v>
          </cell>
        </row>
        <row r="303">
          <cell r="A303" t="str">
            <v>42030020014 - Zonas blandas de separadores viales, parques y zonas verdes recuperadas ambiental y paisajísticamente con empoderamiento ciudadano a través de intervenciones recreativas y de estrategias artísticas y lúdicas</v>
          </cell>
          <cell r="F303" t="str">
            <v xml:space="preserve">42010040003-1222   A diciembre de 2019, se ha realizado el mantenimiento de 1,5 kilómetros lineales de vía en la comuna, previo concepto de viabilidad técnica
</v>
          </cell>
        </row>
        <row r="304">
          <cell r="A304" t="str">
            <v xml:space="preserve">42030020015 - Fuentes y monumentos localizados en espacio público con mantenimiento. </v>
          </cell>
          <cell r="F304" t="str">
            <v xml:space="preserve">42010040002-1223   A diciembre de 2019, se han construido 0,7 kilómetros lineales de pavimento, previo concepto de viabilidad técnica
</v>
          </cell>
        </row>
        <row r="305">
          <cell r="A305" t="str">
            <v xml:space="preserve">42030020016 - Mobiliario urbano concesionado con mantenimiento y reposición </v>
          </cell>
          <cell r="F305" t="str">
            <v xml:space="preserve">42010010006-1224   A diciembre de 2019, se han mantenido y/o construido 500 metros cuadrados de andén, previo concepto de viabilidad técnica y esquema básico </v>
          </cell>
        </row>
        <row r="306">
          <cell r="A306" t="str">
            <v>42030020017 - Política Pública de espacio público municipal formulada y adoptada</v>
          </cell>
          <cell r="F306" t="str">
            <v xml:space="preserve">42010010003-1225   A diciembre de 2019, se ha realizado el mantenimiento de 4 puentes peatonales, previo concepto de viabilidad técnica
</v>
          </cell>
        </row>
        <row r="307">
          <cell r="A307" t="str">
            <v>42030020018 - Inventario de zonas verdes públicas actualizado</v>
          </cell>
          <cell r="F307" t="str">
            <v>42030040005-1226   A diciembre de 2019, se ha construido 1 equipamiento deportivo y recreativo en la comuna, siempre y cuando existan lotes de propiedad del municipio que se puedan utilizar para esta actividad</v>
          </cell>
        </row>
        <row r="308">
          <cell r="A308" t="str">
            <v>42030030001 - Planes parciales de renovación urbana implementados</v>
          </cell>
          <cell r="F308" t="str">
            <v>42030040006-1227   A diciembre de 2019, se ha realizado la adecuación o mantenimiento de 25 escenarios deportivos y recreativos en la comuna</v>
          </cell>
        </row>
        <row r="309">
          <cell r="A309" t="str">
            <v>42030030002 - Planes parciales de renovación urbana adoptados.</v>
          </cell>
          <cell r="F309" t="str">
            <v xml:space="preserve">42030040007-1228   A diciembre de 2019, se ha realizado el mantenimiento a 1 equipamiento cultural.
</v>
          </cell>
        </row>
        <row r="310">
          <cell r="A310" t="str">
            <v>42030030003 - Proyectos Urbanos formulados en áreas con tratamiento de renovación urbana R3.</v>
          </cell>
          <cell r="F310" t="str">
            <v xml:space="preserve">41010010005-1229   A diciembre de 2019, se ha adecuado 1 equipamiento  recreativo para la primera infancia en el marco de la Política Nacional de Cero a Siempre
</v>
          </cell>
        </row>
        <row r="311">
          <cell r="A311" t="str">
            <v>42030030004 - Proyectos del Plan Especial de Manejo y Protección del Centro Histórico - PEMP-CH, gestionados para su ejecución.</v>
          </cell>
          <cell r="F311" t="str">
            <v xml:space="preserve">41010010007-1230   A diciembre de 2019, se han adecuado 2 equipamientos culturales para la primera infancia en el marco de la Política Nacional de Cero a Siempre
</v>
          </cell>
        </row>
        <row r="312">
          <cell r="A312" t="str">
            <v>42030030005 - Formulación del Proyecto de vivienda compartida en el centro de Cali, adecuada para los hogares provenientes de renovación urbana.</v>
          </cell>
          <cell r="F312" t="str">
            <v xml:space="preserve">42030040001-1231   A diciembre de 2019, se ha realizado el mantenimiento y adecuación de 4 sedes comunales
</v>
          </cell>
        </row>
        <row r="313">
          <cell r="A313" t="str">
            <v>42030030006 - Implementación componentes de planes de gestión social con población vulnerable habitantes en las áreas de renovación urbana – Ciudad Paraíso</v>
          </cell>
          <cell r="F313" t="str">
            <v xml:space="preserve">42030040004-1232   A diciembre de 2019, se ha realizado el mantenimiento del CALI 
</v>
          </cell>
        </row>
        <row r="314">
          <cell r="A314" t="str">
            <v xml:space="preserve">42030030007 - Formulación e implementación de proyecto de intervención integral de espacio público y peatonalización en zonas estratégicas de la ciudad </v>
          </cell>
          <cell r="F314" t="str">
            <v>42030040005-1301   A diciembre de 2019, se han construido 2 escenarios deportivos y recreativos en la comuna, siempre y cuando existan lotes de propiedad del municipio que se puedan utilizar para esta actividad.</v>
          </cell>
        </row>
        <row r="315">
          <cell r="A315" t="str">
            <v>42030040001 - Equipamientos comunitarios, sedes comunales, Centro de Integración Social, Casa Matria y centro de desarrollo comunitario con mantenimiento y adecuación.</v>
          </cell>
          <cell r="F315" t="str">
            <v>42030040006-1302   A diciembre de 2019, se ha realizado la adecuación o mantenimiento de 30 equipamientos deportivos y recreativos en la comuna</v>
          </cell>
        </row>
        <row r="316">
          <cell r="A316" t="str">
            <v>42030040002 - Nuevos equipamientos comunitarios para la atención a las poblaciones, sedes comunales urbanas y rurales construidas.</v>
          </cell>
          <cell r="F316" t="str">
            <v>42030040007-1303   A diciembre de 2019, se ha realizado el mantenimiento y adecuación de 1 equipamientos culturales.</v>
          </cell>
        </row>
        <row r="317">
          <cell r="A317" t="str">
            <v>42030040003 - Centros de Administración Local Integrado – CALI construidos.</v>
          </cell>
          <cell r="F317" t="str">
            <v xml:space="preserve">41010010005-1304   A diciembre de 2019, se han adecuado 4 equipamientos recreativos para la primera infancia en el marco de la Política Nacional de Cero a Siempre
</v>
          </cell>
        </row>
        <row r="318">
          <cell r="A318" t="str">
            <v xml:space="preserve">42030040004 - Centros de Administración Local Integrado – CALI, con mantenimiento y adecuación. </v>
          </cell>
          <cell r="F318" t="str">
            <v xml:space="preserve">41010010007-1305   A diciembre de 2019, se han adecuado 2 equipamientos culturales para la primera infancia en el marco de la Política Nacional de Cero a Siempre
</v>
          </cell>
        </row>
        <row r="319">
          <cell r="A319" t="str">
            <v>42030040005 - Escenarios deportivos y recreativos construidos en comunas y corregimientos</v>
          </cell>
          <cell r="F319" t="str">
            <v xml:space="preserve">41010020001-1306   A diciembre de 2019, se han vinculado 6000 niños, niñas y adolescentes en procesos de iniciación deportiva
</v>
          </cell>
        </row>
        <row r="320">
          <cell r="A320" t="str">
            <v>42030040006 - Escenarios deportivos en comunas y corregimientos mantenidos, adecuados, rehabilitados y mejorados.</v>
          </cell>
          <cell r="F320" t="str">
            <v xml:space="preserve">41050010007-1307   A diciembre de 2019, se han realizado 4 juegos deportivos y recreativos tradicionales y no tradicionales </v>
          </cell>
        </row>
        <row r="321">
          <cell r="A321" t="str">
            <v>42030040007 - Equipamientos culturales del municipio con mantenimiento y adecuación</v>
          </cell>
          <cell r="F321" t="str">
            <v>41010020002-1308   A diciembre de 2019, se han realizado 4 juegos deportivos intercolegiados</v>
          </cell>
        </row>
        <row r="322">
          <cell r="A322" t="str">
            <v>42030040008 - Equipamientos culturales construidos.</v>
          </cell>
          <cell r="F322" t="str">
            <v xml:space="preserve">41050020011-1309   A diciembre de 2019, se han vinculado en iniciación artística 2000 personas de los diferentes grupos poblacionales y étnicos en cualquier edad.
</v>
          </cell>
        </row>
        <row r="323">
          <cell r="A323" t="str">
            <v>42030040009 - IPS de la red pública mejorada</v>
          </cell>
          <cell r="F323" t="str">
            <v xml:space="preserve">41050020012-1310   A diciembre de 2019, se ha fortalecido la formación artística de 2000 personas de diferentes grupos poblacionales y étnicos en cualquier edad.
</v>
          </cell>
        </row>
        <row r="324">
          <cell r="A324" t="str">
            <v>42030040010 - Unidades móviles / ambulancias adquiridas para uso de las Empresas Sociales del Estado de primer nivel</v>
          </cell>
          <cell r="F324" t="str">
            <v xml:space="preserve">41050020015-1311   A diciembre de 2019, se han realizado 6 encuentros artísticos intercolegiados 
</v>
          </cell>
        </row>
        <row r="325">
          <cell r="A325" t="str">
            <v>42040010001 - Nacimientos o fuentes de agua en proceso de restauración</v>
          </cell>
          <cell r="F325" t="str">
            <v xml:space="preserve">41050020005-1312   A diciembre de 2019, se han realizado 6 estrategias artísticas y culturales en los barrios de la comuna, para promover su identidad y vocación cultural 
</v>
          </cell>
        </row>
        <row r="326">
          <cell r="A326" t="str">
            <v xml:space="preserve">42040010002 - Áreas con implementación de barreras vivas con pasto vetiver en zonas estratégicas de la Cuenca Río Cali que contribuyan a la retención de suelo, producción de agua y de alimentos </v>
          </cell>
          <cell r="F326" t="str">
            <v xml:space="preserve">44030010010-1313   A diciembre de 2019, 200 personas de grupos vulnerables han participado de actividades de turismo de naturaleza en la zona rural y urbana con fines educativos y ecológicos 
</v>
          </cell>
        </row>
        <row r="327">
          <cell r="A327" t="str">
            <v>42040010003 - Áreas en proceso de reconversión agrícola y tecnológica hacia sistemas agroforestales y silvopastoriles en la zona rural</v>
          </cell>
          <cell r="F327" t="str">
            <v>41050020011-1314   A diciembre de 2019, se han conformado y dotado 6 bandas marciales en la Comuna</v>
          </cell>
        </row>
        <row r="328">
          <cell r="A328" t="str">
            <v>42040010004 - Familias asistidas para la implementación de cercas vivas y herramientas de manejo del paisaje (HMP)</v>
          </cell>
          <cell r="F328" t="str">
            <v xml:space="preserve">42030020014-1315   A diciembre de 2019, se han recuperado ambiental y paisajísticamente 20 zonas blandas de separadores viales, parques y zonas verdes, con empoderamiento de la comunidad a través de estrategias lúdicas y artísticas 
</v>
          </cell>
        </row>
        <row r="329">
          <cell r="A329" t="str">
            <v xml:space="preserve">42040010005 - Semilleros de cultura ciudadana conformados y consolidados en la zona rural para la protección del ambiente y los nacimientos de agua </v>
          </cell>
          <cell r="F329" t="str">
            <v xml:space="preserve">42010040003-1316   A diciembre de 2019, se ha realizado el mantenimiento de 1,5 kilómetros lineales de vía en la comuna, previo concepto de viabilidad técnica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cell r="F330" t="str">
            <v xml:space="preserve">42010010006-1317   A diciembre de 2019, se han construido 700 metros cuadrados de anden en zonas de espacio público , previo concepto de viabilidad técnica y esquema básico
</v>
          </cell>
        </row>
        <row r="331">
          <cell r="A331" t="str">
            <v>42040010007 - Plan de restauración ecológica formulado, adoptado y con plan operativo trianual implementado</v>
          </cell>
          <cell r="F331" t="str">
            <v xml:space="preserve">44040010001-1318   A diciembre de 2019, se han cualificado 400 personas con acompañamiento, intermediación laboral y orientación ocupacional con entidades idóneas con un mínimo de capacitación 180 horas.
</v>
          </cell>
        </row>
        <row r="332">
          <cell r="A332" t="str">
            <v xml:space="preserve">42040010008 - Instrumentos económicos de conservación ambiental reglamentados </v>
          </cell>
          <cell r="F332" t="str">
            <v xml:space="preserve">44010010002-1319   A diciembre de 2019, se han cualificado 400 personas para el emprendimiento con entidades idóneas y con acompañamiento y asistencia técnica en mercadeo, componente administrativo y contable y articulación con la economía formal con un mínimo de capacitación 180 horas.
</v>
          </cell>
        </row>
        <row r="333">
          <cell r="A333" t="str">
            <v>42040010009 - Sistema de manejo, conservación y custodia para los predios de conservación del Municipio en cuencas abastecedoras de acueducto, implementado.</v>
          </cell>
          <cell r="F333" t="str">
            <v xml:space="preserve">42030040001-1320   A diciembre de 2019, se ha realizado el mantenimiento y adecuación de 16 Equipamientos Comunitarios 
</v>
          </cell>
        </row>
        <row r="334">
          <cell r="A334" t="str">
            <v>42040010010 - Sistema Municipal de Áreas Protegidas (SIMAP) reglamentado y operando</v>
          </cell>
          <cell r="F334" t="str">
            <v xml:space="preserve">42030040004-1321   A diciembre de 2019, se ha realizado el mantenimiento del CALI 
</v>
          </cell>
        </row>
        <row r="335">
          <cell r="A335" t="str">
            <v>42040010011 - Predios rurales privados con acompañamiento técnico piloto para el manejo del agua</v>
          </cell>
          <cell r="F335" t="str">
            <v xml:space="preserve">41040030004-1322   A diciembre de 2019, se han realizado 14 estudios y diseños para intervenir las sedes educativas principales y sus respectivas sedes, de la comuna.
</v>
          </cell>
        </row>
        <row r="336">
          <cell r="A336" t="str">
            <v>42040010012 - Ecoparques de Santiago de Cali con planes de manejo adoptados y en implementación</v>
          </cell>
          <cell r="F336" t="str">
            <v xml:space="preserve">41040030004-1323   A diciembre de 2019, se han realizado 14 intervenciones (mantenimiento, adecuación y/o construcción de espacios, previo concepto técnico) en las sedes educativas de la comuna
</v>
          </cell>
        </row>
        <row r="337">
          <cell r="A337" t="str">
            <v>42040010013 - Planes de manejo de humedales formulados, adoptados e implementados</v>
          </cell>
          <cell r="F337" t="str">
            <v xml:space="preserve">41040030007-1324   A diciembre de 2019, se ha realizado la dotación de 14 sedes educativas
 </v>
          </cell>
        </row>
        <row r="338">
          <cell r="A338" t="str">
            <v>42040010014 - Rondas hídricas acotadas</v>
          </cell>
          <cell r="F338" t="str">
            <v xml:space="preserve">43010010009-1401   A diciembre de 2019, se han constituido y capacitado 12 comités de vecinos para la convivencia y dotado los barrios de la comuna con 12 sistemas de alerta y monitoreo </v>
          </cell>
        </row>
        <row r="339">
          <cell r="A339" t="str">
            <v>42040010015 - Plan de manejo de acuíferos elaborado y adoptado</v>
          </cell>
          <cell r="F339" t="str">
            <v xml:space="preserve">41010020011-1402   A diciembre de 2019, 400 niños, niñas y adolescentes vinculados a factores de riesgo participan en estrategias artísticas, culturales, que posibiliten la construcción de su proyecto de vida 
</v>
          </cell>
        </row>
        <row r="340">
          <cell r="A340" t="str">
            <v>42040010016 - Planes de ordenamiento del recurso hídrico – PORH formulado, adoptados y en implementación</v>
          </cell>
          <cell r="F340" t="str">
            <v>41010020001-1403   A diciembre de 2019, 400 adolescentes y jóvenes vinculados a factores de riesgo participan en estrategias deportivos y recreativas</v>
          </cell>
        </row>
        <row r="341">
          <cell r="A341" t="str">
            <v>42040010017 - Sistema de vigilancia y control del recurso hídrico fortalecido y operando</v>
          </cell>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A342" t="str">
            <v xml:space="preserve">42040010018 - Plan de acciones de reducción de carga contaminante a fuentes hídricas superficiales, ejecutado. </v>
          </cell>
          <cell r="F342" t="str">
            <v>44040010001-1405   A diciembre de 2019, se han cualificado a 90 personas con discapacidad, con acompañamiento, intermediación laboral y orientación ocupacional con entidades idóneas con un mínimo de capacitación 180 horas.</v>
          </cell>
        </row>
        <row r="343">
          <cell r="A343" t="str">
            <v>42040010019 - Intervenciones de protección del medio ambiente efectuadas, debido a los efectos negativos que genera la presencia del caracol africano en las 22 comunas del Municipio</v>
          </cell>
          <cell r="F343" t="str">
            <v xml:space="preserve">44010010002-1406   A diciembre de 2019, se han cualificado a 200 personas para el emprendimiento con entidades idóneas y con acompañamiento y asistencia técnica en mercadeo, componente administrativo y contable y formalización con un mínimo de capacitación 180 horas.
</v>
          </cell>
        </row>
        <row r="344">
          <cell r="A344" t="str">
            <v xml:space="preserve">42040010020 - Baldíos del municipio localizados en área rural con vocación ecosistémica, administrados </v>
          </cell>
          <cell r="F344" t="str">
            <v>41010040003-1407   A diciembre de 2019, se ha realizado formación en el cuidado, manejo, proyecto de vida y derechos a 100 cuidadores de personas con discapacidad y adultos mayores</v>
          </cell>
        </row>
        <row r="345">
          <cell r="A345" t="str">
            <v>42040020001 - Bocaminas ilegales cerradas conforme a resoluciones de la mesa interinstitucional.</v>
          </cell>
          <cell r="F345" t="str">
            <v>41010040005-1408   A diciembre de 2019, se han vinculado 400 adultos mayores en actividades que promueven el estilo de vida saludable, autocuidado y acondicionamiento físico.</v>
          </cell>
        </row>
        <row r="346">
          <cell r="A346" t="str">
            <v>42040020002 - Infraestructura de control y vigilancia ambiental en las Cuencas Cali y Pance construidos y en funcionamiento</v>
          </cell>
          <cell r="F346" t="str">
            <v xml:space="preserve">41010040004-1409   A diciembre de 2019, se han realizado 2 encuentros intergeneracionales.
</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cell r="F347" t="str">
            <v>42030040004-1410   A diciembre de 2019, se ha adecuado el CALI para facilitar la accesibilidad de las personas vulnerables.</v>
          </cell>
        </row>
        <row r="348">
          <cell r="A348" t="str">
            <v>42040020004 - Gestión ambiental en el sector empresarial promovida e implementada, direccionada a la reducción de la huella de carbono, mercados verdes y producción más limpia</v>
          </cell>
          <cell r="F348" t="str">
            <v xml:space="preserve">43010020001-1411   A diciembre de 2019, se ha adecuado 1 equipamiento público de seguridad y justicia para facilitar la accesibilidad de las personas vulnerables.
</v>
          </cell>
        </row>
        <row r="349">
          <cell r="A349" t="str">
            <v>42040020005 - Sistema de Vigilancia de Calidad del Aire, SVCASC fortalecido y en operación</v>
          </cell>
          <cell r="F349" t="str">
            <v xml:space="preserve">41020010002-1412   A diciembre de 2019, se han entregado 100 dotaciones técnicas a población con diversidad funcional de la Comuna 14 </v>
          </cell>
        </row>
        <row r="350">
          <cell r="A350" t="str">
            <v>42040020006 - Plan de Aire Limpio, definido, adoptado e implementado</v>
          </cell>
          <cell r="F350" t="str">
            <v>42030040006-1413   A diciembre de 2019, se ha adecuado el espacio del centro multifuncional CIMPADF para la población con diversidad funcional de la comuna 14, siempre y cuando sea propiedad del municipio.</v>
          </cell>
        </row>
        <row r="351">
          <cell r="A351" t="str">
            <v>42040020007 - Plan de Adaptación y Mitigación al Cambio Climático, diseñado, adoptado y en implementación.</v>
          </cell>
          <cell r="F351" t="str">
            <v>41020010010-1414   A diciembre de 2019, se ha realizado 1 juego recreativo a personas con diversidad funcional</v>
          </cell>
        </row>
        <row r="352">
          <cell r="A352" t="str">
            <v>42040020008 - Plan de reducción de impactos ambientales en el sector industrial, comercial y de servicios en ejecución</v>
          </cell>
          <cell r="F352" t="str">
            <v xml:space="preserve">42030040005-1415   A diciembre de 2019, se han construido 1 escenarios deportivos y recreativos en la comuna, siempre y cuando existan lotes de propiedad del municipio que se puedan utilizar para esta actividad
</v>
          </cell>
        </row>
        <row r="353">
          <cell r="A353" t="str">
            <v>42040020009 - Usos del suelo y procesos urbanísticos sujetos a esquemas de implantación y regularización, con impactos ambientales controlados</v>
          </cell>
          <cell r="F353" t="str">
            <v xml:space="preserve">42030040006-1416   A diciembre de 2019, se ha realizado la adecuación o mantenimiento de 23 equipamientos deportivos y recreativos en la comuna
</v>
          </cell>
        </row>
        <row r="354">
          <cell r="A354" t="str">
            <v>42040020010 - Plan de mejora del ambiente sonoro, formulado, adoptado e implementado</v>
          </cell>
          <cell r="F354" t="str">
            <v xml:space="preserve">42030040007-1417   A diciembre de 2019, se ha realizado el mantenimiento y adecuación de 2 equipamiento cultural.
</v>
          </cell>
        </row>
        <row r="355">
          <cell r="A355" t="str">
            <v>42040020011 - Empresas que realizan aprovechamiento de flora y fauna silvestre controladas y en proceso de regulación</v>
          </cell>
          <cell r="F355" t="str">
            <v xml:space="preserve">41010010005-1418   A diciembre de 2019, se han adecuado 2 escenarios  recreativos para la primera infancia en el marco de la Política Nacional de Cero a Siempre
</v>
          </cell>
        </row>
        <row r="356">
          <cell r="A356" t="str">
            <v>42040020012 - Centro de atención y valoración de fauna silvestre, diseñado, construido y en operación.</v>
          </cell>
          <cell r="F356" t="str">
            <v xml:space="preserve">41010010007-1419   A diciembre de 2019, se han adecuado 2 equipamientos culturales para la primera infancia en el marco de la Política Nacional de Cero a Siempre
</v>
          </cell>
        </row>
        <row r="357">
          <cell r="A357" t="str">
            <v>42040020013 - Centro de atención y valoración de flora silvestre diseñado, construido y en operación.</v>
          </cell>
          <cell r="F357" t="str">
            <v xml:space="preserve">41010020001-1420   A diciembre de 2019, se han vinculado 6000 niños, niñas y adolescentes en iniciación deportiva
</v>
          </cell>
        </row>
        <row r="358">
          <cell r="A358" t="str">
            <v xml:space="preserve">42040020014 - Red de monitoreo de ruido ambiental diseñada, implementada y operando </v>
          </cell>
          <cell r="F358" t="str">
            <v xml:space="preserve">41050010007-1421   A diciembre de 2019, se han realizado 2 juegos deportivos y recreativos tradicionales y no tradicionales
</v>
          </cell>
        </row>
        <row r="359">
          <cell r="A359" t="str">
            <v xml:space="preserve">42040030001 - Política y plan municipal de educación ambiental institucionalizados. </v>
          </cell>
          <cell r="F359" t="str">
            <v>41050020011-1422   A diciembre de 2019, se han vinculado en iniciación artística 1500 personas de los diferentes grupos poblacionales.</v>
          </cell>
        </row>
        <row r="360">
          <cell r="A360" t="str">
            <v>42040030002 - Proyectos ciudadanos de educación ambiental –PROCEDA, desarrollados en las comunas y corregimientos del Municipio de Cali, para fortalecer la cultura ambiental ciudadana.</v>
          </cell>
          <cell r="F360" t="str">
            <v xml:space="preserve">41050020012-1423   A diciembre de 2019, se ha fortalecido la formación artística de 1000 personas de diferentes grupos poblacionales
</v>
          </cell>
        </row>
        <row r="361">
          <cell r="A361" t="str">
            <v>42040030003 - Sistema de gestión ambiental comunitario – SIGAC, operando</v>
          </cell>
          <cell r="F361" t="str">
            <v xml:space="preserve">41050020005-1424   A diciembre de 2019, se han realizado 2 estrategias artísticas y culturales en los barrios de la comuna, para promover su identidad y vocación cultural 
</v>
          </cell>
        </row>
        <row r="362">
          <cell r="A362" t="str">
            <v>42040030004 - Sistema de caracterización y seguimiento de la cultura ambiental, implementado.</v>
          </cell>
          <cell r="F362" t="str">
            <v xml:space="preserve">44030010010-1425   A diciembre de 2019, 60 personas de grupos vulnerables han participado de actividades de turismo de naturaleza en la zona rural del municipio
</v>
          </cell>
        </row>
        <row r="363">
          <cell r="A363" t="str">
            <v>42040040001 - Índice de eficacia de acciones de prevención, vigilancia y control de enfermedades zoonóticas</v>
          </cell>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A364" t="str">
            <v>42040040002 - Fases de construcción e implementación del Centro de prevención de zoonosis, protección, bienestar y atención integral animal (Hospital Animal)</v>
          </cell>
          <cell r="F364" t="str">
            <v xml:space="preserve">42030020014-1427   A diciembre de 2019, se ha recuperado ambiental y paisajísticamente 10 zonas blandas de separadores viales, parques y zonas verdes, con empoderamiento de la comunidad
</v>
          </cell>
        </row>
        <row r="365">
          <cell r="A365" t="str">
            <v>42040040003 - Personas educadas en buenas prácticas de tenencia de animales domésticos</v>
          </cell>
          <cell r="F365" t="str">
            <v xml:space="preserve">42030020014-1428   A diciembre de 2019, se han ejecutado 4 eventos de recreación en cada una de las zonas recuperadas, para generar cultura ciudadana
</v>
          </cell>
        </row>
        <row r="366">
          <cell r="A366" t="str">
            <v xml:space="preserve">42050010001 - Evaluación de riesgo por sismos y movimientos en masa elaborada </v>
          </cell>
          <cell r="F366" t="str">
            <v xml:space="preserve">42030020014-1429   A diciembre de 2019, se han realizado 2 estrategias artísticas y culturales "la cultura se toma tu comuna", promoviendo sentido de pertenencia en las zonas recuperadas
</v>
          </cell>
        </row>
        <row r="367">
          <cell r="A367" t="str">
            <v xml:space="preserve">42050010002 - Evaluación de riesgo por inundaciones de los tributarios del Río Cauca, elaboradas </v>
          </cell>
          <cell r="F367" t="str">
            <v xml:space="preserve">41040030004-1430   A diciembre de 2019, se han realizado 4 estudios y diseños para intervenir las sedes educativas de la comuna
</v>
          </cell>
        </row>
        <row r="368">
          <cell r="A368" t="str">
            <v>42050010003 - Evaluación de riesgo por inundaciones pluviales elaboradas.</v>
          </cell>
          <cell r="F368" t="str">
            <v>41040030004-1431   A diciembre de 2019, se han realizado 6 intervenciones (mantenimiento, adecuación y/o construcción de espacios, previo concepto técnico) en las sedes educativas de la comuna</v>
          </cell>
        </row>
        <row r="369">
          <cell r="A369" t="str">
            <v xml:space="preserve">42050010004 - Evaluación de riesgo por inundaciones del Río Cauca en El Hormiguero, elaborada. </v>
          </cell>
          <cell r="F369" t="str">
            <v>41040030005-1432   A diciembre de 2019, se ha realizado la adquisición de 2 lotes para la ampliación de las sedes educativas de la comuna</v>
          </cell>
        </row>
        <row r="370">
          <cell r="A370" t="str">
            <v xml:space="preserve">42050010005 - Evaluaciones de riesgo por fenómenos de origen tecnológico y humano no intencional elaboradas </v>
          </cell>
          <cell r="F370" t="str">
            <v xml:space="preserve">41040030007-1433   A diciembre de 2019, se ha realizado la dotación de 9 sedes educativas 
</v>
          </cell>
        </row>
        <row r="371">
          <cell r="A371" t="str">
            <v>42050010006 - Redes para el monitoreo de fenómenos de origen natural y humano no intencional en operación</v>
          </cell>
          <cell r="F371" t="str">
            <v>42010040003-1434   A diciembre de 2019, se ha realizado el mantenimiento de 1,5 kilómetros  lineales de vía en la comuna, previo concepto de viabilidad técnica</v>
          </cell>
        </row>
        <row r="372">
          <cell r="A372" t="str">
            <v>42050010007 - Diseño e instalación de mapas de riesgo didácticos por comuna y corregimiento, donde se especifique las acciones preventivas frente a cada desastre</v>
          </cell>
          <cell r="F372" t="str">
            <v>42010040002-1435   A diciembre de 2019, se han construido 2 kilómetros lineales de pavimento en la comuna, previo concepto de viabilidad técnica</v>
          </cell>
        </row>
        <row r="373">
          <cell r="A373" t="str">
            <v>42050010008 - Estudio de ubicación, diseño e instalación de sistemas de señalización para los puntos de encuentro en caso de desastres por comuna</v>
          </cell>
          <cell r="F373" t="str">
            <v xml:space="preserve">42010010006-1436   A diciembre de 2019, se ha realizado el mantenimiento y/o construcción de 500 metros cuadrados de andén en la comuna, previo concepto de viabilidad técnica y esquema básico
</v>
          </cell>
        </row>
        <row r="374">
          <cell r="A374" t="str">
            <v>42050020001 - Plan Municipal de Gestión del Riesgo de Desastres actualizado y adoptado.</v>
          </cell>
          <cell r="F374" t="str">
            <v xml:space="preserve">42010010003-1437   A diciembre de 2019, se ha realizado el mantenimiento de 30 puentes peatonales, previo concepto de viabilidad técnica
</v>
          </cell>
        </row>
        <row r="375">
          <cell r="A375" t="str">
            <v xml:space="preserve">42050020002 - Flujo hidráulico de los afluentes del Río Cauca, restaurado </v>
          </cell>
          <cell r="F375" t="str">
            <v>42030040004-1501   A diciembre de 2019, se ha adecuado el CALI para facilitar la accesibilidad de las personas vulnerables.</v>
          </cell>
        </row>
        <row r="376">
          <cell r="A376" t="str">
            <v xml:space="preserve">42050020003 - Obras del sistema de drenaje oriental ejecutadas. </v>
          </cell>
          <cell r="F376" t="str">
            <v>43010020001-1502   A diciembre de 2019, se ha adecuado 1 equipamiento público de seguridad y justicia para facilitar la accesibilidad de las personas vulnerables.</v>
          </cell>
        </row>
        <row r="377">
          <cell r="A377" t="str">
            <v>42050020004 - Reglamentación sobre Sistemas de Drenaje Urbano Sostenible –SUDS adoptada</v>
          </cell>
          <cell r="F377" t="str">
            <v xml:space="preserve">41020010003-1503   A diciembre de 2019, se ha realizado la instalación de señalética en braile y formatos de fácil lectura y comprensión en el CALI 
</v>
          </cell>
        </row>
        <row r="378">
          <cell r="A378" t="str">
            <v>42050020005 - Área de ladera recuperada y estabilizada</v>
          </cell>
          <cell r="F378" t="str">
            <v>41020010007-1504   A diciembre de 2019, 300 personas con discapacidad se han fortalecido a través de la formación artística, con entidades idóneas</v>
          </cell>
        </row>
        <row r="379">
          <cell r="A379" t="str">
            <v>42050020006 - Área de asentamientos humanos en riesgo mitigable por movimientos en masa estabilizada</v>
          </cell>
          <cell r="F379" t="str">
            <v xml:space="preserve">41010040003-1505   A diciembre de 2019, se ha realizado formación en el cuidado, manejo, proyecto de vida y derechos a 200 cuidadores de personas con discapacidad </v>
          </cell>
        </row>
        <row r="380">
          <cell r="A380" t="str">
            <v>42050020007 - Edificaciones adscritas al municipio de Santiago de Cali con panoramas de riesgo, sismo resistencia y adecuaciones.</v>
          </cell>
          <cell r="F380" t="str">
            <v>41020010010-1506   A diciembre de 2019, se han realizado 4 juegos recreativos y deportivos para personas con discapacidad</v>
          </cell>
        </row>
        <row r="381">
          <cell r="A381" t="str">
            <v xml:space="preserve">42050030001 - Plan municipal de repuesta a emergencias formulado e implementado </v>
          </cell>
          <cell r="F381" t="str">
            <v xml:space="preserve">41020010010-1507   A diciembre de 2019, se ha vinculado en procesos deportivos a 160 personas con discapacidad </v>
          </cell>
        </row>
        <row r="382">
          <cell r="A382" t="str">
            <v>42050030002 - Organismos de socorro coordinados con la Administración Municipal</v>
          </cell>
          <cell r="F382" t="str">
            <v>44040010001-1508   A diciembre de 2019, se han cualificado 200 personas con acompañamiento, intermediación laboral y orientación ocupacional con entidades idóneas con un mínimo de capacitación 180 horas.</v>
          </cell>
        </row>
        <row r="383">
          <cell r="A383" t="str">
            <v>42050030003 - Plan de contingencia para el manejo de residuos sólidos en situación de desastre formulado</v>
          </cell>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180 horas.
</v>
          </cell>
        </row>
        <row r="384">
          <cell r="A384" t="str">
            <v>42050030004 - Planes escolares de emergencia en sedes educativas oficiales implementados</v>
          </cell>
          <cell r="F384" t="str">
            <v>43010010009-1510   A diciembre de 2019, se han constituido y capacitado de 20 comités de vecinos para la convivencia y dotado los barrios de la comuna con 3 sistemas de alerta y monitoreo</v>
          </cell>
        </row>
        <row r="385">
          <cell r="A385" t="str">
            <v>42050030005 - Jornadas de adiestramiento para la preparación en la atención de emergencia realizadas</v>
          </cell>
          <cell r="F385" t="str">
            <v>43010010009-1510   A diciembre de 2019, se han constituido y capacitado de 20 comités de vecinos para la convivencia y dotado los barrios de la comuna con 3 sistemas de alerta y monitoreo</v>
          </cell>
        </row>
        <row r="386">
          <cell r="A386" t="str">
            <v>42050030006 - Plan para la continuidad del negocio y preparación en situaciones de desastres en la Administración Municipal, formulado</v>
          </cell>
          <cell r="F386" t="str">
            <v>41010030006-1511   A diciembre de 2019, se han formado 200 padres, madres, cuidadores y cabeza de hogar, en pautas de crianza para el desarrollo de competencias para la convivencia, el autocuidado y la prevención del consumo de SPA y el uso inadecuado del alcohol.</v>
          </cell>
        </row>
        <row r="387">
          <cell r="A387" t="str">
            <v xml:space="preserve">42050040001 - Hogares localizados en zonas de riesgo no mitigable por inundaciones reasentados en zonas urbanas y rurales </v>
          </cell>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autocuidado, la prevención del consumo de SPA y alcohol. 
</v>
          </cell>
        </row>
        <row r="388">
          <cell r="A388" t="str">
            <v>42050040002 - Hogares con subsidio municipal de vivienda de interés social modalidad arrendamiento-proceso reasentamiento</v>
          </cell>
          <cell r="F388" t="str">
            <v xml:space="preserve">41010020011-1513   A diciembre de 2019, 120 niños, niñas y adolescentes vinculados a factores de riesgo, participan de procesos culturales </v>
          </cell>
        </row>
        <row r="389">
          <cell r="A389" t="str">
            <v>42050040003 - Jarillones Rio Cauca, Rio Cali y Canal Interceptor Sur, vigilados</v>
          </cell>
          <cell r="F389" t="str">
            <v>41050020009-1514   A diciembre de 2019, se han realizado 3 producciones artísticas y culturales, con jóvenes vinculados a factores de riesgo, destinadas a transformar imaginarios y prácticas culturales que “naturalizan” la violencia, la criminalidad y la ilegalidad</v>
          </cell>
        </row>
        <row r="390">
          <cell r="A390" t="str">
            <v xml:space="preserve">42050040004 - Sistema de alerta temprana por inundaciones del rio Cauca, implementado </v>
          </cell>
          <cell r="F390" t="str">
            <v>41050020011-1515   A diciembre de 2019, se han vinculado en iniciación artística 1000 personas de los diferentes grupos poblacionales</v>
          </cell>
        </row>
        <row r="391">
          <cell r="A391" t="str">
            <v>42050040005 - Plan de reasentamiento de los hogares ubicados en las zonas del Corregimiento de Navarro aledañas al Jarillón del Rio Cauca, diseñado y ejecutado</v>
          </cell>
          <cell r="F391" t="str">
            <v>41050020012-1516   A diciembre de 2019, se ha fortalecido la formación artística de 500 personas de diferentes grupos poblacionales</v>
          </cell>
        </row>
        <row r="392">
          <cell r="A392" t="str">
            <v>42050040006 - Vías Ciudadela CaliDa y marginal del Jarillón construidas</v>
          </cell>
          <cell r="F392" t="str">
            <v xml:space="preserve">41010020001-1517   A diciembre de 2019, se han vinculado 4000 niños, niñas y adolescentes en iniciación deportiva 
</v>
          </cell>
        </row>
        <row r="393">
          <cell r="A393" t="str">
            <v>42050040007 - Puente sobre el Canal Interceptor Sur – construido</v>
          </cell>
          <cell r="F393" t="str">
            <v xml:space="preserve">41050010007-1518   A diciembre de 2019, se han realizado 4 juegos deportivos y recreativos tradicionales y no tradicionales 
</v>
          </cell>
        </row>
        <row r="394">
          <cell r="A394" t="str">
            <v xml:space="preserve">42050040008 - Área de espacio público del Jarillón, lagunas El Pondaje y Charco Azul recuperados </v>
          </cell>
          <cell r="F394" t="str">
            <v xml:space="preserve">41010020002-1519   A diciembre de 2019, se han realizado 4 juegos deportivos intercolegiados </v>
          </cell>
        </row>
        <row r="395">
          <cell r="A395" t="str">
            <v>42050040009 - Corredor ambiental Rio Cauca diseñado y adecuado</v>
          </cell>
          <cell r="F395" t="str">
            <v>42030040005-1520   A diciembre de 2019, se ha construido 1 equipamiento deportivo y recreativo en la comuna, siempre y cuando existan lotes de propiedad del municipio que se puedan utilizar para esta actividad</v>
          </cell>
        </row>
        <row r="396">
          <cell r="A396" t="str">
            <v>42050040010 - Obras de protección de la infraestructura indispensable (PTAP Puerto Mallarino y PTAR Cañaveralejo) construidas</v>
          </cell>
          <cell r="F396" t="str">
            <v xml:space="preserve">42030040006-1521   A diciembre de 2019, se ha realizado la adecuación o mantenimiento de 38 escenarios deportivos y recreativos en la comuna
</v>
          </cell>
        </row>
        <row r="397">
          <cell r="A397" t="str">
            <v xml:space="preserve">42050040011 - Lagunas Pondaje y Charco Azul con mantenimiento una vez sean recibidas por EMCALI </v>
          </cell>
          <cell r="F397" t="str">
            <v xml:space="preserve">41040030004-1522   A diciembre de 2019, se han realizado 3 estudios y diseños para intervenir las sedes educativas de la comuna
</v>
          </cell>
        </row>
        <row r="398">
          <cell r="A398" t="str">
            <v>42050040012 - Investigación sociocultural para la recuperación de la memoria colectiva de la población del Jarillón, realizada por fases</v>
          </cell>
          <cell r="F398" t="str">
            <v xml:space="preserve">41040030004-1523   A diciembre de 2019, se han realizado 9 intervenciones (mantenimiento, adecuación y/o construcción de espacios, previo concepto técnico) en las sedes educativas de la comuna
</v>
          </cell>
        </row>
        <row r="399">
          <cell r="A399" t="str">
            <v>42050040013 - Espacios para el goce, representación y expresión de la cultura en sitios de reasentamiento de la población del Jarillón, adaptados</v>
          </cell>
          <cell r="F399" t="str">
            <v xml:space="preserve">42030040007-1524   A diciembre de 2019, se ha realizado mantenimiento y adecuación 3 equipamientos culturales.
</v>
          </cell>
        </row>
        <row r="400">
          <cell r="A400" t="str">
            <v xml:space="preserve">42050040014 - Personas vinculadas al plan Jarillón que participan en procesos de formación artística </v>
          </cell>
          <cell r="F400" t="str">
            <v xml:space="preserve">41010010005-1525   A diciembre de 2019, se ha adecuado 1 equipamiento recreativo para la primera infancia en el marco de la Política Nacional de Cero a Siempre
</v>
          </cell>
        </row>
        <row r="401">
          <cell r="A401" t="str">
            <v>42050040015 - Estrategias de empleabilidad y de generación de ingresos con hogares objeto del proyecto, diseñada e implementada.</v>
          </cell>
          <cell r="F401" t="str">
            <v xml:space="preserve">44030010010-1526   A diciembre de 2019, 200 personas de grupos vulnerables han participado de actividades de turismo de naturaleza en la zona rural del municipio
</v>
          </cell>
        </row>
        <row r="402">
          <cell r="A402" t="str">
            <v>42050040016 - Centro de desarrollo comunitario, construido, equipado y funcionando</v>
          </cell>
          <cell r="F402" t="str">
            <v>42010040003-1527   A diciembre de 2019, se ha realizado el mantenimiento de 1,5 kilómetros lineales de vía en la comuna, previo concepto de viabilidad técnica</v>
          </cell>
        </row>
        <row r="403">
          <cell r="A403" t="str">
            <v>42060010001 - Pago del déficit de subsidios a las empresas de servicios públicos (acueducto, alcantarillado y aseo), de los usuarios de los estratos 1, 2 y 3, que cumplan con las condiciones establecidas en la Ley 142 de 1994.</v>
          </cell>
          <cell r="F403" t="str">
            <v xml:space="preserve">42010040002-1528   A diciembre de 2019, se ha construido 1 kilómetro lineal de pavimento, previo concepto de viabilidad técnica
</v>
          </cell>
        </row>
        <row r="404">
          <cell r="A404" t="str">
            <v xml:space="preserve">42060010002 - Pago del mínimo vital de agua potable a las empresas de servicios públicos para los usuarios de los estratos 1 y 2 </v>
          </cell>
          <cell r="F404" t="str">
            <v xml:space="preserve">42010010006-1529   A diciembre de 2019, se han construido 500 metros cuadrados de andén, previo concepto de viabilidad técnica y esquema básico
</v>
          </cell>
        </row>
        <row r="405">
          <cell r="A405" t="str">
            <v>42060010003 - Intervenciones de espacio público para provisión de Servicios Públicos Domiciliarios y TIC aprobadas y ejecutadas.</v>
          </cell>
          <cell r="F405" t="str">
            <v xml:space="preserve">42010010003-1530   A diciembre de 2019, se ha realizado el mantenimiento de 3 puentes peatonales, previo concepto de viabilidad técnica
</v>
          </cell>
        </row>
        <row r="406">
          <cell r="A406" t="str">
            <v>42060010004 - Sistemas de suministro de agua potable en el área rural construidos</v>
          </cell>
          <cell r="F406" t="str">
            <v xml:space="preserve">41050020005-1531   A diciembre de 2019, se han realizado 4 estrategias artísticas y culturales para promover la identidad y vocación cultural 
</v>
          </cell>
        </row>
        <row r="407">
          <cell r="A407" t="str">
            <v xml:space="preserve">42060010005 - Sistema de tratamiento de aguas residuales en el área rural construidos </v>
          </cell>
          <cell r="F407" t="str">
            <v xml:space="preserve">42030020014-1532   A diciembre de 2019, se ha recuperado ambiental y paisajísticamente 25 zonas blandas de separadores viales, parques y zonas verdes, con empoderamiento de la comunidad
</v>
          </cell>
        </row>
        <row r="408">
          <cell r="A408" t="str">
            <v>42060010006 - Reposición red de acueducto en el área de prestación de servicio</v>
          </cell>
          <cell r="F408" t="str">
            <v xml:space="preserve">42030020014-1533   A diciembre de 2019, se han ejecutado 4 eventos de recreación en cada una de las zonas recuperadas, para generar cultura ciudadana
</v>
          </cell>
        </row>
        <row r="409">
          <cell r="A409" t="str">
            <v>42060010007 - Índice de agua no contabilizada en el área de prestación de servicio, reducida</v>
          </cell>
          <cell r="F409" t="str">
            <v xml:space="preserve">42030020014-1534   A diciembre de 2019, se han realizado 4 estrategias artísticas y culturales "la cultura se toma tu comuna", promoviendo sentido de pertenencia en las zonas impactadas
</v>
          </cell>
        </row>
        <row r="410">
          <cell r="A410" t="str">
            <v>42060010008 - Reposición red de alcantarillado en el área de prestación del servicio.</v>
          </cell>
          <cell r="F410" t="str">
            <v>43010010009-1601   A diciembre de 2019, se han constituido y capacitado de 8 Comités de vecinos para la convivencia y dotado los barrios de la comuna con 8 sistemas de alerta y monitoreo</v>
          </cell>
        </row>
        <row r="411">
          <cell r="A411" t="str">
            <v>42060010009 - Sistema de tratamiento primario de la PTAR Cañaveralejo de la ciudad mejorado</v>
          </cell>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A412" t="str">
            <v>42060010010 - Fuente alternativa de agua potable para el Municipio definida</v>
          </cell>
          <cell r="F412" t="str">
            <v xml:space="preserve">41010030005-1603   A diciembre de 2019, han participado 200 personas de organizaciones comunitarias orientadas a promover el respeto a la diversidad, el desarrollo de competencias para la convivencia, el autocuidado, la prevención del consumo de SPA y alcohol. </v>
          </cell>
        </row>
        <row r="413">
          <cell r="A413" t="str">
            <v xml:space="preserve">42060010011 - Reducción de pérdidas no técnicas energía </v>
          </cell>
          <cell r="F413" t="str">
            <v xml:space="preserve">41010020011-1604   A diciembre de 2019, 50 adolescentes y jóvenes vinculados a factores de riesgo, participan de procesos culturales </v>
          </cell>
        </row>
        <row r="414">
          <cell r="A414" t="str">
            <v>42060010012 - Disponibilidad del servicio de energía</v>
          </cell>
          <cell r="F414" t="str">
            <v>41010020001-1605   A diciembre de 2019, 50 adolescentes y jóvenes vinculados a factores de riesgo, participan de procesos deportivos</v>
          </cell>
        </row>
        <row r="415">
          <cell r="A415" t="str">
            <v>42060010013 - Cobertura legal del servicio de energía</v>
          </cell>
          <cell r="F415" t="str">
            <v>41050020009-1606   A diciembre de 2019, se han realizado 8 producciones artísticas y culturales( una por barrio ) , con jóvenes vinculados a factores de riesgo, destinadas a transformar imaginarios y prácticas culturales que “naturalizan” la violencia, la criminalidad y la ilegalidad</v>
          </cell>
        </row>
        <row r="416">
          <cell r="A416" t="str">
            <v>42060010014 - Subterranización de redes de energía</v>
          </cell>
          <cell r="F416" t="str">
            <v>41050020011-1607   A diciembre de 2019, se han vinculado en iniciación artística 200 personas de los diferentes grupos poblacionales</v>
          </cell>
        </row>
        <row r="417">
          <cell r="A417" t="str">
            <v xml:space="preserve">42060010015 - Usuarios beneficiados con energía renovable, intervenidos </v>
          </cell>
          <cell r="F417" t="str">
            <v>41050020012-1608   A diciembre de 2019, se ha fortalecido la formación artística de 2000 personas de diferentes grupos poblacionales</v>
          </cell>
        </row>
        <row r="418">
          <cell r="A418" t="str">
            <v>42060010016 - Plan alternativo de fuentes no convencionales de energía renovables (FNCER) elaborado</v>
          </cell>
          <cell r="F418" t="str">
            <v>41010020001-1609   A diciembre de 2019, se han vinculado 1000 niños, niñas y adolescentes en procesos de iniciación deportiva</v>
          </cell>
        </row>
        <row r="419">
          <cell r="A419" t="str">
            <v>42060010017 - Implementar el gobierno corporativo</v>
          </cell>
          <cell r="F419" t="str">
            <v>41050010007-1610   A diciembre de 2019, se han realizado 2 juegos deportivos y recreativos tradicionales y no tradicionales</v>
          </cell>
        </row>
        <row r="420">
          <cell r="A420" t="str">
            <v>42060010018 - Proyecto piloto de cambio gradual a lámparas inteligentes implementado</v>
          </cell>
          <cell r="F420" t="str">
            <v>41010020002-1611   A diciembre de 2019, se han realizado 2 juegos deportivos  intercolegiados</v>
          </cell>
        </row>
        <row r="421">
          <cell r="A421" t="str">
            <v>42060010019 - Estudio para definir la viabilidad de la prestación del servicio de alumbrado público y su implementación</v>
          </cell>
          <cell r="F421" t="str">
            <v>41050020015-1612   A diciembre de 2019, se han realizado 2 encuentros artísticos intercolegiados</v>
          </cell>
        </row>
        <row r="422">
          <cell r="A422" t="str">
            <v>42060010020 - Plantas individuales de tratamiento de aguas residuales construidas</v>
          </cell>
          <cell r="F422" t="str">
            <v>42030040005-1613   A diciembre de 2019, se han construido 2 escenarios deportivos y recreativos en la comuna, siempre y cuando existan lotes de propiedad del municipio que se puedan utilizar para esta actividad.</v>
          </cell>
        </row>
        <row r="423">
          <cell r="A423" t="str">
            <v>42060020001 - Sitios impactados por disposición inadecuada de residuos sólidos en espacio público con inspección, vigilancia y control - IVC.</v>
          </cell>
          <cell r="F423" t="str">
            <v>42030040006-1614   A diciembre de 2019, se ha realizado la adecuación o mantenimiento de 16 escenarios deportivos y recreativos en la comuna</v>
          </cell>
        </row>
        <row r="424">
          <cell r="A424" t="str">
            <v>42060020002 - Estación de transferencia y tecnología de aprovechamiento para el manejo de residuos de construcción y demolición – RCD, operando.</v>
          </cell>
          <cell r="F424" t="str">
            <v>42030040007-1615   A diciembre de 2019, se ha realizado adecuación y mantenimiento 3 equipamientos culturales.</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cell r="F425" t="str">
            <v>41040030004-1616   A diciembre de 2019, se han realizado 6 estudios y diseños para intervenir las sedes educativas de la comuna</v>
          </cell>
        </row>
        <row r="426">
          <cell r="A426" t="str">
            <v xml:space="preserve">42060020004 - Volumen de lixiviados del antiguo sitio de disposición final de Navarro, tratado. </v>
          </cell>
          <cell r="F426" t="str">
            <v>41040030004-1617   A diciembre de 2019, se han realizado 19 intervenciones (mantenimiento, adecuación y/o construcción de espacios, previo concepto técnico) en las sedes educativas de la comuna</v>
          </cell>
        </row>
        <row r="427">
          <cell r="A427" t="str">
            <v xml:space="preserve">42060020005 - Sistema de aprovechamiento de residuos sólidos orgánicos de grandes generadores, en implementación </v>
          </cell>
          <cell r="F427" t="str">
            <v>41040030007-1618   A diciembre de 2019, se ha realizado la dotación de 19 sedes educativas</v>
          </cell>
        </row>
        <row r="428">
          <cell r="A428" t="str">
            <v>42060020006 - Política Pública y Plan de Inclusión de Recicladores de Oficio a la economía formal del aseo con estrategia de seguimiento y evaluación implementada.</v>
          </cell>
          <cell r="F428" t="str">
            <v>42030020014-1619   A diciembre de 2019, se ha recuperado ambiental y paisajísticamente 30 zonas blandas de separadores viales, parques y zonas verdes, con empoderamiento de la comunidad</v>
          </cell>
        </row>
        <row r="429">
          <cell r="A429" t="str">
            <v>42060020007 - Post-clausura del antiguo sitio de disposición final de Navarro.</v>
          </cell>
          <cell r="F429" t="str">
            <v>42030020014-1620   A diciembre de 2019, se han ejecutado 4 eventos de recreación en cada una de las zonas recuperadas, para generar cultura ciudadana</v>
          </cell>
        </row>
        <row r="430">
          <cell r="A430" t="str">
            <v>42060020008 - Política pública y plan de inclusión de los recicladores informales a la economía formal del aseo en la ciudad de Santiago de Cali adoptado mediante Decreto Municipal No. 411.0.20.0133 de marzo 19 de 2010, actualizada</v>
          </cell>
          <cell r="F430" t="str">
            <v>42030020014-1621   A diciembre de 2019, se han realizado 4 estrategias artísticas y culturales "la cultura se toma tu comuna", promoviendo el sentido de pertenencia en las zonas recuperadas</v>
          </cell>
        </row>
        <row r="431">
          <cell r="A431" t="str">
            <v xml:space="preserve">42060020009 - Estudios de caracterización de residuos sólidos y escombros realizados. </v>
          </cell>
          <cell r="F431" t="str">
            <v>44040010001-1622   A diciembre de 2019, se han cualificado 500 personas vulnerables con acompañamiento, intermediación laboral y orientación ocupacional con entidades idóneas con un mínimo de capacitación de 180 horas.</v>
          </cell>
        </row>
        <row r="432">
          <cell r="A432" t="str">
            <v>42060020010 - Esquemas de aprovechamiento de residuos sólidos domiciliarios con inclusión de recicladores de oficio beneficiarios de la Sentencia T-291 como prestadores de la actividad de aprovechamiento definido</v>
          </cell>
          <cell r="F432" t="str">
            <v>41010010002-1623   A diciembre de 2019, se han cualificado 200 personas vulnerables para el emprendimiento con entidades idóneas y con acompañamiento y asistencia técnica en mercadeo, componente administrativo y contable y articulación con la economía formal con un mínimo de capacitación de 180 horas.</v>
          </cell>
        </row>
        <row r="433">
          <cell r="A433" t="str">
            <v>42060020011 - Esquema de aprovechamiento de Construcción y Demolición -RCD para el Municipio de Santiago de Cali definidos</v>
          </cell>
          <cell r="F433" t="str">
            <v>42030040004-1624   A diciembre de 2019, se ha adecuado el CALI para facilitar la accesibilidad de las personas vulnerables.</v>
          </cell>
        </row>
        <row r="434">
          <cell r="A434" t="str">
            <v>42060020012 - Parque Ambiental y Tecnológico para la Gestión Integral de Residuos Sólidos con factibilidad y diseños.</v>
          </cell>
          <cell r="F434" t="str">
            <v>43010020001-1625   A diciembre de 2019, se ha adecuado 1 equipamiento púbico de seguridad y justicia para facilitar la accesibilidad de las personas vulnerables</v>
          </cell>
        </row>
        <row r="435">
          <cell r="A435" t="str">
            <v>42060020013 - Mecanismos de Información, Educación y Comunicación en el marco del Plan de Gestión Integral de Residuos Sólidos – PGIRS del Municipio diseñadas</v>
          </cell>
          <cell r="F435" t="str">
            <v>41020010003-1626   A diciembre de 2019, se ha adecuado la instalaciones del CALI con señalética en braile y formatos de fácil lectura y comprensión</v>
          </cell>
        </row>
        <row r="436">
          <cell r="A436" t="str">
            <v>42060020014 - Plan de Gestión Integral de Residuos Sólidos –PGIRS con seguimiento y evaluación realizada</v>
          </cell>
          <cell r="F436" t="str">
            <v xml:space="preserve">41010040003-1627   A diciembre de 2019, se ha realizado formación en el cuidado, manejo, proyecto de vida, y derechos de 120 cuidadores de personas con discapacidad y adultos mayores
</v>
          </cell>
        </row>
        <row r="437">
          <cell r="A437" t="str">
            <v xml:space="preserve">43010010001 - Cuadrantes de policía dotados </v>
          </cell>
          <cell r="F437" t="str">
            <v xml:space="preserve">41010040005-1628   A diciembre de 2019, se han vinculado 120 adultos mayores en actividades que promueven el estilo de vida saludable, autocuidado y acondicionamiento físico.
</v>
          </cell>
        </row>
        <row r="438">
          <cell r="A438" t="str">
            <v>43010010002 - Organismos de seguridad apoyados para su operatividad</v>
          </cell>
          <cell r="F438" t="str">
            <v xml:space="preserve">41010040004-1629   A diciembre de 2019, se han realizado 2 encuentros intergeneracionales.
</v>
          </cell>
        </row>
        <row r="439">
          <cell r="A439" t="str">
            <v>43010010003 - Infraestructura policial mejorada</v>
          </cell>
          <cell r="F439" t="str">
            <v xml:space="preserve">41020010010-1630   A diciembre de 2019, se han realizado 2 juegos recreativos y deportivos para personas con discapacidad
</v>
          </cell>
        </row>
        <row r="440">
          <cell r="A440" t="str">
            <v xml:space="preserve">43010010004 - Infraestructura policial (CAI, UPJ, Estación de Policía) construida y dotada </v>
          </cell>
          <cell r="F440" t="str">
            <v>41010040007-1631   A diciembre de 2019, se han realizado 2 juegos recreativos para el adulto mayor</v>
          </cell>
        </row>
        <row r="441">
          <cell r="A441" t="str">
            <v>43010010005 - Sistema de video vigilancia instalados</v>
          </cell>
          <cell r="F441" t="str">
            <v xml:space="preserve">44030010010-1632   A diciembre de 2019, 120 personas de grupos vulnerables han participado de actividades de turismo de naturaleza en la zona rural del municipio
</v>
          </cell>
        </row>
        <row r="442">
          <cell r="A442" t="str">
            <v>43010010006 - Sistema de video vigilancia con mantenimiento</v>
          </cell>
          <cell r="F442" t="str">
            <v>41010010005-1633   A diciembre de 2019, se han adecuado 2 equipamientos  recreativos para la primera infancia en el marco de la Política Nacional de Cero a Siempre</v>
          </cell>
        </row>
        <row r="443">
          <cell r="A443" t="str">
            <v>43010010007 - Policías capacitados para el acopio de pruebas, judicialización de los delitos y en equidad de género</v>
          </cell>
          <cell r="F443" t="str">
            <v>41010010007-1634   A diciembre de 2019, se han adecuado 2 equipamientos culturales para la primera infancia en el marco de la Política Nacional de Cero a Siempre</v>
          </cell>
        </row>
        <row r="444">
          <cell r="A444" t="str">
            <v xml:space="preserve">43010010008 - Sistema de información y seguimiento de la Política de Convivencia y Seguridad implementada </v>
          </cell>
          <cell r="F444" t="str">
            <v xml:space="preserve">42010040003-1635   A diciembre de 2019, se ha realizado el mantenimiento de 0,5 kilómetros lineales de vía en la comuna 16, previo concepto de viabilidad técnica
</v>
          </cell>
        </row>
        <row r="445">
          <cell r="A445" t="str">
            <v xml:space="preserve">43010010009 - Comités de vecinos constituidos y vigilantes de cuadra capacitados y dotados para la convivencia y la seguridad </v>
          </cell>
          <cell r="F445" t="str">
            <v xml:space="preserve">42010040002-1636   A diciembre de 2019, se han construido 0,4 kilómetros lineales de pavimento en la comuna 16, previo concepto de viabilidad técnica
</v>
          </cell>
        </row>
        <row r="446">
          <cell r="A446" t="str">
            <v>43010020001 - Espacios que faciliten el acceso a la justicia (Casas de Justicia, Comisarias de familia e inspecciones de policía) mejorados</v>
          </cell>
          <cell r="F446" t="str">
            <v xml:space="preserve">42010010006-1637   A diciembre de 2019, se han construido 500 metros cuadrados de andenes en la comuna 16, previo concepto de viabilidad técnica
</v>
          </cell>
        </row>
        <row r="447">
          <cell r="A447" t="str">
            <v xml:space="preserve">43010020002 - Comisarias 24 horas para la atención de la violencia </v>
          </cell>
          <cell r="F447" t="str">
            <v xml:space="preserve">42010010003-1638   A diciembre de 2019, se ha realizado el mantenimiento de 6 puentes peatonales en la comuna 16, previo concepto de viabilidad técnica </v>
          </cell>
        </row>
        <row r="448">
          <cell r="A448" t="str">
            <v>43010020003 - Casa de Justicia construida</v>
          </cell>
          <cell r="F448" t="str">
            <v>43010010009-1701   A diciembre de 2019, se han constituido y capacitado 25 comités de vecinos para la convivencia y dotado los barrios de la comuna con 50 sistemas de alerta y monitoreo (cámaras).</v>
          </cell>
        </row>
        <row r="449">
          <cell r="A449" t="str">
            <v>43010020004 - Despachos de las casas de justicia, comisarías de familia e inspecciones que reportan en línea eventos de su competencia</v>
          </cell>
          <cell r="F449" t="str">
            <v xml:space="preserve">41040030004-1702   A diciembre de 2019, se han realizado 2 intervenciones (mantenimiento, adecuación y/o construcción de espacios, previo concepto técnico) en las sedes educativas de la comuna
</v>
          </cell>
        </row>
        <row r="450">
          <cell r="A450" t="str">
            <v xml:space="preserve">43010020005 - Adolescentes y Jóvenes del Sistema de Responsabilidad Penal en Adolescentes vinculados a proceso de justicia reparativa </v>
          </cell>
          <cell r="F450" t="str">
            <v xml:space="preserve">42030040005-1703   A diciembre de 2019, se han construido entre 3 escenarios deportivos y recreativos en la comuna, siempre y cuando existan lotes de propiedad del municipio que se puedan utilizar para esta actividad.
</v>
          </cell>
        </row>
        <row r="451">
          <cell r="A451" t="str">
            <v>43010020006 - Centro de formación para menores infractores ampliados mejorando cobertura</v>
          </cell>
          <cell r="F451" t="str">
            <v xml:space="preserve">42030040006-1704   A diciembre de 2019, se ha realizado la adecuación o mantenimiento de 15 escenarios deportivos y recreativos en la comuna
</v>
          </cell>
        </row>
        <row r="452">
          <cell r="A452" t="str">
            <v>43010020007 - Centro penitenciario de Cali mejorado</v>
          </cell>
          <cell r="F452" t="str">
            <v xml:space="preserve">41010010005-1705   A diciembre de 2019, se han adecuado 3 equipamientos recreativos para la primera infancia en el marco de la Política Nacional de Cero a Siempre
</v>
          </cell>
        </row>
        <row r="453">
          <cell r="A453" t="str">
            <v>43010020008 - Capacitaciones para la resocialización de población mayor y menor infractora realizadas</v>
          </cell>
          <cell r="F453" t="str">
            <v xml:space="preserve">41010020001-1706   A diciembre de 2019, se han vinculado 5000 niños, niñas y adolescentes en procesos de iniciación deportiva y recreativa 
</v>
          </cell>
        </row>
        <row r="454">
          <cell r="A454" t="str">
            <v xml:space="preserve">43010020009 - Jueces de Paz electos participando en las acciones de la estrategia de fortalecimiento de la justicia de paz </v>
          </cell>
          <cell r="F454" t="str">
            <v xml:space="preserve">41050010007-1707   A diciembre de 2019, se han realizado 4 juegos deportivos y recreativos tradicionales y no tradicionales en la comuna 
</v>
          </cell>
        </row>
        <row r="455">
          <cell r="A455" t="str">
            <v>43010020010 - Inspecciones de Policía Urbana Categoría Especial, creadas</v>
          </cell>
          <cell r="F455" t="str">
            <v xml:space="preserve">41010020002-1708   A diciembre de 2019, se han realizado 2 juegos deportivos intercolegiados interbarriales
</v>
          </cell>
        </row>
        <row r="456">
          <cell r="A456" t="str">
            <v>43010030001 - Mujeres víctimas de violencias basadas en género y su núcleo familiar, con atención y orientación primaria, con enfoque e intervención en salud pública</v>
          </cell>
          <cell r="F456" t="str">
            <v xml:space="preserve">41050020011-1709   A diciembre de 2019, se han vinculado en iniciación artística 1200 personas de los diferentes grupos poblacionales.
</v>
          </cell>
        </row>
        <row r="457">
          <cell r="A457" t="str">
            <v>43010030002 - Personas vinculadas a la estrategia de prevención de violencias contra la mujer e intervención social.</v>
          </cell>
          <cell r="F457" t="str">
            <v>41050020012-1710   A diciembre de 2019, se ha fortalecido la formación artística de 600 personas de diferentes grupos poblacionales</v>
          </cell>
        </row>
        <row r="458">
          <cell r="A458" t="str">
            <v>43010030003 - Servidores públicos y contratistas reciben lineamientos para la transversalización de la perspectiva de género y enfoque diferencial para la atención a la ciudadanía.</v>
          </cell>
          <cell r="F458" t="str">
            <v xml:space="preserve">41050020015-1711   A diciembre de 2019, se han realizado 2 encuentros artísticos intercolegiados 
</v>
          </cell>
        </row>
        <row r="459">
          <cell r="A459" t="str">
            <v>43010030004 - Investigaciones sobre el tema de género y de violencias contra las mujeres en contextos educativos y sociales</v>
          </cell>
          <cell r="F459" t="str">
            <v>42030040004-1712   A diciembre de 2019, se han realizado 4 mantenimiento o adecuación de las instalaciones del CALI 17 como escenario para las actividades culturales.</v>
          </cell>
        </row>
        <row r="460">
          <cell r="A460" t="str">
            <v>43010030005 - Muestras artístico culturales implementadas para promover la no violencia contra la mujer y la equidad de género.</v>
          </cell>
          <cell r="F460" t="str">
            <v xml:space="preserve">41050020005-1713   A diciembre de 2019, se han realizado 3 estrategias artísticas y culturales en los barrios de la comuna, para promover su identidad y vocación cultural 
</v>
          </cell>
        </row>
        <row r="461">
          <cell r="A461" t="str">
            <v>43020010001 - Adolescentes y jóvenes sensibilizados para la prevención de los delitos de desaparición, trata y reclutamiento de menores</v>
          </cell>
          <cell r="F461" t="str">
            <v xml:space="preserve">41010030006-1714   A diciembre de 2019, se han formado 600 padres, madres, cuidadores y cabeza de hogar, en pautas de crianza para el desarrollo de competencias para la convivencia familiar, el autocuidado y la prevención del consumo de SPA y el uso inadecuado del alcohol.
</v>
          </cell>
        </row>
        <row r="462">
          <cell r="A462" t="str">
            <v>43020010002 - Personas que participan de la estrategia de derechos humanos y prevención de la trata de personas</v>
          </cell>
          <cell r="F462" t="str">
            <v xml:space="preserve">42030010008-1715   A diciembre de 2019, se ha promovido el desarrollo de valores al  interior de la  familia, a través de 4 jornadas lúdicas recreativas barriales.
</v>
          </cell>
        </row>
        <row r="463">
          <cell r="A463" t="str">
            <v>43020010003 - Acceso y permanencia de los jóvenes vinculados al Sistema de Responsabilidad Penal para Adolescentes que soliciten atención educativa</v>
          </cell>
          <cell r="F463" t="str">
            <v>41010040004-1716   A diciembre de 2019, se han realizado 4 encuentros intergeneracionales.</v>
          </cell>
        </row>
        <row r="464">
          <cell r="A464" t="str">
            <v>43020020001 - Gestores de paz formados en estrategias de convivencia y cultura de paz.</v>
          </cell>
          <cell r="F464" t="str">
            <v xml:space="preserve">41010030005-1717   A diciembre de 2019, han participado de 25 personas de organizaciones comunitarias y Red del Buen Trato en estrategias pedagógicas orientadas a promover el respeto a la diversidad, el desarrollo de competencias para la convivencia, el autocuidado, la prevención de consumo de SPA y alcohol. 
</v>
          </cell>
        </row>
        <row r="465">
          <cell r="A465" t="str">
            <v>43020020002 - Iniciativas comunitarias que promueven cultura ciudadana para la paz y la convivencia</v>
          </cell>
          <cell r="F465" t="str">
            <v xml:space="preserve">42030020014-1718   A diciembre de 2019, se ha recuperado ambiental y paisajísticamente 25 zonas blandas de separadores viales, parques, zonas verdes, humedales empoderamiento de la comunidad
</v>
          </cell>
        </row>
        <row r="466">
          <cell r="A466" t="str">
            <v>43020020003 - Eventos de ciudad que promueven la convivencia pacífica, cultura de paz, reconciliación y cultura ciudadana realizados</v>
          </cell>
          <cell r="F466" t="str">
            <v>42030020014-1719   A diciembre de 2019, se han ejecutado 4 eventos de recreación en cada una de las zonas recuperadas, para generar cultura ciudadana</v>
          </cell>
        </row>
        <row r="467">
          <cell r="A467" t="str">
            <v>43020020004 - Plan de paz y convivencia pacífica implementado</v>
          </cell>
          <cell r="F467" t="str">
            <v xml:space="preserve">42030020014-1720   A diciembre de 2019, se ha realizado 4 estrategias artísticas y culturales "la cultura se toma tu comuna", promoviendo sentido de pertenencia en las zonas recuperadas
</v>
          </cell>
        </row>
        <row r="468">
          <cell r="A468" t="str">
            <v>43020020005 - Observatorio de paz y convivencia con enfoque territorial, poblacional y de desarrollo de capacidades y en perspectiva de ciudad-región creado.</v>
          </cell>
          <cell r="F468" t="str">
            <v xml:space="preserve">42050030005-1721   A diciembre de 2019, se han capacitado 200 personas en prevención de emergencias por fenómenos naturales y antrópicos
</v>
          </cell>
        </row>
        <row r="469">
          <cell r="A469" t="str">
            <v xml:space="preserve">43020020006 - Instituciones educativas oficiales que implementan programas de formación ciudadana y construcción de paz </v>
          </cell>
          <cell r="F469" t="str">
            <v xml:space="preserve">41040030004-1801   A diciembre de 2019, se han realizado 6 estudios y diseños para intervenir las sedes educativas de la comuna
</v>
          </cell>
        </row>
        <row r="470">
          <cell r="A470" t="str">
            <v>43020020007 - Instituciones educativas oficiales que implementan la cátedra de paz</v>
          </cell>
          <cell r="F470" t="str">
            <v xml:space="preserve">41040030004-1802   A diciembre de 2019, se han realizado 15 intervenciones (mantenimiento, adecuación y/o construcción espacios, previo concepto técnico) en las sedes educativas de la comuna 
 </v>
          </cell>
        </row>
        <row r="471">
          <cell r="A471" t="str">
            <v>43020020008 - Instituciones educativas oficiales que implementan el modelo de justicia restaurativa</v>
          </cell>
          <cell r="F471" t="str">
            <v xml:space="preserve">41040030005-1803   A diciembre de 2019, se ha realizado la adquisición de 1 lote para la ampliación de las sedes educativas de la comuna
</v>
          </cell>
        </row>
        <row r="472">
          <cell r="A472" t="str">
            <v>43020030001 - Desvinculados y desmovilizados con orientación y/o acompañamiento complementario para la reintegración social, económica y comunitaria</v>
          </cell>
          <cell r="F472" t="str">
            <v xml:space="preserve">41040030007-1804   A diciembre de 2019, se ha realizado la dotación de 10 sedes educativas 
</v>
          </cell>
        </row>
        <row r="473">
          <cell r="A473" t="str">
            <v>43020030002 - Atención a la población adulta desvinculada del conflicto armado matriculada en el sector educativo.</v>
          </cell>
          <cell r="F473" t="str">
            <v xml:space="preserve">44040010001-1805   A diciembre de 2019, se han cualificado 100 personas con acompañamiento, intermediación laboral y orientación ocupacional con entidades idóneas con un mínimo de capacitación 180 horas 
</v>
          </cell>
        </row>
        <row r="474">
          <cell r="A474" t="str">
            <v xml:space="preserve">43020030003 - Personas desvinculadas, desmovilizadas y sus familias atendidos a través de programas de inclusión social, laboral y de generación de ingresos </v>
          </cell>
          <cell r="F474" t="str">
            <v xml:space="preserve">41010010002-1806   A diciembre de 2019, se han cualificado 100 personas para el emprendimiento con entidades idóneas y con acompañamiento y asistencia técnica en mercadeo, componente administrativo y contable y articulación con la economía formal con un mínimo de capacitación 180 horas
</v>
          </cell>
        </row>
        <row r="475">
          <cell r="A475" t="str">
            <v>43020030004 - Soluciones habitacionales nuevas o usadas asignadas a hogares de desmovilizados</v>
          </cell>
          <cell r="F475" t="str">
            <v>42030040004-1807   A diciembre de 2019, se han adecuado el CALI y de 2 sedes comunales para facilitar la accesibilidad de las personas vulnerables</v>
          </cell>
        </row>
        <row r="476">
          <cell r="A476" t="str">
            <v>43020030005 - Desvinculados y desmovilizados del conflicto armado que reciben formación artística y cultural</v>
          </cell>
          <cell r="F476" t="str">
            <v xml:space="preserve">42030020014-1808   A diciembre de 2019, se ha recuperado ambiental y paisajísticamente 12 zonas blandas de separadores viales, parques y zonas verdes, con empoderamiento de la comunidad
</v>
          </cell>
        </row>
        <row r="477">
          <cell r="A477" t="str">
            <v>43020030006 - Personas en proceso de desarme, desmovilización y reintegración-DDR intervenidos con acciones complejas desde la promoción social en salud</v>
          </cell>
          <cell r="F477" t="str">
            <v xml:space="preserve">41020010003-1809   A diciembre de 2019, se ha realizado la instalación de señalética en braile y formatos de fácil lectura y comprensión en el CALI 
</v>
          </cell>
        </row>
        <row r="478">
          <cell r="A478" t="str">
            <v>43020030007 - Iniciativas universitarias para la formación profesional de los reinsertados</v>
          </cell>
          <cell r="F478" t="str">
            <v xml:space="preserve">42010040003-1810   A diciembre de 2019, se ha realizado el mantenimiento de 1 kilómetro lineal de vía en la comuna, previo concepto de viabilidad técnica
</v>
          </cell>
        </row>
        <row r="479">
          <cell r="A479" t="str">
            <v xml:space="preserve">43030010001 - Encuentros ciudadanos para fortalecer el diálogo intercultural y la construcción de paz, realizados </v>
          </cell>
          <cell r="F479" t="str">
            <v xml:space="preserve">42010040002-1811   A diciembre de 2019, se ha construido 1 kilómetro lineal de pavimento, previo concepto de viabilidad técnica
</v>
          </cell>
        </row>
        <row r="480">
          <cell r="A480" t="str">
            <v>43030010002 - Propuestas para el fortalecimiento de la convivencia y la diversidad a partir de la caracterización de las comunidades étnicas, culturas urbanas y cultos, implementadas</v>
          </cell>
          <cell r="F480" t="str">
            <v xml:space="preserve">42010010006-1812   A diciembre de 2019, se han construido 1000 metros cuadrados de andén, previo concepto de viabilidad técnica y esquema básico
</v>
          </cell>
        </row>
        <row r="481">
          <cell r="A481" t="str">
            <v>43030010003 - Personas formadas en cultura ciudadana</v>
          </cell>
          <cell r="F481" t="str">
            <v xml:space="preserve">41010040003-1813   A diciembre de 2019, se ha realizado formación en el cuidado, manejo, proyecto de vida y derechos a 70 cuidadores de personas con discapacidad 
</v>
          </cell>
        </row>
        <row r="482">
          <cell r="A482" t="str">
            <v xml:space="preserve">43030010004 - Personas formadas en buenas prácticas ciudadanas para la protección del ambiente y los nacimientos de agua en la zona rural </v>
          </cell>
          <cell r="F482" t="str">
            <v xml:space="preserve">41020010010-1814   A diciembre de 2019, se han realizado 2 juegos recreativos y deportivos para personas con discapacidad
</v>
          </cell>
        </row>
        <row r="483">
          <cell r="A483" t="str">
            <v>43030010005 - Iniciativas institucionales y/o comunitarias exitosas de promoción de buenas prácticas de cultura ciudadana y de construcción de paz replicadas</v>
          </cell>
          <cell r="F483" t="str">
            <v xml:space="preserve">41050020011-1815   A diciembre de 2019, se han vinculado en iniciación artística 2000 personas de los diferentes grupos poblacionales.
</v>
          </cell>
        </row>
        <row r="484">
          <cell r="A484" t="str">
            <v xml:space="preserve">43030010006 - Niños y niñas formados en convivencia escolar y ciudadana desde los juegos y las artes </v>
          </cell>
          <cell r="F484" t="str">
            <v xml:space="preserve">41050020015-1816   A diciembre de 2019, se han identificado 1 redes de emprendedores culturales comunitarias y alternativas. </v>
          </cell>
        </row>
        <row r="485">
          <cell r="A485" t="str">
            <v>43030010007 - Corredores que concentran actividades de vida nocturna intervenidos con oferta cultural y pedagógica de cultura ciudadana</v>
          </cell>
          <cell r="F485" t="str">
            <v xml:space="preserve">41050020005-1817   A diciembre de 2019, se han realizado 2 estrategias artísticas y culturales en los barrios de la comuna, para promover su identidad y vocación cultural 
</v>
          </cell>
        </row>
        <row r="486">
          <cell r="A486" t="str">
            <v>43030010008 - Estudios de medición de cultura ciudadana del municipio de Santiago de Cali realizado.</v>
          </cell>
          <cell r="F486" t="str">
            <v xml:space="preserve">41050020015-1818   A diciembre de 2019, se ha realizado 1 encuentro artístico intercolegiado 
</v>
          </cell>
        </row>
        <row r="487">
          <cell r="A487" t="str">
            <v>43030010009 - Política Pública de Cultura Ciudadana formulada con el Consejo Consultivo de Cultura ciudadana</v>
          </cell>
          <cell r="F487" t="str">
            <v xml:space="preserve">41050020012-1819   A diciembre de 2019, se ha fortalecido la formación artística de 1500 personas de diferentes grupos poblacionales
</v>
          </cell>
        </row>
        <row r="488">
          <cell r="A488" t="str">
            <v xml:space="preserve">43030010010 - Establecimientos nocturnos regulados integralmente </v>
          </cell>
          <cell r="F488" t="str">
            <v xml:space="preserve">41010020001-1820   A diciembre de 2019, se han vinculado 6000 niños, niñas y adolescentes en procesos de iniciación deportiva 
</v>
          </cell>
        </row>
        <row r="489">
          <cell r="A489" t="str">
            <v xml:space="preserve">43040010001 - Familias víctimas del conflicto atendidas en el programa de prevención y protección </v>
          </cell>
          <cell r="F489" t="str">
            <v xml:space="preserve">41050010007-1821   A diciembre de 2019, se han realizado 2 juegos deportivos y recreativos tradicionales y no tradicionales </v>
          </cell>
        </row>
        <row r="490">
          <cell r="A490" t="str">
            <v xml:space="preserve">43040010002 - Personas víctimas del conflicto beneficiadas con programas preventivos en el marco del deporte y la recreación </v>
          </cell>
          <cell r="F490" t="str">
            <v>41010020002-1822   A diciembre de 2019, se han realizado 2 juegos deportivos intercolegiados</v>
          </cell>
        </row>
        <row r="491">
          <cell r="A491" t="str">
            <v>43040020001 - Puntos de información y orientación a las víctimas del conflicto en la ciudad.</v>
          </cell>
          <cell r="F491" t="str">
            <v>42030020014-1823   A diciembre de 2019, se ha realizado 1 estrategias artísticas y culturales "la cultura se toma tu comuna", promoviendo sentido de pertenencia y cultura ciudadana</v>
          </cell>
        </row>
        <row r="492">
          <cell r="A492" t="str">
            <v>43040020002 - Hogares víctimas del conflicto que tienen garantizada la subsistencia mínima en el marco de la atención inmediata antes de la decisión sobre la inclusión en el RUV</v>
          </cell>
          <cell r="F492" t="str">
            <v xml:space="preserve">44030010010-1824   A diciembre de 2019, 300 personas de grupos vulnerables han participado de actividades de turismo de naturaleza en la zona rural del municipio
</v>
          </cell>
        </row>
        <row r="493">
          <cell r="A493" t="str">
            <v>43040020003 - Acceso y permanencia de los estudiantes víctimas del conflicto armado interno matriculados en las Instituciones Educativas Oficiales</v>
          </cell>
          <cell r="F493" t="str">
            <v xml:space="preserve">42030040005-1825   A diciembre de 2019, se han construido 2 escenarios deportivos y recreativos en la comuna, siempre y cuando existan lotes de propiedad del municipio que se puedan utilizar para esta actividad
</v>
          </cell>
        </row>
        <row r="494">
          <cell r="A494" t="str">
            <v>43040030001 - Hogares víctimas de desplazamiento incluidas en el RUV apoyados en la medida de retorno y/o reubicación.</v>
          </cell>
          <cell r="F494" t="str">
            <v xml:space="preserve">42030040006-1826   A diciembre de 2019, se ha realizado la adecuación o mantenimiento de 20 equipamientos deportivos y recreativos en la comuna
</v>
          </cell>
        </row>
        <row r="495">
          <cell r="A495" t="str">
            <v xml:space="preserve">43040030002 - Víctimas del conflicto orientados hacia las ofertas de generación de ingresos </v>
          </cell>
          <cell r="F495" t="str">
            <v xml:space="preserve">42030040007-1827   A diciembre de 2019, se ha realizado el mantenimiento y adecuación de 2 equipamiento cultural.
</v>
          </cell>
        </row>
        <row r="496">
          <cell r="A496" t="str">
            <v>43040030003 - Soluciones Habitacionales Nuevas o Usadas Asignadas a hogares en situación de desplazamiento forzoso.</v>
          </cell>
          <cell r="F496" t="str">
            <v>43010010009-1901   A diciembre de 2019 se han constituido y capacitado y dotado  36 Comités de vecinos para la convivencia y dotado los barrios de la comuna con 36 sistemas de alerta  y monitoreo.</v>
          </cell>
        </row>
        <row r="497">
          <cell r="A497" t="str">
            <v xml:space="preserve">43040030004 - Nuevas víctimas del conflicto atendidas en el marco del programa de atención psicosocial integral - PAPSIVI </v>
          </cell>
          <cell r="F497" t="str">
            <v xml:space="preserve">41010030006-1902   A diciembre de 2019 se han formado 360 padres, madres, cuidadores y  cabeza de hogar, en pautas de crianza para el desarrollo de competencias  para la convivencia, el autocuidado y la prevención del consumo de SPA y el uso inadecuado del alcohol.
</v>
          </cell>
        </row>
        <row r="498">
          <cell r="A498" t="str">
            <v>43040030005 - Víctimas del conflicto capacitadas para la empleabilidad, emprendimiento y fortalecidas en procesos productivos</v>
          </cell>
          <cell r="F498" t="str">
            <v>41010030005-1903   A diciembre de 2019 han participado de 360 personas de organizaciones  comunitarias  en estrategias pedagógicas orientadas a promover el respeto a la diversidad, el desarrollo de competencias para la convivencia, el autocuidado, la prevención de consumo de SPA y alcohol.</v>
          </cell>
        </row>
        <row r="499">
          <cell r="A499" t="str">
            <v>43040030006 - Personas beneficiadas con eventos deportivos recreativos realizados, dirigidos a víctimas del conflicto.</v>
          </cell>
          <cell r="F499" t="str">
            <v xml:space="preserve">41010020001-1904   A diciembre de 2019, se han vinculado 2000 niños, niñas y adolescentes  en procesos de  iniciación deportiva 
</v>
          </cell>
        </row>
        <row r="500">
          <cell r="A500" t="str">
            <v xml:space="preserve">43040030007 - Personas víctimas del conflicto beneficiadas en procesos artísticos y culturales </v>
          </cell>
          <cell r="F500" t="str">
            <v xml:space="preserve">41050010007-1905   A diciembre de 2019 se han  realizado 4 juegos deportivos y recreativos tradicionales y no tradicionales 
</v>
          </cell>
        </row>
        <row r="501">
          <cell r="A501" t="str">
            <v>43040040001 - Museo Regional de Memoria Histórica del Conflicto y la Reconciliación</v>
          </cell>
          <cell r="F501" t="str">
            <v xml:space="preserve">41010020002-1906   A diciembre de 2019,  se  han realizado 2 juegos deportivos intercolegiados 
</v>
          </cell>
        </row>
        <row r="502">
          <cell r="A502" t="str">
            <v>43040040002 - Eventos conmemorativos para reivindicación de derechos, la paz y la reconciliación.</v>
          </cell>
          <cell r="F502" t="str">
            <v xml:space="preserve">42030040005-1907   A diciembre de 2019,  se  han construido 2 equipamientos deportivos y recreativos en la comuna  siempre y cuando existan lotes de propiedad del municipio que se puedan utilizar para esta actividad.
</v>
          </cell>
        </row>
        <row r="503">
          <cell r="A503" t="str">
            <v>43040050001 - Sistema de información y comunicación para población víctima del conflicto interno implementado</v>
          </cell>
          <cell r="F503" t="str">
            <v>42030040006-1908   A diciembre de 2019 se ha efectuado adecuación y mantenimiento de 36 equipamientos deportivos y recreativos en la comuna</v>
          </cell>
        </row>
        <row r="504">
          <cell r="A504" t="str">
            <v xml:space="preserve">43040050002 - Acciones de fortalecimiento a la Mesa municipal de participación efectiva de las víctimas </v>
          </cell>
          <cell r="F504" t="str">
            <v>41040030004-1909   A diciembre 2019 se han realizado 3 estudios y diseños para intervenir las sedes educativas de la comuna</v>
          </cell>
        </row>
        <row r="505">
          <cell r="A505" t="str">
            <v xml:space="preserve">44010010001 - Emprendimientos de sectores con activa demanda puestos en marcha </v>
          </cell>
          <cell r="F505" t="str">
            <v xml:space="preserve">41040030004-1910   A diciembre de 2019, se han realizado 10 intervenciones (mantenimiento, adecuación y/o construcción de espacios, previo concepto técnico) en las  sedes educativas de la comuna
</v>
          </cell>
        </row>
        <row r="506">
          <cell r="A506" t="str">
            <v xml:space="preserve">44010010002 - Personas vulnerables capacitadas para la generación de ingresos y el emprendimiento con acompañamiento, asistencia técnica, administrativa, financiera y contable </v>
          </cell>
          <cell r="F506" t="str">
            <v xml:space="preserve">42030040007-1911   A diciembre de 2019 se ha realizado  mantenimiento y adecuación 1 equipamientos culturales.
</v>
          </cell>
        </row>
        <row r="507">
          <cell r="A507" t="str">
            <v>44010010003 - Emprendimientos productivos con o para mujeres, jóvenes y trabajadores informales que obtienen acompañamiento integral de orden financiero, administrativo, técnico y comercial</v>
          </cell>
          <cell r="F507" t="str">
            <v xml:space="preserve">41050020011-1912   A diciembre de 2019, se ha vinculado en iniciación artística 3000 personas de los grupos poblacionales vulnerables 
</v>
          </cell>
        </row>
        <row r="508">
          <cell r="A508" t="str">
            <v xml:space="preserve">44010010004 - Negocios productivos tradicionales urbanos y rurales fortalecidos en sus capacidades técnicas, administrativas y comerciales </v>
          </cell>
          <cell r="F508" t="str">
            <v xml:space="preserve">41050020012-1913   A diciembre de 2019, se ha fortalecido a través de la formación artística 3000 personas de los grupos poblacionales vulnerables con entidades idóneas
</v>
          </cell>
        </row>
        <row r="509">
          <cell r="A509" t="str">
            <v>44010010005 - Jóvenes artistas fortalecidos en su capacidad de generar ingresos con sus productos y servicios culturales</v>
          </cell>
          <cell r="F509" t="str">
            <v xml:space="preserve">41010010005-1914   A diciembre de 2019 se han adecuado 2 equipamientos recreativos para la  primera infancia en el marco de la Política Nacional de Cero a Siempre
</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cell r="F510" t="str">
            <v xml:space="preserve">42030040001-1915   A diciembre de 2019 se ha realizado el mantenimiento y adecuación de 1 sedes comunales
</v>
          </cell>
        </row>
        <row r="511">
          <cell r="A511" t="str">
            <v>44010010007 - Grupos organizados de trabajadores informales - GOTIS que han implementado programas de seguridad y salud en el trabajo</v>
          </cell>
          <cell r="F511" t="str">
            <v xml:space="preserve">42030040004-1916   A diciembre de 2019 se ha realizado el mantenimiento y adecuación del CALI 
</v>
          </cell>
        </row>
        <row r="512">
          <cell r="A512" t="str">
            <v>44010020001 - Emprendimientos innovadores y de alto impacto creados en sectores estratégicos.</v>
          </cell>
          <cell r="F512" t="str">
            <v xml:space="preserve">45030010003-1917   A diciembre de 2019 se han fortalecido las organizaciones comunitarias, incluyendo JAL y JAC, a través de la capacitación en liderazgo de 480 personas en mediación, autorregulación y solución pacífica de conflictos
</v>
          </cell>
        </row>
        <row r="513">
          <cell r="A513" t="str">
            <v>44010020002 - Emprendimientos innovadores y de alto impacto pertenecientes a sectores estratégicos, fortalecidos en capacidades técnicas.</v>
          </cell>
          <cell r="F513" t="str">
            <v xml:space="preserve">45030010003-1918   A diciembre de 2019, se han capacitado 2400 personas pertenecientes a grupos vulnerables para su organización y participación en las diferentes instancias de decisión local
</v>
          </cell>
        </row>
        <row r="514">
          <cell r="A514" t="str">
            <v xml:space="preserve">44010020003 - Vehículos de financiación tradicionales y no tradicionales desarrollados para apoyar emprendimientos innovadores y de alto impacto en etapa temprana </v>
          </cell>
          <cell r="F514" t="str">
            <v xml:space="preserve">43010020001-1919   A diciembre de 2019,  se  ha adecuado 1 equipamiento púbico de Seguridad y Justicia para facilitar la  accesibilidad  de las personas vulnerables.
</v>
          </cell>
        </row>
        <row r="515">
          <cell r="A515" t="str">
            <v>44010020004 - Emprendimientos asociativos vinculados a programas de acompañamiento social y empresarial</v>
          </cell>
          <cell r="F515" t="str">
            <v xml:space="preserve">41020010003-1920   A diciembre de 2019 se ha realizado la instalación de señalética en braile y formatos de fácil lectura y comprensión en el CALI 
</v>
          </cell>
        </row>
        <row r="516">
          <cell r="A516" t="str">
            <v>44010030001 - Iniciativas de co creación entre emprendedores fomentadas para impulsar la cultura emprendedora en la ciudad</v>
          </cell>
          <cell r="F516" t="str">
            <v xml:space="preserve">41010040003-1921   A diciembre de 2019, se ha realizado formación en el cuidado, manejo, proyecto de vida y derechos a 80  cuidadores de personas con discapacidad y adultos mayores
</v>
          </cell>
        </row>
        <row r="517">
          <cell r="A517" t="str">
            <v>44010030002 - Iniciativas productivas acompañadas para la presentación a mecanismos de financiación (microcrédito, capital semilla, presentación de proyectos a convocatorias, inversión empresa privada)</v>
          </cell>
          <cell r="F517" t="str">
            <v>41010040005-1922   A diciembre de 2019, se han vinculado 200 adulto mayores en actividades que promueva el estilo de vida saludable, autocuidado y acondicionamiento físico.</v>
          </cell>
        </row>
        <row r="518">
          <cell r="A518" t="str">
            <v>44010030003 - Iniciativas de innovación y transferencias de conocimiento para el fomento de la actividad emprendedora implementadas</v>
          </cell>
          <cell r="F518" t="str">
            <v xml:space="preserve">41010040004-1923   A diciembre de 2019, se han realizado 12 encuentros intergeneracionales.
</v>
          </cell>
        </row>
        <row r="519">
          <cell r="A519" t="str">
            <v xml:space="preserve">44010030004 - Instituciones Educativas que desarrollan la cultura del emprendimiento. </v>
          </cell>
          <cell r="F519" t="str">
            <v xml:space="preserve">41020010010-1924   A diciembre de 2019, se han realizado 2 juegos recreativos y deportivos para personas con discapacidad
</v>
          </cell>
        </row>
        <row r="520">
          <cell r="A520" t="str">
            <v>44010030005 - Semilleros de emprendimiento e innovación creados e implementados.</v>
          </cell>
          <cell r="F520" t="str">
            <v xml:space="preserve">41010040007-1925   A diciembre de 2019, se han realizado 4 juegos recreativos para el adulto mayor
</v>
          </cell>
        </row>
        <row r="521">
          <cell r="A521" t="str">
            <v>44010030006 - Subsectores que conforman la cadena de productos afropacífico, organizadas y fortalecidas</v>
          </cell>
          <cell r="F521" t="str">
            <v xml:space="preserve">44030010010-1926   A diciembre de 2019 450 personas de grupos vulnerables han participado de actividades de turismo de naturaleza en la zona rural del municipio
</v>
          </cell>
        </row>
        <row r="522">
          <cell r="A522" t="str">
            <v xml:space="preserve">44010030007 - Bankomunales conformados para la autogestión de comunidades vulnerables. </v>
          </cell>
          <cell r="F522" t="str">
            <v xml:space="preserve">44040010001-1927   A diciembre de 2019, se han cualificado a 1200 personas vulnerables  en competencias técnico laborales con acompañamiento, intermediación laboral y orientación ocupacional con entidades idóneas con un mínimo de capacitación 180 horas.
</v>
          </cell>
        </row>
        <row r="523">
          <cell r="A523" t="str">
            <v>44010030008 - Artistas del municipio que circulan en eventos y escenarios estratégicos</v>
          </cell>
          <cell r="F523" t="str">
            <v xml:space="preserve">44010010002-1928   A diciembre de 2019, se han cualificado a  640 personas vulnerables para el emprendimiento con entidades idóneas y con acompañamiento y asistencia técnica en mercadeo, componente administrativo y contable y formalización con un mínimo de capacitación 180 horas
</v>
          </cell>
        </row>
        <row r="524">
          <cell r="A524" t="str">
            <v>44010030009 - Grupos artísticos locales que circulan en el mercado musical.</v>
          </cell>
          <cell r="F524" t="str">
            <v xml:space="preserve">42030020014-1929   A diciembre 2019, se ha recuperado ambiental y paisajísticamente 36 zonas blandas  de separadores viales, parques y zonas verdes,  con empoderamiento de la comunidad
</v>
          </cell>
        </row>
        <row r="525">
          <cell r="A525" t="str">
            <v xml:space="preserve">44010030010 - Estímulos entregados a artistas, y/o grupos de emprendedores culturales </v>
          </cell>
          <cell r="F525" t="str">
            <v xml:space="preserve">42030020014-1930   A diciembre 2019, se ha ejecutado 1  eventos de recreación  en zonas recuperadas, para generar cultura ciudadana
</v>
          </cell>
        </row>
        <row r="526">
          <cell r="A526" t="str">
            <v xml:space="preserve">44020010001 - Mipymes fortalecidas en capacidades técnicas y comerciales en sectores estratégicos </v>
          </cell>
          <cell r="F526" t="str">
            <v xml:space="preserve">42030020014-1931   A diciembre 2019, se ha realizado 4 estrategias artísticas y culturales "la cultura se toma tu comuna", promoviendo sentido de pertenencia de las zonas recuperadas
</v>
          </cell>
        </row>
        <row r="527">
          <cell r="A527" t="str">
            <v>44020010002 - Empresas apoyadas a través de programas de incubación y aceleración</v>
          </cell>
          <cell r="F527" t="str">
            <v>42010040003-1932   A diciembre 2019 se ha realizado el mantenimiento de 2 kilómetros lineales de vía en la comuna, previo concepto de viabilidad técnica</v>
          </cell>
        </row>
        <row r="528">
          <cell r="A528" t="str">
            <v>44020010003 - Grandes y medianas empresas de sectores estratégicos apoyadas por medio de programas de innovación</v>
          </cell>
          <cell r="F528" t="str">
            <v>42010040002-1933   A diciembre 2019 se ha construido  0,2  kilómetros lineales de pavimento, previo concepto de viabilidad técnica</v>
          </cell>
        </row>
        <row r="529">
          <cell r="A529" t="str">
            <v>44020010004 - Iniciativas de responsabilidad social empresarial e innovación social, articuladas con iniciativas de empleabilidad (ruedas de demanda y oferta laboral) y la generación de ingresos de la Alcaldía</v>
          </cell>
          <cell r="F529" t="str">
            <v>42010010006-1934   A diciembre 2019 se han mantenido o construido   1000 metros cuadrados de andén, previo concepto de viabilidad técnica y esquema básico</v>
          </cell>
        </row>
        <row r="530">
          <cell r="A530" t="str">
            <v>44020010005 - Mipymes apoyadas por medio de proyectos de ciencia, tecnología e innovación en alianza con centros de investigación y oficinas de transferencia tecnológica.</v>
          </cell>
          <cell r="F530" t="str">
            <v>42010010003-1935   A diciembre de 2019 se han realizado  el mantenimiento  a  4 puentes peatonales, previo concepto de viabilidad técnica</v>
          </cell>
        </row>
        <row r="531">
          <cell r="A531" t="str">
            <v xml:space="preserve">44020010006 - Micros y pequeñas empresas de la zona rural fortalecidas con asesoría y asistencia administrativa y comercial </v>
          </cell>
          <cell r="F531" t="str">
            <v>43010010009-2001   A diciembre de 2019 se han constituido y  capacitado 20 Comités de vecinos para la convivencia  y dotado los barrios de la comuna con 20 sistemas de alerta y monitoreo.</v>
          </cell>
        </row>
        <row r="532">
          <cell r="A532" t="str">
            <v xml:space="preserve">44020010007 - Iniciativas clústeres fortalecidas en capacidades asociativas, técnicas y comerciales </v>
          </cell>
          <cell r="F532" t="str">
            <v>42030020014-2002   A diciembre 2019, se ha recuperado ambiental y paisajísticamente 5 zonas blandas  de separadores viales, parques y zonas verdes,  con empoderamiento de la comunidad</v>
          </cell>
        </row>
        <row r="533">
          <cell r="A533" t="str">
            <v>44020010008 - Fomento a nuevas iniciativas clúster de los sectores estratégicos</v>
          </cell>
          <cell r="F533" t="str">
            <v>42030020014-2003   A diciembre 2019, se ha ejecutado  4 eventos de recreación  en zonas recuperadas, para generar cultura ciudadana</v>
          </cell>
        </row>
        <row r="534">
          <cell r="A534" t="str">
            <v>44020010009 - Cadena productiva fílmica y audiovisual implementada.</v>
          </cell>
          <cell r="F534" t="str">
            <v>42030020014-2004   A diciembre 2019, se ha realizado 6 estrategias artísticas y culturales "la cultura se toma tu comuna", promoviendo sentido de pertenencia en las zonas recuperadas</v>
          </cell>
        </row>
        <row r="535">
          <cell r="A535" t="str">
            <v>44020010010 - Mipymes portadoras de tradición de la gastronomía local y regional, formadas, fortalecidas y generando empleo en procesos de gestión y atención del turismo nacional e internacional.</v>
          </cell>
          <cell r="F535" t="str">
            <v>41040030004-2005   A diciembre 2019 se han realizado 7 estudios y diseños para intervenir las sedes educativas de la comuna</v>
          </cell>
        </row>
        <row r="536">
          <cell r="A536" t="str">
            <v>44020010011 - Programa de articulación con almacenes de cadena, para facilitar el mercadeo de la producción local y fortalecimiento de Mipymes</v>
          </cell>
          <cell r="F536" t="str">
            <v>41040030004-2006   A diciembre de 2019, se han realizado 14 intervenciones (mantenimiento, adecuación y/o construcción de espacios, previo concepto técnico) en las  sedes educativas de la comuna</v>
          </cell>
        </row>
        <row r="537">
          <cell r="A537" t="str">
            <v>44020010012 - Mipymes y organizaciones culturales vinculadas con la cadena de valor del producto turístico salsa, formadas en procesos de gestión y atención del turismo nacional e internacional</v>
          </cell>
          <cell r="F537" t="str">
            <v>41010030006-2007   A diciembre de 2019 se han formado  400 padres, madres, cuidadores y  cabeza de hogar, en pautas de crianza para el desarrollo de competencias  para la convivencia, el autocuidado y la prevención del consumo de SPA y alcohol.</v>
          </cell>
        </row>
        <row r="538">
          <cell r="A538" t="str">
            <v xml:space="preserve">44030010001 - Sitios con potencial de turismo rural adecuados </v>
          </cell>
          <cell r="F538" t="str">
            <v xml:space="preserve">41010030005-2008   A diciembre de 2019 han participado de 200 personas de organizaciones sociales, comunitarias y Red del Buen Trato en estrategias pedagógicas orientadas a promover el respeto a la diversidad, el desarrollo de competencias para la convivencia, el autocuidado, la prevención de consumo de SPA y  alcohol. </v>
          </cell>
        </row>
        <row r="539">
          <cell r="A539" t="str">
            <v xml:space="preserve">44030010002 - Circuitos metropolitanos de turismo implementados </v>
          </cell>
          <cell r="F539" t="str">
            <v xml:space="preserve">41010020011-2009   A diciembre de 2019 200   adolescentes y jóvenes vinculados a factores de riesgo, participan de  procesos culturales  </v>
          </cell>
        </row>
        <row r="540">
          <cell r="A540" t="str">
            <v>44030010003 - Plan estratégico de promoción nacional e internacional del turismo de Cali y sus productos turísticos (salsa, turismo de naturaleza, gastronomía y patrimonio cultural) implementado, fortaleciendo las Mipymes</v>
          </cell>
          <cell r="F540" t="str">
            <v>41010020001-2010   A diciembre de 2019 200  niños, niñas y adolescentes vinculados a factores de riesgo participan en estrategias deportivos y recreativas</v>
          </cell>
        </row>
        <row r="541">
          <cell r="A541" t="str">
            <v xml:space="preserve">44030010004 - Guías turísticos y taxistas formados en guianza turística bilingüe </v>
          </cell>
          <cell r="F541" t="str">
            <v>41050020009-2011   A diciembre de 2019 se han realizado 3 producciones artísticas y culturales, con jóvenes vinculados a factores de riesgo, destinadas a transformar imaginarios y prácticas culturales que “naturalizan”  la violencia, la criminalidad y la ilegalidad.</v>
          </cell>
        </row>
        <row r="542">
          <cell r="A542" t="str">
            <v>44030010005 - Iniciativas turísticas en Parque temático Cristo Rey y Las tres Cruces apoyadas</v>
          </cell>
          <cell r="F542" t="str">
            <v xml:space="preserve">41010020001-2012   A diciembre de 2019, se han vinculado 2000 niños, niñas y adolescentes en procesos de  iniciación deportiva </v>
          </cell>
        </row>
        <row r="543">
          <cell r="A543" t="str">
            <v>44030010006 - Política pública municipal de turismo formulada e implementada</v>
          </cell>
          <cell r="F543" t="str">
            <v xml:space="preserve">41050010007-2013   A diciembre de 2019 se han realizado 2 juegos deportivos tradicionales y no tradicionales </v>
          </cell>
        </row>
        <row r="544">
          <cell r="A544" t="str">
            <v xml:space="preserve">44030010007 - Estudios técnicos y económicos para establecer núcleos de servicios turísticos realizados </v>
          </cell>
          <cell r="F544" t="str">
            <v>44030010010-2014   A diciembre de 2019 200 personas de grupos vulnerables han participado de actividades de turismo de naturaleza en la zona rural del municipio</v>
          </cell>
        </row>
        <row r="545">
          <cell r="A545" t="str">
            <v>44030010008 - Operadores de turismo sensibilizados en la práctica de turismo responsable, solidario y accesible</v>
          </cell>
          <cell r="F545" t="str">
            <v xml:space="preserve">41010020002-2015   A diciembre de 2019 se han  realizado 2 Juegos deportivos intercolegiados </v>
          </cell>
        </row>
        <row r="546">
          <cell r="A546" t="str">
            <v xml:space="preserve">44030010009 - Plan estratégico de turismo rural formulado e implementado </v>
          </cell>
          <cell r="F546" t="str">
            <v>41050020011-2016   A diciembre de 2019, se han vinculado en iniciación artística 500 personas de los diferentes grupos poblacionales.</v>
          </cell>
        </row>
        <row r="547">
          <cell r="A547" t="str">
            <v>44030010010 - Personas de grupos vulnerables de las comunas y corregimientos vinculadas a recorridos de turismo de naturaleza</v>
          </cell>
          <cell r="F547" t="str">
            <v>41050020012-2017   A diciembre de 2019, se ha fortalecido la formación  artística  a 1200 personas de diferentes  grupos poblacionales</v>
          </cell>
        </row>
        <row r="548">
          <cell r="A548" t="str">
            <v>44030020001 - Eventos deportivos internacionales realizados.</v>
          </cell>
          <cell r="F548" t="str">
            <v>41050020015-2018   A diciembre de 2019, se han realizado 4 encuentros intercolegiados artísticos interbarriales.</v>
          </cell>
        </row>
        <row r="549">
          <cell r="A549" t="str">
            <v>44030020002 - Congresos y exposiciones referentes a la actividad física y la recreación realizados.</v>
          </cell>
          <cell r="F549" t="str">
            <v xml:space="preserve">41050020005-2019   A diciembre de 2019 se han realizado 3 estrategias artísticas  y culturales en los barrios de la comuna, para promover su identidad y vocación cultural </v>
          </cell>
        </row>
        <row r="550">
          <cell r="A550" t="str">
            <v>44030020003 - Investigaciones sobre el deporte y la recreación realizadas</v>
          </cell>
          <cell r="F550" t="str">
            <v>41010040007-2020   A diciembre de 2019 se han realizado 2 juegos recreativos para el adulto mayor</v>
          </cell>
        </row>
        <row r="551">
          <cell r="A551" t="str">
            <v>44030020004 - Centro de ciencias deportivas diseñado, en coordinación con la Escuela Nacional del Deporte.</v>
          </cell>
          <cell r="F551" t="str">
            <v>41020010010-2021   A diciembre de 2019 se han realizado 2 juegos deportivos y recreativos para personas con discapacidad</v>
          </cell>
        </row>
        <row r="552">
          <cell r="A552" t="str">
            <v xml:space="preserve">44030020005 - Festivales y encuentros culturales y artísticos de talla internacional realizados anualmente </v>
          </cell>
          <cell r="F552" t="str">
            <v>42030040005-2022   A diciembre de 2019,  se  han construido 1 escenarios deportivos y recreativos en la comuna siempre y cuando existan lotes de propiedad del municipio que se puedan utilizar para esta actividad.</v>
          </cell>
        </row>
        <row r="553">
          <cell r="A553" t="str">
            <v>44030020006 - Plan estratégico de cooperación y marketing de ciudad formulado</v>
          </cell>
          <cell r="F553" t="str">
            <v>42030040006-2023   A diciembre de 2019 se ha efectuado adecuación y mantenimiento de 9 escenarios deportivos y recreativos en la comuna</v>
          </cell>
        </row>
        <row r="554">
          <cell r="A554" t="str">
            <v>44030020007 - Eventos y ferias desarrolladas para promover los sectores de inversión de la ciudad región</v>
          </cell>
          <cell r="F554" t="str">
            <v>41010010005-2024   A diciembre de 2019 se han adecuado 1 equipamientos recreativos y cultural para la  primera infancia en el marco de la Política Nacional de Cero a Siempre</v>
          </cell>
        </row>
        <row r="555">
          <cell r="A555" t="str">
            <v>44040010001 - Personas vulnerables vinculadas a programas de inclusión laboral, que incluye capacitación, intermediación laboral, orientación ocupacional y acompañamiento.</v>
          </cell>
          <cell r="F555" t="str">
            <v>41010010007-2025   A diciembre de 2019 se han adecuado 1 equipamientos recreativos y cultural para la  primera infancia en el marco de la Política Nacional de Cero a Siempre</v>
          </cell>
        </row>
        <row r="556">
          <cell r="A556" t="str">
            <v>44040010002 - Plataforma de registro automatizado de personas o empresas beneficiadas por la Alcaldía a través de los programas de empleabilidad, emprendimiento, fortalecimiento y aceleración empresarial.</v>
          </cell>
          <cell r="F556" t="str">
            <v>42030040007-2026   A diciembre de 2019 se ha realizado  mantenimiento y adecuación 2 equipamientos culturales públicos</v>
          </cell>
        </row>
        <row r="557">
          <cell r="A557" t="str">
            <v xml:space="preserve">44040010003 - Proyectos de fortalecimiento social, organizacional y empresarial que fortalezcan las capacidades de los recicladores de oficio y sus organizaciones. </v>
          </cell>
          <cell r="F557" t="str">
            <v>42010040003-2027   A diciembre 2019 se ha realizado el mantenimiento de 0,8  Kilómetros de vía en la comuna, previo concepto de viabilidad técnica</v>
          </cell>
        </row>
        <row r="558">
          <cell r="A558" t="str">
            <v>44040020001 - Política pública municipal para promover el desarrollo económico del municipio formulada</v>
          </cell>
          <cell r="F558" t="str">
            <v>42010040002-2028   A diciembre 2019 se ha construido 0,8 kilómetros lineales de pavimento, previo concepto de viabilidad técnica</v>
          </cell>
        </row>
        <row r="559">
          <cell r="A559" t="str">
            <v>44040020002 - Beneficiarios de los programas promovidos por la alcaldía, en creación y fortalecimiento empresarial cualificados en temas responsabilidad social y ambiental.</v>
          </cell>
          <cell r="F559" t="str">
            <v>42010010006-2029   A diciembre 2019 se ha realizado el mantenimiento y construcción de 800 metros cuadrados de andén, previo concepto de viabilidad técnica y esquema básico</v>
          </cell>
        </row>
        <row r="560">
          <cell r="A560" t="str">
            <v>44040020003 - Instituciones educativas o centros de desarrollo tecnológico y productivos vinculados a negocios y/o Mipymes.</v>
          </cell>
          <cell r="F560" t="str">
            <v>42010010006-2030   A diciembre 2019 se han construido 200 metros cuadrados de grada anden en la comunas, previo concepto de viabilidad técnica</v>
          </cell>
        </row>
        <row r="561">
          <cell r="A561" t="str">
            <v>44040020004 - Metodología para priorizar población vulnerable a beneficiar con programas de inversión del Municipio TIO.</v>
          </cell>
          <cell r="F561" t="str">
            <v>42010010003-2031   A diciembre de 2019 se ha realizado mantenimiento a 8  puentes peatonales, previo concepto de viabilidad técnica</v>
          </cell>
        </row>
        <row r="562">
          <cell r="A562" t="str">
            <v>44040020005 - Centro de desarrollo para el trabajo, la empleabilidad y el fomento empresarial existente, fortalecidos</v>
          </cell>
          <cell r="F562" t="str">
            <v>44040010001-2032   A diciembre de 2019, se han cualificado 400 personas con acompañamiento, intermediación laboral y orientación ocupacional con entidades idóneas con un mínimo de capacitación 180 horas.</v>
          </cell>
        </row>
        <row r="563">
          <cell r="A563" t="str">
            <v>45010010001 - Recuperación de la cartera morosa de infracciones de tránsito.</v>
          </cell>
          <cell r="F563" t="str">
            <v>44010010002-2033   A diciembre de 2019, se han cualificado 400 personas para el emprendimiento con entidades idóneas y con acompañamiento y asistencia técnica en mercadeo, componente administrativo y contable y formalización con un mínimo de capacitación 180 horas.</v>
          </cell>
        </row>
        <row r="564">
          <cell r="A564" t="str">
            <v>45010010002 - Cartera recuperada</v>
          </cell>
          <cell r="F564" t="str">
            <v>43010010009-2101   A diciembre de 2019, se han constituido y capacitado 30 comités de vecinos para la convivencia y dotado los barrios de la comuna con 60 sistemas de alerta y monitoreo.</v>
          </cell>
        </row>
        <row r="565">
          <cell r="A565" t="str">
            <v>45010010003 - Recuperación de la cartera por crédito de vivienda VIP - VIS</v>
          </cell>
          <cell r="F565" t="str">
            <v>41010030006-2102   A diciembre de 2019, se han formado 400 padres, madres, cuidadores y cabeza de hogar, en pautas de crianza para el desarrollo de competencias para la convivencia, el autocuidado y la prevención del consumo de SPA y el uso inadecuado del alcohol.</v>
          </cell>
        </row>
        <row r="566">
          <cell r="A566" t="str">
            <v>45010010004 - Estatuto presupuestal actualizado</v>
          </cell>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autocuidado, la prevención de consumo de SPA y alcohol. </v>
          </cell>
        </row>
        <row r="567">
          <cell r="A567" t="str">
            <v>45010010005 - Pasivo pensional racionalizado</v>
          </cell>
          <cell r="F567" t="str">
            <v xml:space="preserve">41010020011-2104   A diciembre de 2019, 100 niños, niñas y adolescentes vinculados a factores de riesgo, participan de procesos culturales </v>
          </cell>
        </row>
        <row r="568">
          <cell r="A568" t="str">
            <v>45010010006 - Módulos de SAP adicionales implementados y puestos en productivo en el Sistema de Gestión Administrativa Financiero Territorial.</v>
          </cell>
          <cell r="F568" t="str">
            <v>41010020001-2105   A diciembre de 2019, 100 adolescentes y jóvenes vinculados a factores de riesgo, participan de procesos deportivos.</v>
          </cell>
        </row>
        <row r="569">
          <cell r="A569" t="str">
            <v>45010010007 - Proyectos presentados a OCAD y entes cofinanciantes</v>
          </cell>
          <cell r="F569" t="str">
            <v>41050020009-2106   A diciembre de 2019, se han realizado 2 producciones artísticas y culturales, con jóvenes vinculados a factores de riesgo, destinadas a transformar imaginarios y prácticas culturales que “naturalizan” la violencia, la criminalidad y la ilegalidad</v>
          </cell>
        </row>
        <row r="570">
          <cell r="A570" t="str">
            <v>45010020001 - Planes de Desarrollo de nivel territorial y municipal formulados</v>
          </cell>
          <cell r="F570" t="str">
            <v xml:space="preserve">41010020011-2107   A diciembre de 2019, se han cualificado 300 jóvenes vinculados a factores de riesgo y acompañado en intermediación laboral, ocupacional y en la construcción su proyecto de vida </v>
          </cell>
        </row>
        <row r="571">
          <cell r="A571" t="str">
            <v>45010020002 - Planes de Desarrollo de nivel territorial y municipal con seguimiento y evaluación</v>
          </cell>
          <cell r="F571" t="str">
            <v>42030040004-2108   A diciembre de 2019, se ha adecuado el CALI para facilitar la accesibilidad de las personas vulnerables.</v>
          </cell>
        </row>
        <row r="572">
          <cell r="A572" t="str">
            <v>45010020003 - Solicitudes de encuesta Sisbén atendidas</v>
          </cell>
          <cell r="F572" t="str">
            <v>43010020001-2109   A diciembre de 2019, se ha adecuado 1 equipamiento púbico de seguridad y justicia para facilitar la accesibilidad de las personas vulnerables.</v>
          </cell>
        </row>
        <row r="573">
          <cell r="A573" t="str">
            <v>45010020004 - Base de datos de estratificación actualizada</v>
          </cell>
          <cell r="F573" t="str">
            <v>42030040007-2110   A diciembre de 2019, se han adecuado 2 equipamientos culturales públicos para facilitar la accesibilidad de las personas vulnerables.</v>
          </cell>
        </row>
        <row r="574">
          <cell r="A574" t="str">
            <v>45010020005 - Dependencias con asistencia técnica en gestión de proyectos</v>
          </cell>
          <cell r="F574" t="str">
            <v>41040030004-2111   A diciembre de 2019, se han realizado 5 intervenciones (mantenimiento, adecuación y/o construcción de espacios, previo concepto técnico) en las sedes educativas de la comuna</v>
          </cell>
        </row>
        <row r="575">
          <cell r="A575" t="str">
            <v>45010020006 - Herramienta computacional del Banco de Proyectos Modernizada</v>
          </cell>
          <cell r="F575" t="str">
            <v xml:space="preserve">41020010003-2112   A diciembre de 2019, se ha realizado la instalación de señalética en braile y formatos de fácil lectura y comprensión en el CALI </v>
          </cell>
        </row>
        <row r="576">
          <cell r="A576" t="str">
            <v>45010020007 - Infraestructura de Datos Espaciales de Santiago de Cali – IDESC implementada</v>
          </cell>
          <cell r="F576" t="str">
            <v>41050020011-2113   A diciembre de 2019, se ha vinculado en iniciación artística 1000 personas de los diferentes grupos poblacionales vulnerables</v>
          </cell>
        </row>
        <row r="577">
          <cell r="A577" t="str">
            <v>45010020008 - Red de Control Geodésico de Santiago de Cali operando</v>
          </cell>
          <cell r="F577" t="str">
            <v xml:space="preserve">41050020012-2114   A diciembre de 2019, se ha fortalecido a través de la formación artística de 2000 personas de los grupos poblacionales vulnerables con entidades idóneas </v>
          </cell>
        </row>
        <row r="578">
          <cell r="A578" t="str">
            <v xml:space="preserve">45010020009 - Documentos con estadísticas básicas del municipio publicados </v>
          </cell>
          <cell r="F578" t="str">
            <v>41010040003-2115   A diciembre de 2019, se ha realizado formación en el cuidado, manejo, proyecto de vida y derechos a 500 cuidadores de personas con discapacidad y adultos mayores.</v>
          </cell>
        </row>
        <row r="579">
          <cell r="A579" t="str">
            <v>45010020010 - Plan Estadístico Territorial implementado</v>
          </cell>
          <cell r="F579" t="str">
            <v>41010040005-2116   A diciembre de 2019, se han vinculado 400 adultos mayores en actividades que promueven el estilo de vida saludable, autocuidado y acondicionamiento físico.</v>
          </cell>
        </row>
        <row r="580">
          <cell r="A580" t="str">
            <v>45010020011 - Expediente municipal actualizado anualmente</v>
          </cell>
          <cell r="F580" t="str">
            <v>41020040003-2117   A diciembre de 2019, han participado 200 personas de la población LGTBI en procesos de incidencia social.</v>
          </cell>
        </row>
        <row r="581">
          <cell r="A581" t="str">
            <v xml:space="preserve">45010020012 - Sistema de información catastral implementado </v>
          </cell>
          <cell r="F581" t="str">
            <v>41010040007-2118   A diciembre de 2019, se han realizado 2 juegos recreativos y deportivos para personas con discapacidad y adultos mayores</v>
          </cell>
        </row>
        <row r="582">
          <cell r="A582" t="str">
            <v>45010020013 - Actualización catastral urbana</v>
          </cell>
          <cell r="F582" t="str">
            <v>44030010010-2119   A diciembre de 2019, 500 personas de grupos vulnerables han participado en actividades de turismo de naturaleza en la zona rural del municipio</v>
          </cell>
        </row>
        <row r="583">
          <cell r="A583" t="str">
            <v>45010020014 - Predios actualizados por conservación catastral</v>
          </cell>
          <cell r="F583" t="str">
            <v xml:space="preserve">41050020015-2120   A diciembre de 2019, se han realizado 2 encuentros artísticos intercolegiados
</v>
          </cell>
        </row>
        <row r="584">
          <cell r="A584" t="str">
            <v>45010020015 - Contribuyentes que pagaron oportunamente los impuestos municipales Predial e Industria y Comercio</v>
          </cell>
          <cell r="F584" t="str">
            <v>44040010001-2121   A diciembre de 2019, se han cualificado 400 personas vulnerables con acompañamiento, intermediación laboral y orientación ocupacional con entidades idóneas por el término de 180 horas.</v>
          </cell>
        </row>
        <row r="585">
          <cell r="A585" t="str">
            <v>45010020016 - Información de los bienes inmuebles urbanos y rural actualizada</v>
          </cell>
          <cell r="F585" t="str">
            <v>44010010002-2122   A diciembre de 2019, se han cualificado 400 personas vulnerables para el emprendimiento con entidades idóneas y con acompañamiento y asistencia técnica en mercadeo, componente administrativo y contable y formalización por el término de 180 horas.</v>
          </cell>
        </row>
        <row r="586">
          <cell r="A586" t="str">
            <v>45010020017 - Inventario de bienes muebles del municipio actualizados.</v>
          </cell>
          <cell r="F586" t="str">
            <v>42010040003-2123   A diciembre de 2019, se ha realizado el mantenimiento de 1,5 kilómetros lineales de vía en la comuna, previo concepto de viabilidad técnica</v>
          </cell>
        </row>
        <row r="587">
          <cell r="A587" t="str">
            <v>45010020018 - Observatorio de Políticas Sociales y de participación con enfoque poblacional y diferencial, diseñado e implementado</v>
          </cell>
          <cell r="F587" t="str">
            <v>42010040002-2124   A diciembre de 2019, se han construido 0,5 kilómetros lineales de pavimento, previo concepto de viabilidad técnica</v>
          </cell>
        </row>
        <row r="588">
          <cell r="A588" t="str">
            <v xml:space="preserve">45010020019 - Observatorio Ambiental, como un instrumento de reporte y seguimiento a la calidad de los recursos naturales, operando </v>
          </cell>
          <cell r="F588" t="str">
            <v>42010010006-2125   A diciembre de 2019, se ha realizado mantenimientoy/ o construcción de 500 metros cuadrados de andén, previo concepto de viabilidad técnica y esquema básico</v>
          </cell>
        </row>
        <row r="589">
          <cell r="A589" t="str">
            <v>45020010001 - Trámites y servicios automatizados</v>
          </cell>
          <cell r="F589" t="str">
            <v>42010010003-2126   A diciembre de 2019, se ha realizado el mantenimiento a 2 puentes peatonales, previo concepto de viabilidad técnica</v>
          </cell>
        </row>
        <row r="590">
          <cell r="A590" t="str">
            <v>45020010002 - Data center de la alcaldía mejorado</v>
          </cell>
          <cell r="F590" t="str">
            <v xml:space="preserve">42030040005-2127   A diciembre de 2019, se han construido 2 escenarios deportivos y recreativos en la comuna, siempre y cuando existan lotes de propiedad del municipio que se puedan utilizar para esta actividad
</v>
          </cell>
        </row>
        <row r="591">
          <cell r="A591" t="str">
            <v>45020010003 - Portal Web Municipal mejorado</v>
          </cell>
          <cell r="F591" t="str">
            <v>42030040006-2128   A diciembre de 2019, se ha realizado la adecuación o mantenimiento de 80 escenarios deportivos y recreativos en la comuna</v>
          </cell>
        </row>
        <row r="592">
          <cell r="A592" t="str">
            <v xml:space="preserve">45020010004 - Plataforma integradora de sistemas de información </v>
          </cell>
          <cell r="F592" t="str">
            <v>41010010005-2129   A diciembre de 2019, se ha adecuado 1 equipamiento recreativo para la primera infancia en el marco de la Política Nacional de Cero a Siempre</v>
          </cell>
        </row>
        <row r="593">
          <cell r="A593" t="str">
            <v xml:space="preserve">45020010005 - Planoteca digital de Planeación, implementada. </v>
          </cell>
          <cell r="F593" t="str">
            <v xml:space="preserve">41010020001-2130   A diciembre de 2019, se han vinculado 6000 niños, niñas y adolescentes en procesos de iniciación deportiva </v>
          </cell>
        </row>
        <row r="594">
          <cell r="A594" t="str">
            <v>45020010006 - Soluciones TIC al servicio del ciudadano implementadas</v>
          </cell>
          <cell r="F594" t="str">
            <v xml:space="preserve">41050010007-2131   A diciembre de 2019, se han realizado 4 juegos deportivos y recreativos tradicionales y no tradicionales </v>
          </cell>
        </row>
        <row r="595">
          <cell r="A595" t="str">
            <v xml:space="preserve">45020010007 - Centros de apropiación (infocalis, pvd, pvd+, vivelab) operando </v>
          </cell>
          <cell r="F595" t="str">
            <v>41010020002-2132   A diciembre de 2019, se han realizado 4 juegos deportivos intercolegiados</v>
          </cell>
        </row>
        <row r="596">
          <cell r="A596" t="str">
            <v>45020010008 - Ciudadanos capacitados en el uso de tecnologías de la información y la comunicación TIC</v>
          </cell>
          <cell r="F596" t="str">
            <v>42030020014-2133   A diciembre de 2019, se ha recuperado ambiental y paisajísticamente 20 zonas blandas de separadores viales, parques y zonas verdes, con empoderamiento de la comunidad</v>
          </cell>
        </row>
        <row r="597">
          <cell r="A597" t="str">
            <v>45020010009 - Conexiones físicas de Instituciones municipales pertenecientes a REMI con mantenimiento y adecuación</v>
          </cell>
          <cell r="F597" t="str">
            <v>42030020014-2134   A diciembre de 2019, se han ejecutado 4 eventos de recreación en cada una de las zonas recuperadas, para generar cultura ciudadana</v>
          </cell>
        </row>
        <row r="598">
          <cell r="A598" t="str">
            <v>45020010010 - Zonas de espacio público con accesibilidad a internet habilitadas</v>
          </cell>
          <cell r="F598" t="str">
            <v>42030020014-2135   A diciembre de 2019, se ha realizado 4 estrategias artísticas y culturales "la cultura se toma tu comuna", promoviendo sentido de pertenencia en las zonas recuperadas</v>
          </cell>
        </row>
        <row r="599">
          <cell r="A599" t="str">
            <v>45020010011 - Diagnóstico de Ciudad Inteligente realizado</v>
          </cell>
          <cell r="F599" t="str">
            <v xml:space="preserve">42030040005-2201   A diciembre de 2019, se ha construido 1 escenario deportivo y recreativo en la comuna, siempre y cuando existan lotes de propiedad del municipio que se puedan utilizar para esta actividad.
</v>
          </cell>
        </row>
        <row r="600">
          <cell r="A600" t="str">
            <v xml:space="preserve">45020010012 - Estrategia Anti tramites implementada </v>
          </cell>
          <cell r="F600" t="str">
            <v>42030040006-2202   A diciembre de 2019, se ha realizado la adecuación o mantenimiento de 3 escenarios deportivos y recreativos en la comuna</v>
          </cell>
        </row>
        <row r="601">
          <cell r="A601" t="str">
            <v>45020020001 - Modelo Estándar de Control Interno Implementado</v>
          </cell>
          <cell r="F601" t="str">
            <v>41010010005-2203   A diciembre de 2019, se ha adecuado 1 equipamiento  recreativo para la primera infancia en el marco de la Política Nacional de Cero a Siempre</v>
          </cell>
        </row>
        <row r="602">
          <cell r="A602" t="str">
            <v>45020020002 - Sistema de Gestión de la Calidad implementado</v>
          </cell>
          <cell r="F602" t="str">
            <v xml:space="preserve">41010020001-2204   A diciembre de 2019, se han vinculado 1000 niños, niñas y adolescentes en iniciación y deportiva </v>
          </cell>
        </row>
        <row r="603">
          <cell r="A603" t="str">
            <v>45020020003 - Sistemas de información normativo y judicial de la Administración Central Municipal de Santiago de Cali mejorados</v>
          </cell>
          <cell r="F603" t="str">
            <v>41050020011-2205   A diciembre de 2019, se han vinculado en iniciación artística 160 personas de los diferentes grupos poblacionales.</v>
          </cell>
        </row>
        <row r="604">
          <cell r="A604" t="str">
            <v>45020020004 - Modelo de Gerencia Jurídica Pública optimizado</v>
          </cell>
          <cell r="F604" t="str">
            <v>41050020012-2206   A diciembre de 2019, se ha fortalecido la formación artística de 160 personas de diferentes grupos poblacionales</v>
          </cell>
        </row>
        <row r="605">
          <cell r="A605" t="str">
            <v>45020020005 - Auditorías Internas realizadas</v>
          </cell>
          <cell r="F605" t="str">
            <v xml:space="preserve">42030040004-2207   A diciembre de 2019, se ha realizado el mantenimiento y adecuación del CALI </v>
          </cell>
        </row>
        <row r="606">
          <cell r="A606" t="str">
            <v xml:space="preserve">45020020006 - Espacio físico para el almacenamiento y acopio de elementos dados de baja en estado de obsolescencia, desuso o destrucción </v>
          </cell>
          <cell r="F606" t="str">
            <v>45030010003-2208   A diciembre de 2019, se han fortalecido organizaciones comunitarias, incluyendo JAL y JAC, a través de capacitación de 50 personas en liderazgo, mediación, autorregulación y solución pacífica de conflictos</v>
          </cell>
        </row>
        <row r="607">
          <cell r="A607" t="str">
            <v>45020020007 - Visibilidad y transparencia en la contratación</v>
          </cell>
          <cell r="F607" t="str">
            <v xml:space="preserve">45030010003-2209   A diciembre de 2019, se han capacitado 80 personas pertenecientes a diferentes grupos poblacionales para su organización y participación en las diferentes instancias de decisión local </v>
          </cell>
        </row>
        <row r="608">
          <cell r="A608" t="str">
            <v>45020020008 - Bienes inmuebles municipales con estado de los servicios públicos mejorados.</v>
          </cell>
          <cell r="F608" t="str">
            <v>41010040005-2210   A diciembre de 2019, se han vinculado 30 adultos mayores en activiades que promueven el estilo de vida saludable, autocuidado y acondicionamiento físico</v>
          </cell>
        </row>
        <row r="609">
          <cell r="A609" t="str">
            <v>45020020009 - Sistema de gestión de seguridad y salud en el trabajo en la alcaldía implementado</v>
          </cell>
          <cell r="F609" t="str">
            <v xml:space="preserve">41010040004-2211   A diciembre de 2019, se han realizado 8 encuentros intergeneracionales.
</v>
          </cell>
        </row>
        <row r="610">
          <cell r="A610" t="str">
            <v xml:space="preserve">45020020010 - Edificaciones de propiedad del municipio mantenidas y en condiciones óptimas para su funcionamiento </v>
          </cell>
          <cell r="F610" t="str">
            <v>42030020014-2212   A diciembre de 2019, se ha recuperado ambiental y paisajísticamente 8 zonas blandas de separadores viales, parques, zonas verdes, humedales y rondas hídricas con empoderamiento de la comunidad</v>
          </cell>
        </row>
        <row r="611">
          <cell r="A611" t="str">
            <v>45020020011 - Plan de seguridad vial en el parque automotor de la Administración Municipal de Santiago de Cali implementado</v>
          </cell>
          <cell r="F611" t="str">
            <v>42030020014-2213   A diciembre de 2019, se ha realizado 1 estrategia artística y cultural "la cultura se toma tu comuna", promoviendo sentido de pertenencia en las zonas recuperadas</v>
          </cell>
        </row>
        <row r="612">
          <cell r="A612" t="str">
            <v>45020020012 - Espacio físico para el funcionamiento de la Secretaría de Educación gestionado y adecuado.</v>
          </cell>
          <cell r="F612" t="str">
            <v>42010040003-2214   A diciembre de 2019, se ha realizado el mantenimiento de 1 kilómetros lineales  de vía en la comuna, previo concepto de viabilidad técnica</v>
          </cell>
        </row>
        <row r="613">
          <cell r="A613" t="str">
            <v>45020020013 - Inmueble para el funcionamiento del Archivo General del Municipio de Santiago de Cali.</v>
          </cell>
          <cell r="F613" t="str">
            <v>42010040002-2215   A diciembre de 2019, se han construido 0,5 kilómetros lineales de pavimento, previo concepto de viabilidad técnica</v>
          </cell>
        </row>
        <row r="614">
          <cell r="A614" t="str">
            <v>45020020014 - Cultura de la Legalidad y la Integridad implementada</v>
          </cell>
          <cell r="F614" t="str">
            <v>42010010006-2216   A diciembre de 2019, se han construido 500 metros cuadrados de andén, previo concepto de viabilidad técnica y esquema básico</v>
          </cell>
        </row>
        <row r="615">
          <cell r="A615" t="str">
            <v xml:space="preserve">45020020015 - Sistema de gestión documental modernizado </v>
          </cell>
          <cell r="F615" t="str">
            <v>43010010009-2217   A diciembre de 2019, se han constituido y capacitado 1 comités de vecinos para la convivencia y dotado los barrios de la comuna con 1 sistemas de alerta y monitoreo</v>
          </cell>
        </row>
        <row r="616">
          <cell r="A616" t="str">
            <v>45020020016 - Puntos de atención con cultura del servicio orientado al ciudadano operando</v>
          </cell>
          <cell r="F616" t="str">
            <v>41050020005-5101   A diciembre de 2019 se han implementado estrategias de recuperación y difusión de la tradición oral y la memoria cultural del corregimiento, a través de encuentros intergeneracionales, vinculando 200 personas</v>
          </cell>
        </row>
        <row r="617">
          <cell r="A617" t="str">
            <v>45020020017 - Rendición de cuentas a la comunidad realizadas</v>
          </cell>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A618" t="str">
            <v>45020020018 - Servidores públicos y ciudadanos orientados en Código Disciplinario Único / Ley 734 de 2002.</v>
          </cell>
          <cell r="F618" t="str">
            <v xml:space="preserve">41050010007-5103   A diciembre de 2019 se han realizado 4 juegos recreativos y deportivos, tradicionales y no tradicionales, integrando la participación de la comunidad local </v>
          </cell>
        </row>
        <row r="619">
          <cell r="A619" t="str">
            <v xml:space="preserve">45020020019 - Acción disciplinaria modernizada. </v>
          </cell>
          <cell r="F619" t="str">
            <v>44030010009-5104   A diciembre de 2019 se han diseñado 3 productos de turismo de naturaleza y de aventura</v>
          </cell>
        </row>
        <row r="620">
          <cell r="A620" t="str">
            <v>45020020020 - Investigaciones en el marco del observatorio de la gestión pública en temas de gestión pública, prácticas de buen gobierno y conducta del servidor público, realizadas.</v>
          </cell>
          <cell r="F620" t="str">
            <v>41010020001-5105   A diciembre de 2019, se han vinculado 500 niños, niñas y adolescentes en procesos de iniciación deportiva</v>
          </cell>
        </row>
        <row r="621">
          <cell r="A621" t="str">
            <v>45020020021 - Espacio físico del Concejo Municipal mejorado</v>
          </cell>
          <cell r="F621" t="str">
            <v>42030040006-5106   A diciembre de 2019 se han efectuado 4 intervenciones para el mantenimiento de los escenarios deportivos y recreativos existentes de propiedad del municipio</v>
          </cell>
        </row>
        <row r="622">
          <cell r="A622" t="str">
            <v>45020030001 - Sensibilizar y hacer seguimiento a servidores públicos para fomentar la cultura del autocontrol</v>
          </cell>
          <cell r="F622" t="str">
            <v>41050020005-5107   A diciembre de 2019 se han realizado 3 estrategias artísticas y culturales para promover la identidad del corregimiento</v>
          </cell>
        </row>
        <row r="623">
          <cell r="A623" t="str">
            <v>45020030002 - Reforma administrativa integral diseñada, aprobada e implementada.</v>
          </cell>
          <cell r="F623" t="str">
            <v>41050020011-5108   A diciembre de 2019, se han vinculado en procesos de iniciación y formación artística 150 personas de diferentes grupos poblacionales</v>
          </cell>
        </row>
        <row r="624">
          <cell r="A624" t="str">
            <v>45020030003 - Ampliar la cobertura en el desarrollo de competencias en el talento humano de la Administración municipal en función de los procesos.</v>
          </cell>
          <cell r="F624" t="str">
            <v>42030040007-5109   A diciembre de 2019 se ha realizado el mantenimiento y adecuación de 1 biblioteca pública  comunitaria</v>
          </cell>
        </row>
        <row r="625">
          <cell r="A625" t="str">
            <v>45020030004 - Clima y la cultura organizacional diagnosticado, intervenido y medido</v>
          </cell>
          <cell r="F625" t="str">
            <v>42030040001-5110   A diciembre de 2019 se ha realizado el mantenimiento y adecuación de 1 sede comunal pública existente</v>
          </cell>
        </row>
        <row r="626">
          <cell r="A626" t="str">
            <v xml:space="preserve">45020030005 - Puestos de trabajo renovados en condiciones óptimas para la prestación de un servicio adecuado </v>
          </cell>
          <cell r="F626" t="str">
            <v>44040010001-5111   A diciembre de 2019, se han cualificado 150 personas vulnerables con acompañamiento, intermediación laboral y orientación ocupacional con entidades idóneas, con un mínimo de capacitación de 180 horas.</v>
          </cell>
        </row>
        <row r="627">
          <cell r="A627" t="str">
            <v>45020030006 - Prueba piloto de puestos de teletrabajo implementad</v>
          </cell>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mínimo de 180 horas </v>
          </cell>
        </row>
        <row r="628">
          <cell r="A628" t="str">
            <v xml:space="preserve">45030010001 - Instancias y espacios de participación apoyados para el ejercicio de sus funciones. </v>
          </cell>
          <cell r="F628" t="str">
            <v>44030010009-5113   A diciembre de 2019 se han diseñado e implementado 4 estrategias de promoción, comercialización de la producción local  y asociatividad de los productores del corregimiento</v>
          </cell>
        </row>
        <row r="629">
          <cell r="A629" t="str">
            <v>45030010002 - Personas integrantes de organizaciones sociales y comunitarias e instancias de participación, de discapacidad, adultas mayores, mujeres, población con identidad y orientación sexual diversa capacitadas.</v>
          </cell>
          <cell r="F629" t="str">
            <v>44030010009-5114   A diciembre de 2019 se han diseñado 6 iniciativas de emprendimiento cultural y de turismo de naturaleza</v>
          </cell>
        </row>
        <row r="630">
          <cell r="A630" t="str">
            <v>45030010003 - Personas pertenecientes a instancias de participación comunitaria de Comunas y Corregimientos, acompañados para su organización y ejercicio de sus funciones.</v>
          </cell>
          <cell r="F630" t="str">
            <v>41010030005-5115   A diciembre de 2019 han participado 100 personas de organizaciones comunitarias, de la comunidad educativa y la Red del Buen Trato, en el diseño e implementación de estrategias pedagógicas, orientadas a promover el desarrollo de competencias para la convivencia, el autocuidado, la prevención del embarazo precoz, el consumo de sustancias psicoactivas y el abuso del alcohol</v>
          </cell>
        </row>
        <row r="631">
          <cell r="A631" t="str">
            <v>45030010004 - Organismos comunales en el territorio, supervisados en cumplimiento de la normatividad comunal</v>
          </cell>
          <cell r="F631" t="str">
            <v xml:space="preserve">41010030005-5116   A diciembre de 2019 se han capacitado 50 líderes comunitarios y personas cabeza de  hogar, en la identificación de factores de riesgo,  estrategias de apoyo y orientación frente al consumo de sustancias psicoactivas y el abuso de alcohol </v>
          </cell>
        </row>
        <row r="632">
          <cell r="A632" t="str">
            <v xml:space="preserve">45030010005 - Diálogos ciudadanos en comunas y corregimientos realizados </v>
          </cell>
          <cell r="F632" t="str">
            <v>41050020005-5201   A diciembre de 2019 se han implementado estrategias de recuperación y difusión de la tradición oral y la memoria cultural del corregimiento, a través de encuentros intergeneracionales, vinculando 200 personas</v>
          </cell>
        </row>
        <row r="633">
          <cell r="A633" t="str">
            <v xml:space="preserve">45030010006 - Jornadas informativas y de sensibilización en democracia, mecanismos y espacios de participación realizadas con la comunidad y estudiantes de últimos grados de colegio </v>
          </cell>
          <cell r="F633" t="str">
            <v>43030010003-5202   A diciembre de 2019 se han formado como multiplicadores en cultura ciudadana 150 jóvenes, con énfasis en los temas, ambiental y turístico; con capacidad para desarrollar estrategias pedagógicas.</v>
          </cell>
        </row>
        <row r="634">
          <cell r="A634" t="str">
            <v xml:space="preserve">45030010007 - Mesas de sensibilización para la participación en la construcción de paz. </v>
          </cell>
          <cell r="F634" t="str">
            <v xml:space="preserve">41050010007-5203   A diciembre de 2019 se han realizado 4 juegos deportivos y recreativos con diferentes disciplinas, tradicionales y no tradicionales, integrando la participación de la comunidad local </v>
          </cell>
        </row>
        <row r="635">
          <cell r="A635" t="str">
            <v>45030010008 - Política Pública de Participación Ciudadana implementada</v>
          </cell>
          <cell r="F635" t="str">
            <v xml:space="preserve">41010020001-5204   A diciembre de 2019, se han vinculado 600 niños, niñas y adolescentes en procesos de iniciación deportiva </v>
          </cell>
        </row>
        <row r="636">
          <cell r="A636" t="str">
            <v xml:space="preserve">45030010009 - Política pública para la mujer y la equidad de género evaluada y ajustada </v>
          </cell>
          <cell r="F636" t="str">
            <v>42030040006-5205   A diciembre de 2019 se han efectuado 2 intervenciones para el mantenimiento o adecuación de los escenarios deportivos y recreativos existentes propiedad del municipio</v>
          </cell>
        </row>
        <row r="637">
          <cell r="A637" t="str">
            <v xml:space="preserve">45030010010 - Política Pública de Convivencia Familiar evaluada y ajustada </v>
          </cell>
          <cell r="F637" t="str">
            <v>41050020011-5206   A diciembre de 2019, se han vinculado en procesos de iniciación y formación artística 200 personas de diferentes grupos poblacionales</v>
          </cell>
        </row>
        <row r="638">
          <cell r="A638" t="str">
            <v xml:space="preserve">45030010011 - Política Pública Municipal de Libertad de Cultos y Conciencia y fortalecimiento de la acción social de las comunidades y organizaciones basadas en la fe, formulada </v>
          </cell>
          <cell r="F638" t="str">
            <v>42030040007-5207   A diciembre de 2019 se ha realizado mantenimiento y adecuación de 1 biblioteca pública comunitaria</v>
          </cell>
        </row>
        <row r="639">
          <cell r="A639" t="str">
            <v>45030010012 - Organizaciones de la sociedad civil que realizan control a la gestión pública y sus resultados, capacitadas</v>
          </cell>
          <cell r="F639" t="str">
            <v>42030040001-5208   A diciembre de 2019 se ha realizado el mantenimiento y adecuación de 1 sede comunal pública existente</v>
          </cell>
        </row>
        <row r="640">
          <cell r="A640" t="str">
            <v>45030010013 - Organizaciones sociales y comunitarias capacitadas en el manejo de metodologías para la formulación de presupuesto participativo</v>
          </cell>
          <cell r="F640" t="str">
            <v>41040030004-5209   A diciembre de 2019 se han realizado estudios y diseños de 3 sedes educativas públicas</v>
          </cell>
        </row>
        <row r="641">
          <cell r="A641" t="str">
            <v xml:space="preserve">45030010014 - Comunas y corregimientos con instancias de participación social que gestionan acciones comunitarias en salud pública. </v>
          </cell>
          <cell r="F641" t="str">
            <v xml:space="preserve">41040030004-5210   A diciembre de 2019 se han realizado 4 intervenciones (adecuaciones, mantenimientos y/o construcción de espacios, previo concepto de viabilidad técnica),  en las sedes educativas públicas del corregimiento </v>
          </cell>
        </row>
        <row r="642">
          <cell r="A642" t="str">
            <v>45030010015 - Sistema Municipal de Cultura funcionando</v>
          </cell>
          <cell r="F642" t="str">
            <v>41040030007-5211   A diciembre de 2019 se han dotado 3 sedes educativas públicas</v>
          </cell>
        </row>
        <row r="643">
          <cell r="A643" t="str">
            <v xml:space="preserve">45030010016 - Política Pública Municipal de Libertad de Cultos y Conciencia y fortalecimiento de la acción social de las comunidades y organizaciones basadas en la fe, implementada </v>
          </cell>
          <cell r="F643" t="str">
            <v>44030010009-5212   A diciembre de 2019 se han diseñado e implementado 4 estrategias de promoción, comercialización de la producción local  y asociatividad de los productores del corregimiento</v>
          </cell>
        </row>
        <row r="644">
          <cell r="A644" t="str">
            <v>45030010017 - Eventos para la promoción de la participación ciudadana</v>
          </cell>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41010040004-5215   A diciembre de 2019 se han cualificado en emprendimiento 100 personas vulnerables, con  acompañamiento y asistencia técnica en mercadeo, administración, contabilidad y articulación con la economía formal, con entidades idóneas y con un mínimo de 180 horas</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 xml:space="preserve">42040010001-5319   A diciembre de 2019 se han reforestado 3 nacimientos de agua en los sitios de captación de los acueducto veredales, acompañados de iniciativas de  cultura ciudadana orientadas a proteger la cuenca con participación de la comunidad local </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 xml:space="preserve">45030010003-5408   A diciembre de 2019 se han fortalecido  200 personas de las organizaciones comunitarias, incluyendo JAL y JAC, a través de la capacitación en liderazgo, formulación, gestión y seguimiento a la ejecución de proyectos y en temas inherentes a la participación ciudadana. </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formal con un mínimo de capacitación 180 horas.</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180 horas</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180 horas</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41010030005-6207   A diciembre de 2019 se han formado 150 padres, madres, cuidadores y  cabeza de hogar, en pautas de crianza para el desarrollo de competencias  para la convivencia, el autocuidado y la prevención del consumo de sustancias psicoactivas y el abuso del alcohol.</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 xml:space="preserve">44010010002-6218   A diciembre de 2019 se han cualificado en emprendimiento 100 personas, con  acompañamiento y asistencia técnica en mercadeo, administración, contabilidad y articulación con la economía formal, con entidades idóneas y con un mínimo de 180 horas </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71">
          <cell r="F871" t="str">
            <v xml:space="preserve">44010010002-6302   A diciembre de 2019 se ha acompañado a 50 jóvenes en la construcción de su proyecto de vida y en la cualificación para el emprendimiento,  brindando asistencia técnica para el plan de negocios, con entidades idóneas y con un mínimo de 180 horas </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mínimo de 180 horas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96">
          <cell r="F896" t="str">
            <v>44010010002-6407   A diciembre de 2019 se ha acompañado a 500 jóvenes en la construcción de su proyecto de vida y en la cualificación para el emprendimiento,  brindando asistencia técnica para el plan de negocios, con entidades idóneas y con un mínimo de 180 horas</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mínimo de 180 horas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 sheetId="4"/>
      <sheetData sheetId="5"/>
      <sheetData sheetId="6"/>
      <sheetData sheetId="7"/>
      <sheetData sheetId="8"/>
      <sheetData sheetId="9">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1264  -  Conserv Patrimonio Acu232/07</v>
          </cell>
          <cell r="C58" t="str">
            <v>A.1.1.2.5.2.5 - INSTITUTOS TÉCNICOS</v>
          </cell>
        </row>
        <row r="59">
          <cell r="A59" t="str">
            <v>2-301010349   Planteles Educativos</v>
          </cell>
          <cell r="B59" t="str">
            <v>2101  -   SGP. Educ.Prest Serv</v>
          </cell>
          <cell r="C59" t="str">
            <v xml:space="preserve">A.1.1.3 - CONTRATOS PARA LA PRESTACIÓN DEL SERVICIO EDUCATIVO </v>
          </cell>
        </row>
        <row r="60">
          <cell r="A60" t="str">
            <v>2-301010351   EscenDeport/Parques</v>
          </cell>
          <cell r="B60" t="str">
            <v>2102  -   S.G.P.Educac-Cobertu</v>
          </cell>
          <cell r="C60" t="str">
            <v>A.1.1.4 - CONTRATOS PARA LA ADMINISTRACIÓN DE LA PRESTACIÓN DEL SERVICIO EDUCATIVO</v>
          </cell>
        </row>
        <row r="61">
          <cell r="A61" t="str">
            <v>2-301010353   HospCentrosPtosSalud</v>
          </cell>
          <cell r="B61" t="str">
            <v>2103  -   SGP   Educ-S.S.F.</v>
          </cell>
          <cell r="C61" t="str">
            <v>A.1.1.5 - CONTRATACIÓN PARA EDUCACIÓN PARA JÓVENES Y ADULTOS</v>
          </cell>
        </row>
        <row r="62">
          <cell r="A62" t="str">
            <v>2-301010355   TDistEnPyRedElectR/U</v>
          </cell>
          <cell r="B62" t="str">
            <v>2104  -   S.G.P. Educacalid</v>
          </cell>
          <cell r="C62" t="str">
            <v>A.1.1.6 - CONTRATACIÓN DE ASEO A LOS ESTABLECIMIENTOS EDUCATIVOS ESTATALES</v>
          </cell>
        </row>
        <row r="63">
          <cell r="A63" t="str">
            <v>2-301010357   Gasoductos</v>
          </cell>
          <cell r="B63" t="str">
            <v>2111  -   SGP.12/12 Educ-P.Srv</v>
          </cell>
          <cell r="C63" t="str">
            <v>A.1.1.7 - CONTRATACIÓN DE VIGILANCIA A LOS ESTABLECIMIENTOS EDUCATIVOS ESTATALES</v>
          </cell>
        </row>
        <row r="64">
          <cell r="A64" t="str">
            <v>2-301010358   Ampliacion Acueducto</v>
          </cell>
          <cell r="B64" t="str">
            <v>2112  -   SGP 12/12 Educ-Cober</v>
          </cell>
          <cell r="C64" t="str">
            <v>A.1.2 - CALIDAD - MATRÍCULA    *** NO ***</v>
          </cell>
        </row>
        <row r="65">
          <cell r="A65" t="str">
            <v>2-301010359   Ampliación Alcantar</v>
          </cell>
          <cell r="B65" t="str">
            <v>2113  -   SGP.12/12 Educ-SSF</v>
          </cell>
          <cell r="C65" t="str">
            <v>A.1.2.1 - PREINVERSIÓN: ESTUDIOS, DISEÑOS, CONSULTORIAS, ASESORIAS E INTERVENTORIAS    *** NO ***</v>
          </cell>
        </row>
        <row r="66">
          <cell r="A66" t="str">
            <v>2-301010360   Mejor Plant trata Ag</v>
          </cell>
          <cell r="B66" t="str">
            <v>2114  -   S.G.P. 12/12 calidad</v>
          </cell>
          <cell r="C66" t="str">
            <v>A.1.2.1.1 - ESTUDIOS Y DISEÑOS</v>
          </cell>
        </row>
        <row r="67">
          <cell r="A67" t="str">
            <v>2-301010361   Ampliac Alcanta pluv</v>
          </cell>
          <cell r="B67" t="str">
            <v>2115  -   RetSGPSecEdcPretSer</v>
          </cell>
          <cell r="C67" t="str">
            <v>A.1.2.1.2 - CONSULTORIAS Y ASESORIAS</v>
          </cell>
        </row>
        <row r="68">
          <cell r="A68" t="str">
            <v>2-301010362   Rehabilit Alcantar p</v>
          </cell>
          <cell r="B68" t="str">
            <v>2116  -   Ret SGP SecEdcCalid</v>
          </cell>
          <cell r="C68" t="str">
            <v>A.1.2.1.3 - INTERVENTORIAS</v>
          </cell>
        </row>
        <row r="69">
          <cell r="A69" t="str">
            <v>2-30102   Infraestruct Admtva    *** NO ***</v>
          </cell>
          <cell r="B69" t="str">
            <v>2201  -   S.G.P- salud- contin</v>
          </cell>
          <cell r="C69" t="str">
            <v>A.1.2.2 - CONSTRUCCIÓN AMPLIACIÓN Y ADECUACIÓN DE INFRAESTRUCTURA EDUCATIVA</v>
          </cell>
        </row>
        <row r="70">
          <cell r="A70" t="str">
            <v>2-3010201   ConstInfraest Admtva</v>
          </cell>
          <cell r="B70" t="str">
            <v>2202  -   S.G.P- salud-ampliac</v>
          </cell>
          <cell r="C70" t="str">
            <v>A.1.2.3 - MANTENIMIENTO DE INFRAESTRUCTURA EDUCATIVA</v>
          </cell>
        </row>
        <row r="71">
          <cell r="A71" t="str">
            <v>2-3010202   AdqInfraestrAdmtva</v>
          </cell>
          <cell r="B71" t="str">
            <v>2203  -   S.G.P. Salud-oferta</v>
          </cell>
          <cell r="C71" t="str">
            <v>A.1.2.4 - DOTACIÓN INSTITUCIONAL DE INFRAESTRUCTURA EDUCATIVA</v>
          </cell>
        </row>
        <row r="72">
          <cell r="A72" t="str">
            <v>2-3010203   Mej/MantInfrAdmtva</v>
          </cell>
          <cell r="B72" t="str">
            <v>2204  -   SGP. Salud-PAB</v>
          </cell>
          <cell r="C72" t="str">
            <v>A.1.2.5 - DOTACIÓN INSTITUCIONAL DE MATERIAL Y MEDIOS PEDAGÓGICOS PARA EL APRENDIZAJE</v>
          </cell>
        </row>
        <row r="73">
          <cell r="A73" t="str">
            <v>2-302   DOTACIÓN    *** NO ***</v>
          </cell>
          <cell r="B73" t="str">
            <v>2205  -   SGP. Salud-SSF</v>
          </cell>
          <cell r="C73" t="str">
            <v>A.1.2.6 - PAGO DE SERVICIOS PÚBLICOS DE LAS INSTITUCIONES EDUCATIVAS    *** NO ***</v>
          </cell>
        </row>
        <row r="74">
          <cell r="A74" t="str">
            <v>2-30201   Eq/matr/sum/servipSt    *** NO ***</v>
          </cell>
          <cell r="B74" t="str">
            <v>2211  -   SGP- 12/12 S-Continu</v>
          </cell>
          <cell r="C74" t="str">
            <v>A.1.2.6.1 - ACUEDUCTO, ALCANTARILLADO Y ASEO</v>
          </cell>
        </row>
        <row r="75">
          <cell r="A75" t="str">
            <v>2-3020101   Adq yproducc matysum    *** NO ***</v>
          </cell>
          <cell r="B75" t="str">
            <v>2212  -   SGP- 12/12 S- amplia</v>
          </cell>
          <cell r="C75" t="str">
            <v>A.1.2.6.2 - ENERGÍA</v>
          </cell>
        </row>
        <row r="76">
          <cell r="A76" t="str">
            <v>2-302010101   Dot/AdqMaq/Equipo</v>
          </cell>
          <cell r="B76" t="str">
            <v>2213  -   SGP. 12/12 S-Prestac</v>
          </cell>
          <cell r="C76" t="str">
            <v>A.1.2.6.3 - TELÉFONO</v>
          </cell>
        </row>
        <row r="77">
          <cell r="A77" t="str">
            <v>2-302010103   Dotac de Instalac</v>
          </cell>
          <cell r="B77" t="str">
            <v>2214  -   SGP 12/12 Salud-PAB</v>
          </cell>
          <cell r="C77" t="str">
            <v>A.1.2.6.4 - INTERNET</v>
          </cell>
        </row>
        <row r="78">
          <cell r="A78" t="str">
            <v>2-302010105   Adquis Semovientes</v>
          </cell>
          <cell r="B78" t="str">
            <v>2215  -   SGP.12/12 Salud-SSF</v>
          </cell>
          <cell r="C78" t="str">
            <v>A.1.2.6.5 - OTROS</v>
          </cell>
        </row>
        <row r="79">
          <cell r="A79" t="str">
            <v>2-302010107   Dotac Material Educa</v>
          </cell>
          <cell r="B79" t="str">
            <v>2216  -   SGP Concil Aport Pat</v>
          </cell>
          <cell r="C79" t="str">
            <v>A.1.2.7 - TRANSPORTE ESCOLAR</v>
          </cell>
        </row>
        <row r="80">
          <cell r="A80" t="str">
            <v>2-302010109   ServTransporte Educa</v>
          </cell>
          <cell r="B80" t="str">
            <v>2301  -   S.G.P. P.G. -Agua Po</v>
          </cell>
          <cell r="C80" t="str">
            <v>A.1.2.8 - CAPACITACIÓN A DOCENTES Y DIRECTIVOS DOCENTES</v>
          </cell>
        </row>
        <row r="81">
          <cell r="A81" t="str">
            <v>2-302010111   Sistde Inform Educat</v>
          </cell>
          <cell r="B81" t="str">
            <v>2302  -   SGP P.G. Otros Sect.</v>
          </cell>
          <cell r="C81" t="str">
            <v>A.1.2.9 - FUNCIONAMIENTO BÁSICO DE LOS ESTABLECIMIENTOS EDUCATIVOS ESTATALES</v>
          </cell>
        </row>
        <row r="82">
          <cell r="A82" t="str">
            <v>2-302010113   Dot/HospCtros/PtosSa</v>
          </cell>
          <cell r="B82" t="str">
            <v>2303  -   SGP P.G. Deportes</v>
          </cell>
          <cell r="C82" t="str">
            <v>A.1.2.10 - ALIMENTACIÓN ESCOLAR    *** NO ***</v>
          </cell>
        </row>
        <row r="83">
          <cell r="A83" t="str">
            <v>2-302010115   AdqEquipoLaboratorio</v>
          </cell>
          <cell r="B83" t="str">
            <v>2304  -   S.G.P. PGral-Cultura</v>
          </cell>
          <cell r="C83" t="str">
            <v>A.1.2.10.1 - PRESTACIÓN DIRECTA DEL SERVICIO    *** NO ***</v>
          </cell>
        </row>
        <row r="84">
          <cell r="A84" t="str">
            <v>2-302010117   AdqEquipo Clínico</v>
          </cell>
          <cell r="B84" t="str">
            <v>2305  -   SGP. P.G.-S.S.F.</v>
          </cell>
          <cell r="C84" t="str">
            <v>A.1.2.10.1.1 - COMPRA DE ALIMENTOS</v>
          </cell>
        </row>
        <row r="85">
          <cell r="A85" t="str">
            <v>2-302010119   ProgAtenIPSspcas1erN</v>
          </cell>
          <cell r="B85" t="str">
            <v>2306  -   SGPPGEDUCATENINT</v>
          </cell>
          <cell r="C85" t="str">
            <v xml:space="preserve">A.1.2.10.1.2 - MENAJE, DOTACIÓN Y SU REPOSICIÓN PARA LA PRESTACIÓN DEL SERVICIO DE ALIMENTACIÓN ESCOLAR </v>
          </cell>
        </row>
        <row r="86">
          <cell r="A86" t="str">
            <v>2-302010121   ProgAtenIPSspvds1erN</v>
          </cell>
          <cell r="B86" t="str">
            <v>2307  -   SGPPGSALUDATENINT</v>
          </cell>
          <cell r="C86" t="str">
            <v xml:space="preserve">A.1.2.10.1.3 - CONTRATACIÓN DE PERSONAL PARA LA PREPARACIÓN DE ALIMENTOS </v>
          </cell>
        </row>
        <row r="87">
          <cell r="A87" t="str">
            <v>2-302010123   ProgAtenIPSspcas2oNv</v>
          </cell>
          <cell r="B87" t="str">
            <v>2311  -   SGP.12/12 PG-Ag Pot</v>
          </cell>
          <cell r="C87" t="str">
            <v xml:space="preserve">A.1.2.10.1.4 - TRANSPORTE DE ALIMENTOS </v>
          </cell>
        </row>
        <row r="88">
          <cell r="A88" t="str">
            <v>2-302010125   ProgAtenIPSspvds2oNv</v>
          </cell>
          <cell r="B88" t="str">
            <v>2312  -   SGP.12/12 PG-Otros S</v>
          </cell>
          <cell r="C88" t="str">
            <v>A.1.2.10.1.5 - ASEO Y COMBUSTIBLE PARA LA PREPARACIÓN DE LOS ALIMENTOS</v>
          </cell>
        </row>
        <row r="89">
          <cell r="A89" t="str">
            <v>2-302010127   Explotación Minera</v>
          </cell>
          <cell r="B89" t="str">
            <v>2313  -   SGP.12/12 PG-Deporte</v>
          </cell>
          <cell r="C89" t="str">
            <v>A.1.2.10.2 - CONTRATACIÓN CON TERCEROS PARA LA PROVISIÓN INTEGRAL DEL SERVICIO DE ALIMENTACIÓN ESCOLAR</v>
          </cell>
        </row>
        <row r="90">
          <cell r="A90" t="str">
            <v>2-302010128   Equi requer op Sist</v>
          </cell>
          <cell r="B90" t="str">
            <v>2314  -   12/12 S.G.P CULTURA</v>
          </cell>
          <cell r="C90" t="str">
            <v>A.1.2.11 - DISEÑO E IMPLEMENTACIÓN DE PLANES DE MEJORAMIENTO</v>
          </cell>
        </row>
        <row r="91">
          <cell r="A91" t="str">
            <v>2-302010129   EqurequeroperacSital</v>
          </cell>
          <cell r="B91" t="str">
            <v>2315  -   SGP. 12/12 PG- S.S.F</v>
          </cell>
          <cell r="C91" t="str">
            <v>A.1.3 - CALIDAD - GRATUIDAD    *** NO ***</v>
          </cell>
        </row>
        <row r="92">
          <cell r="A92" t="str">
            <v>2-302010130   EquirequeoperacSista</v>
          </cell>
          <cell r="B92" t="str">
            <v>2401  -   S.G.P. Alimentacion</v>
          </cell>
          <cell r="C92" t="str">
            <v>A.1.3.8 - TRANSFERENCIAS PARA CALIDAD GRATUIDAD  (SIN SITUACIÓN DE FONDOS)</v>
          </cell>
        </row>
        <row r="93">
          <cell r="A93" t="str">
            <v>2-302010131   Adqu Insum Mediczoon</v>
          </cell>
          <cell r="B93" t="str">
            <v>2411  -   S.G.P. 12/12 Aliment</v>
          </cell>
          <cell r="C93" t="str">
            <v>A.1.4 - EFICIENCIA EN LA ADMINISTRACIÓN DEL SERVICIO EDUCATIVO    *** NO ***</v>
          </cell>
        </row>
        <row r="94">
          <cell r="A94" t="str">
            <v>2-302010132   Adquision de vacunas</v>
          </cell>
          <cell r="B94" t="str">
            <v>2412  -   Ret SGP Alimet escol</v>
          </cell>
          <cell r="C94" t="str">
            <v>A.1.4.1 - MODERNIZACIÓN DE LA SECRETARIA DE EDUCACIÓN</v>
          </cell>
        </row>
        <row r="95">
          <cell r="A95" t="str">
            <v>2-302010133   Servi de Transporte</v>
          </cell>
          <cell r="B95" t="str">
            <v>2501  -   S.G.P. Sector Agua P</v>
          </cell>
          <cell r="C95" t="str">
            <v>A.1.4.2 - DISEÑO E IMPLEMENTACIÓN DEL SISTEMA DE INFORMACIÓN</v>
          </cell>
        </row>
        <row r="96">
          <cell r="A96" t="str">
            <v>2-302010134   Adqui Mater y Sumini</v>
          </cell>
          <cell r="B96" t="str">
            <v>2511  -   S.G.P. 12/12 Sector</v>
          </cell>
          <cell r="C96" t="str">
            <v>A.1.4.3 - CONECTIVIDAD</v>
          </cell>
        </row>
        <row r="97">
          <cell r="A97" t="str">
            <v>2-3020102   Mant/equi/mat/servPS    *** NO ***</v>
          </cell>
          <cell r="B97" t="str">
            <v>2601  -   SGP Aten Intg Pr Inf</v>
          </cell>
          <cell r="C97" t="str">
            <v>A.1.5 - NECESIDADES EDUCATIVAS ESPECIALES    *** NO ***</v>
          </cell>
        </row>
        <row r="98">
          <cell r="A98" t="str">
            <v>2-302010201   Maquinaria y Equipo</v>
          </cell>
          <cell r="B98" t="str">
            <v>2602  -   SGP Aten Intg Pr Inf</v>
          </cell>
          <cell r="C98" t="str">
            <v>A.1.5.1 - SERVICIO PERSONAL APOYO</v>
          </cell>
        </row>
        <row r="99">
          <cell r="A99" t="str">
            <v>2-302010203   Instalaciones</v>
          </cell>
          <cell r="B99" t="str">
            <v>3101  -   Part. Nac. R-0818-05</v>
          </cell>
          <cell r="C99" t="str">
            <v>A.1.5.2 - FORMACIÓN DE DOCENTES</v>
          </cell>
        </row>
        <row r="100">
          <cell r="A100" t="str">
            <v>2-302010207   Material Educativo</v>
          </cell>
          <cell r="B100" t="str">
            <v>3102  -   Part. Nac. R-0917-04</v>
          </cell>
          <cell r="C100" t="str">
            <v>A.1.5.3 - DOTACIÓN</v>
          </cell>
        </row>
        <row r="101">
          <cell r="A101" t="str">
            <v>2-302010209   ServTransporteEducat</v>
          </cell>
          <cell r="B101" t="str">
            <v>3103  -   Part. Nac. R-1038-04</v>
          </cell>
          <cell r="C101" t="str">
            <v xml:space="preserve">A.1.5.4 - MEJORAMIENTO DE CONDICIONES DE ACCECIBILIDAD DE INFRAESTRUCTURA EDUCATIVA  ESTATAL </v>
          </cell>
        </row>
        <row r="102">
          <cell r="A102" t="str">
            <v>2-302010211   SistemdeInformEducat</v>
          </cell>
          <cell r="B102" t="str">
            <v>3104  -   Part. Nac. R-1451-04</v>
          </cell>
          <cell r="C102" t="str">
            <v>A.1.6 - INTERNADOS    *** NO ***</v>
          </cell>
        </row>
        <row r="103">
          <cell r="A103" t="str">
            <v>2-302010215   Equipo Laboratorio</v>
          </cell>
          <cell r="B103" t="str">
            <v>3105  -   Part. Nac. R-2738-04</v>
          </cell>
          <cell r="C103" t="str">
            <v>A.1.6.1 - ALIMENTACIÓN</v>
          </cell>
        </row>
        <row r="104">
          <cell r="A104" t="str">
            <v>2-302010217   Equipo Clínico</v>
          </cell>
          <cell r="B104" t="str">
            <v>3106  -   Part. Nac.R-3629-04</v>
          </cell>
          <cell r="C104" t="str">
            <v>A.1.6.2 - DOTACIÓN INSTITUCIONAL</v>
          </cell>
        </row>
        <row r="105">
          <cell r="A105" t="str">
            <v>2-302010219   ProgAtenIPSspcas1erN</v>
          </cell>
          <cell r="B105" t="str">
            <v>3107  -   Part. Nac.R-4064-04</v>
          </cell>
          <cell r="C105" t="str">
            <v>A.1.6.3 - ADECUACIÓN Y MEJORAMIENTO DE INFRAESTRUCTURA</v>
          </cell>
        </row>
        <row r="106">
          <cell r="A106" t="str">
            <v>2-302010221   ProgAtenIPSspvds1erN</v>
          </cell>
          <cell r="B106" t="str">
            <v>3108  -   Part. Nac.R-4694-04</v>
          </cell>
          <cell r="C106" t="str">
            <v>A.1.7 - OTROS GASTOS EN EDUCACIÓN NO INCLUIDOS EN LOS CONCEPTOS ANTERIORES    *** NO ***</v>
          </cell>
        </row>
        <row r="107">
          <cell r="A107" t="str">
            <v>2-302010223   ProgAtenIPSspcas2oNv</v>
          </cell>
          <cell r="B107" t="str">
            <v>3109  -   Part. Nac.R- 0746</v>
          </cell>
          <cell r="C107" t="str">
            <v xml:space="preserve">A.1.7.1 - COMPETENCIAS LABORALES GENERALES Y FORMACIÓN PARA EL TRABAJO Y EL DESARROLLO HUMANO </v>
          </cell>
        </row>
        <row r="108">
          <cell r="A108" t="str">
            <v>2-302010225   ProgAtenIPSspvds2oNv</v>
          </cell>
          <cell r="B108" t="str">
            <v>3110  -   Part. Nac.R-3477-05</v>
          </cell>
          <cell r="C108" t="str">
            <v>A.1.7.2 - APLICACIÓN DE PROYECTOS EDUCATIVOS TRANSVERSALES</v>
          </cell>
        </row>
        <row r="109">
          <cell r="A109" t="str">
            <v>2-30202   Equ/mater/servAdtvos    *** NO ***</v>
          </cell>
          <cell r="B109" t="str">
            <v>3111  -   Etesa</v>
          </cell>
          <cell r="C109" t="str">
            <v>A.1.7.4 - PAGO DE DÉFICIT DE INVERSIÓN EN EDUCACIÓN - (DE CARÁCTER EXCEPCIONAL)</v>
          </cell>
        </row>
        <row r="110">
          <cell r="A110" t="str">
            <v>2-3020201   Adq/prod/servAdtvos    *** NO ***</v>
          </cell>
          <cell r="B110" t="str">
            <v>3112  -   Impuesto Nal  Carbon</v>
          </cell>
          <cell r="C110" t="str">
            <v>A.2 - SALUD    *** NO ***</v>
          </cell>
        </row>
        <row r="111">
          <cell r="A111" t="str">
            <v>2-302020101   ServPcosPlantEducat</v>
          </cell>
          <cell r="B111" t="str">
            <v>3113  -   Situado fiscal</v>
          </cell>
          <cell r="C111" t="str">
            <v xml:space="preserve">A.2.1 - RÉGIMEN SUBSIDIADO    *** NO *** </v>
          </cell>
        </row>
        <row r="112">
          <cell r="A112" t="str">
            <v>2-302020103   ArrendPlantaInstEduc</v>
          </cell>
          <cell r="B112" t="str">
            <v>3114  -   Part. Nac R- S/N</v>
          </cell>
          <cell r="C112" t="str">
            <v xml:space="preserve">A.2.1.1 - AFILIACIÓN RÉGIMEN SUBSIDIADO </v>
          </cell>
        </row>
        <row r="113">
          <cell r="A113" t="str">
            <v>2-302020105   Dotación -Ley 70/88-</v>
          </cell>
          <cell r="B113" t="str">
            <v>3115  -   Epsa Ley 99/93</v>
          </cell>
          <cell r="C113" t="str">
            <v>A.2.1.3 - 0.4% INTERVENTORIA DEL RÉGIMEN SUBSIDIADO</v>
          </cell>
        </row>
        <row r="114">
          <cell r="A114" t="str">
            <v>2-302020106   Serv Púb Acued, Alca</v>
          </cell>
          <cell r="B114" t="str">
            <v>3116  -   Part. Nac R 3818-03</v>
          </cell>
          <cell r="C114" t="str">
            <v>A.2.1.4 - 0.4% INSPECCIÓN, VIGILANCIA Y CONTROL -SUPERINTENDENCIA DE SALUD</v>
          </cell>
        </row>
        <row r="115">
          <cell r="A115" t="str">
            <v>2-302020107   Servi Públicos Energ</v>
          </cell>
          <cell r="B115" t="str">
            <v>3117  -   Part. Nac Ac 190-01</v>
          </cell>
          <cell r="C115" t="str">
            <v>A.2.1.5 - PAGO A LAS IPS CUANDO SEAN OBJETO DE MEDIDA DE GIRO DIRECTO</v>
          </cell>
        </row>
        <row r="116">
          <cell r="A116" t="str">
            <v>2-302020108   Servi Públicos Telef</v>
          </cell>
          <cell r="B116" t="str">
            <v>3118  -   Part. Nac Ac 202-01</v>
          </cell>
          <cell r="C116" t="str">
            <v>A.2.1.9 - PAGO DE DÉFICIT DE INVERSIÓN EN RÉGIMEN SUBSIDIADO (DE CARÁCTER EXCEPCIONAL)</v>
          </cell>
        </row>
        <row r="117">
          <cell r="A117" t="str">
            <v>2-3020202   Mantequip/ser/Adtvos    *** NO ***</v>
          </cell>
          <cell r="B117" t="str">
            <v>3119  -   Part. Nac Ac 213-01</v>
          </cell>
          <cell r="C117" t="str">
            <v>A.2.1.10 - TRANSFERENCIA A LOS DEPARTAMENTOS POR SALDOS DE LIQUIDACIÓN EN LA AFILIACIÓN AL RÉGIMEN SUBSIDIADO</v>
          </cell>
        </row>
        <row r="118">
          <cell r="A118" t="str">
            <v>2-302020201   ServPcosPlantEducat</v>
          </cell>
          <cell r="B118" t="str">
            <v>3120  -   Part. Nac Ac 214-01</v>
          </cell>
          <cell r="C118" t="str">
            <v xml:space="preserve">A.2.2 - SALUD PÚBLICA    *** NO ***   </v>
          </cell>
        </row>
        <row r="119">
          <cell r="A119" t="str">
            <v>2-302020203   ArrendPlantaInstEduc</v>
          </cell>
          <cell r="B119" t="str">
            <v>3121  -   Part. Nac Ac 222-01</v>
          </cell>
          <cell r="C119" t="str">
            <v xml:space="preserve">A.2.2.1 - SALUD INFANTIL    *** NO *** </v>
          </cell>
        </row>
        <row r="120">
          <cell r="A120" t="str">
            <v>2-303   RECURSO HUMANO    *** NO ***</v>
          </cell>
          <cell r="B120" t="str">
            <v>3122  -   Part. Nac Ac 235-02</v>
          </cell>
          <cell r="C120" t="str">
            <v>A.2.2.1.1 - PROGRAMA AMPLIADO DE INMUNIZACIONES (PAI)    *** NO ***</v>
          </cell>
        </row>
        <row r="121">
          <cell r="A121" t="str">
            <v>2-30301   DivulgAstec/Cap/Rhno    *** NO ***</v>
          </cell>
          <cell r="B121" t="str">
            <v>3123  -   Part. Nac R-1731-01</v>
          </cell>
          <cell r="C121" t="str">
            <v>A.2.2.1.1.1 - CONTRATACIÓN, CON LAS EMPRESAS SOCIALES DEL ESTADO.</v>
          </cell>
        </row>
        <row r="122">
          <cell r="A122" t="str">
            <v>2-3030101   CapacPersonalSector</v>
          </cell>
          <cell r="B122" t="str">
            <v>3124  -   Par. Nac Res 4615-06</v>
          </cell>
          <cell r="C122" t="str">
            <v>A.2.2.1.1.2 - ADQUISICION DE INSUMOS Y ELEMENTOS, PUBLICACIONES Y EQUIPOS PARA DESARROLLAR LAS PRIORIDADES DE SALUD PUBLICA, SEGÚN COMPETENCIAS.</v>
          </cell>
        </row>
        <row r="123">
          <cell r="A123" t="str">
            <v>2-3030103   Educ/DivulgAmbiental</v>
          </cell>
          <cell r="B123" t="str">
            <v>3125  -   Par. Nac Res.2400-06</v>
          </cell>
          <cell r="C123" t="str">
            <v>A.2.2.1.1.3 - CONTRATACIÓN CON PERSONAS  JURÍDICAS QUE NO SEAN ESE´S.</v>
          </cell>
        </row>
        <row r="124">
          <cell r="A124" t="str">
            <v>2-3030129   Evaluación Educativa</v>
          </cell>
          <cell r="B124" t="str">
            <v>3126  -   Par. Nac.Res 3777-06</v>
          </cell>
          <cell r="C124" t="str">
            <v>A.2.2.1.1.6 - TALENTO HUMANO QUE DESARROLLA FUNCIONES DE CARÁCTER OPERATIVO</v>
          </cell>
        </row>
        <row r="125">
          <cell r="A125" t="str">
            <v>2-3030131   Participación Educat</v>
          </cell>
          <cell r="B125" t="str">
            <v>3127  -   Par. Nac.Res 3395-05</v>
          </cell>
          <cell r="C125" t="str">
            <v>A.2.2.1.2 - ATENCIÓN INTEGRAL DE ENFERMEDADES PREVALENTES EN LA INFANCIA (AIEPI)    *** NO ***</v>
          </cell>
        </row>
        <row r="126">
          <cell r="A126" t="str">
            <v>2-3030133   ProgCapacTécnnoProf</v>
          </cell>
          <cell r="B126" t="str">
            <v>3128  -   Par. Nac. Res 001-99</v>
          </cell>
          <cell r="C126" t="str">
            <v>A.2.2.1.2.1 - CONTRATACIÓN, CON LAS EMPRESAS SOCIALES DEL ESTADO.</v>
          </cell>
        </row>
        <row r="127">
          <cell r="A127" t="str">
            <v>2-3030135   ProgEducacSuperior</v>
          </cell>
          <cell r="B127" t="str">
            <v>3129  -   Par. Nac Res 768-01</v>
          </cell>
          <cell r="C127" t="str">
            <v>A.2.2.1.2.2 - ADQUISICION DE INSUMOS, ELEMENTOS, PUBLICACIONES Y EQUIPOS PARA DESARROLLAR LAS PRIORIDADES DE SALUD PUBLICA, SEGÚN COMPETENCIAS.</v>
          </cell>
        </row>
        <row r="128">
          <cell r="A128" t="str">
            <v>2-3030137   ProgEducacadultos</v>
          </cell>
          <cell r="B128" t="str">
            <v>3130  -   Par.NacRes. 0966-06</v>
          </cell>
          <cell r="C128" t="str">
            <v>A.2.2.1.2.3 - CONTRATACIÓN CON PERSONAS  JURÍDICAS QUE NO SEAN ESE´S.</v>
          </cell>
        </row>
        <row r="129">
          <cell r="A129" t="str">
            <v>2-3030139   ProgEducacespecial</v>
          </cell>
          <cell r="B129" t="str">
            <v>3131  -   Part.Nación R-0908-0</v>
          </cell>
          <cell r="C129" t="str">
            <v>A.2.2.1.2.6 - TALENTO HUMANO QUE DESARROLLA FUNCIONES DE CARÁCTER OPERATIVO</v>
          </cell>
        </row>
        <row r="130">
          <cell r="A130" t="str">
            <v>2-3030141   ProgEducacpreescolar</v>
          </cell>
          <cell r="B130" t="str">
            <v>3132  -   Partic. Nac Re909-06</v>
          </cell>
          <cell r="C130" t="str">
            <v>A.2.2.1.3 - OTROS PROGRAMAS Y ESTRATEGIAS,PARA LA PROMOCIÓN DE LA SALUD INFANTIL.    *** NO ***</v>
          </cell>
        </row>
        <row r="131">
          <cell r="A131" t="str">
            <v>2-3030143   Prog EspecEducPrim</v>
          </cell>
          <cell r="B131" t="str">
            <v>3133  -   Part. Nac R-2077-06</v>
          </cell>
          <cell r="C131" t="str">
            <v>A.2.2.1.3.1 - CONTRATACIÓN, CON LAS EMPRESAS SOCIALES DEL ESTADO.</v>
          </cell>
        </row>
        <row r="132">
          <cell r="A132" t="str">
            <v>2-3030145   Prog EspecEducsecund</v>
          </cell>
          <cell r="B132" t="str">
            <v>3134  -   Part. Nac. Res. 3596</v>
          </cell>
          <cell r="C132" t="str">
            <v>A.2.2.1.3.2 - ADQUISICIÓN DE INSUMOS, ELEMENTOS, PUBLICACIONES Y EQUIPOS PARA DESARROLLAR LAS PRIORIDADES DE SALUD PUBLICA, SEGÚN COMPETENCIAS</v>
          </cell>
        </row>
        <row r="133">
          <cell r="A133" t="str">
            <v>2-30302   Prot/BienesSocialRHn    *** NO ***</v>
          </cell>
          <cell r="B133" t="str">
            <v>3135  -   Part. Nac R-4591-06</v>
          </cell>
          <cell r="C133" t="str">
            <v>A.2.2.1.3.3 - CONTRATACIÓN CON PERSONAS  JURÍDICAS QUE NO SEAN ESE´S.</v>
          </cell>
        </row>
        <row r="134">
          <cell r="A134" t="str">
            <v>2-3030205   CttosPrServInstEduc</v>
          </cell>
          <cell r="B134" t="str">
            <v>3136  -   Part.Nac Res 3597-06</v>
          </cell>
          <cell r="C134" t="str">
            <v>A.2.2.1.3.6 - TALENTO HUMANO QUE DESARROLLA FUNCIONES DE CARÁCTER OPERATIVO</v>
          </cell>
        </row>
        <row r="135">
          <cell r="A135" t="str">
            <v>2-3030207   ProgAtencPobl3a.Edad</v>
          </cell>
          <cell r="B135" t="str">
            <v>3137  -   Part. NacRes-3579-06</v>
          </cell>
          <cell r="C135" t="str">
            <v>A.2.2.2 - SALUD SEXUAL Y REPRODUCTIVA    *** NO ***</v>
          </cell>
        </row>
        <row r="136">
          <cell r="A136" t="str">
            <v>2-3030209   ProgAtencPobinfantil</v>
          </cell>
          <cell r="B136" t="str">
            <v>3138  -   Part Nacion Fosyga07</v>
          </cell>
          <cell r="C136" t="str">
            <v>A.2.2.2.1 - SALUD MATERNA    *** NO ***</v>
          </cell>
        </row>
        <row r="137">
          <cell r="A137" t="str">
            <v>2-3030211   ProgAtención aDiscap</v>
          </cell>
          <cell r="B137" t="str">
            <v>3139  -   Partic.Nación Fos-08</v>
          </cell>
          <cell r="C137" t="str">
            <v>A.2.2.2.1.1 - CONTRATACIÓN, CON LAS EMPRESAS SOCIALES DEL ESTADO.</v>
          </cell>
        </row>
        <row r="138">
          <cell r="A138" t="str">
            <v>2-3030213   ProgAtenciónacabFlia</v>
          </cell>
          <cell r="B138" t="str">
            <v>3140  -   Part.NaciónR-001-99</v>
          </cell>
          <cell r="C138" t="str">
            <v>A.2.2.2.1.2 - ADQUISICIÓN DE INSUMOS ELEMENTOS, PUBLICACIONES Y EQUIPOS PARA DESARROLLAR LAS PRIORIDADES DE SALUD PUBLICA, SEGÚN COMPETENCIAS.</v>
          </cell>
        </row>
        <row r="139">
          <cell r="A139" t="str">
            <v>2-3030215   ProgAtenciónamadcom</v>
          </cell>
          <cell r="B139" t="str">
            <v>3141  -   Res.6236/07 Mineduc</v>
          </cell>
          <cell r="C139" t="str">
            <v>A.2.2.2.1.3 - CONTRATACIÓN CON PERSONAS  JURÍDICAS QUE NO SEAN ESE´S.</v>
          </cell>
        </row>
        <row r="140">
          <cell r="A140" t="str">
            <v>2-3030217   CampSaludDir a Despl</v>
          </cell>
          <cell r="B140" t="str">
            <v>3142  -   Resol. 7692/07Minedu</v>
          </cell>
          <cell r="C140" t="str">
            <v>A.2.2.2.1.5 - TALENTO HUMANO QUE DESARROLLA FUNCIONES DE CARÁCTER OPERATIVO</v>
          </cell>
        </row>
        <row r="141">
          <cell r="A141" t="str">
            <v>2-3030219   AtencEducaPoblDespl</v>
          </cell>
          <cell r="B141" t="str">
            <v>3143  -   REGSUBSCONTID</v>
          </cell>
          <cell r="C141" t="str">
            <v>A.2.2.2.2 - VIH SIDA, E INFECCIONES DE TRANSMISIÓN SEXUAL    *** NO ***</v>
          </cell>
        </row>
        <row r="142">
          <cell r="A142" t="str">
            <v>2-3030221   Plan Padrinos</v>
          </cell>
          <cell r="B142" t="str">
            <v>3144  -   Ley 21/82 Res 6966/0</v>
          </cell>
          <cell r="C142" t="str">
            <v>A.2.2.2.2.1 - CONTRATACIÓN, CON LAS EMPRESAS SOCIALES DEL ESTADO.</v>
          </cell>
        </row>
        <row r="143">
          <cell r="A143" t="str">
            <v>2-3030223   Red de Solidaridad</v>
          </cell>
          <cell r="B143" t="str">
            <v>3145  -   Reso 9677/08 mineduc</v>
          </cell>
          <cell r="C143" t="str">
            <v>A.2.2.2.2.2 - ADQUISICIÓN DE INSUMOS, ELEMENTOS, PUBLICACIONES Y EQUIPOS PARA DESARROLLAR LAS PRIORIDADES  DE SALUD PÚBLICA, SEGÚN COMPETENCIAS.</v>
          </cell>
        </row>
        <row r="144">
          <cell r="A144" t="str">
            <v>2-3030225   FinanEventCultyArtís</v>
          </cell>
          <cell r="B144" t="str">
            <v>3146  -   Res3384/09(minprotso</v>
          </cell>
          <cell r="C144" t="str">
            <v>A.2.2.2.2.3 - CONTRATACIÓN CON PERSONAS  JURÍDICAS QUE NO SEAN ESE´S.</v>
          </cell>
        </row>
        <row r="145">
          <cell r="A145" t="str">
            <v>2-3030227   Rehabtierrassustcult</v>
          </cell>
          <cell r="B145" t="str">
            <v>3201  -   Part.Dptal. Reg subs</v>
          </cell>
          <cell r="C145" t="str">
            <v>A.2.2.2.2.5 - TALENTO HUMANO QUE DESARROLLA FUNCIONES DE CARÁCTER OPERATIVO</v>
          </cell>
        </row>
        <row r="146">
          <cell r="A146" t="str">
            <v>2-3030233   ProgCapcitTécnnoProf</v>
          </cell>
          <cell r="B146" t="str">
            <v>3202  -   Part. Dpt. R-1930-04</v>
          </cell>
          <cell r="C146" t="str">
            <v>A.2.2.2.3 - SALUD SEXUAL Y REPRODUCTIVA EN ADOLESCENTES    *** NO ***</v>
          </cell>
        </row>
        <row r="147">
          <cell r="A147" t="str">
            <v>2-3030235   Prog Educac Superior</v>
          </cell>
          <cell r="B147" t="str">
            <v>3203  -   Part.Dpt. Subs Parc.</v>
          </cell>
          <cell r="C147" t="str">
            <v>A.2.2.2.3.1 - CONTRATACIÓN, CON LAS EMPRESAS SOCIALES DEL ESTADO.</v>
          </cell>
        </row>
        <row r="148">
          <cell r="A148" t="str">
            <v>2-3030237   Prog Educac adultos</v>
          </cell>
          <cell r="B148" t="str">
            <v>3204  -   Ordenanza 65-96</v>
          </cell>
          <cell r="C148" t="str">
            <v>A.2.2.2.3.2 - ADQUSICION DE INSUMOS Y ELEMENTOS, PUBLICACIONES Y EQUIPOS PARA DESARROLLAR PROGRAMAS DE SALUD PUBLICA, SEGÚN COMPETENCIAS.</v>
          </cell>
        </row>
        <row r="149">
          <cell r="A149" t="str">
            <v>2-3030239   Prog Educac especial</v>
          </cell>
          <cell r="B149" t="str">
            <v>3205  -   Part.dptal R.S.</v>
          </cell>
          <cell r="C149" t="str">
            <v>A.2.2.2.3.3 - CONTRATACIÓN CON PERSONAS  JURÍDICAS QUE NO SEAN ESE´S.</v>
          </cell>
        </row>
        <row r="150">
          <cell r="A150" t="str">
            <v>2-3030247   FinancEventos Deport</v>
          </cell>
          <cell r="B150" t="str">
            <v>3206  -   PartDptal SP-</v>
          </cell>
          <cell r="C150" t="str">
            <v>A.2.2.2.3.6 - TALENTO HUMANO QUE DESARROLLA FUNCIONES DE CARÁCTER OPERATIVO</v>
          </cell>
        </row>
        <row r="151">
          <cell r="A151" t="str">
            <v>2-3030249   ProgEspDefensa/Segur</v>
          </cell>
          <cell r="B151" t="str">
            <v>3207  -   Impto Cigar Ley 1289</v>
          </cell>
          <cell r="C151" t="str">
            <v>A.2.2.2.4 - OTROS PROGRAMAS Y ESTRATEGIAS PARA SALUD SEXUAL Y REPRODUCTIVA.    *** NO ***</v>
          </cell>
        </row>
        <row r="152">
          <cell r="A152" t="str">
            <v>2-3030251   Reubicac de Asentam</v>
          </cell>
          <cell r="B152" t="str">
            <v>3301  -   Ctrl. emision gases</v>
          </cell>
          <cell r="C152" t="str">
            <v>A.2.2.2.4.1 - CONTRATACIÓN, CON LAS EMPRESAS SOCIALES DEL ESTADO.</v>
          </cell>
        </row>
        <row r="153">
          <cell r="A153" t="str">
            <v>2-3030253   AdecÁrUrb/RurAltoRgo</v>
          </cell>
          <cell r="B153" t="str">
            <v>3302  -   Prg.ADAI Don.Gob.Esp</v>
          </cell>
          <cell r="C153" t="str">
            <v>A.2.2.2.4.2 - ADQUISICIÓN DE INSUMOS, ELEMENTOS, PUBLICACIONES Y EQUIPOS PARA DESARROLLAR LAS PRIORIDADES  DE SALUD PÚBLICA, SEGÚN COMPETENCIAS.</v>
          </cell>
        </row>
        <row r="154">
          <cell r="A154" t="str">
            <v>2-3030255   ProgEspPrev/AtenDesa</v>
          </cell>
          <cell r="B154" t="str">
            <v>3303  -   Cont. 088/06 C.Proim</v>
          </cell>
          <cell r="C154" t="str">
            <v>A.2.2.2.4.3 - CONTRATACIÓN CON PERSONAS  JURÍDICAS QUE NO SEAN ESE´S.</v>
          </cell>
        </row>
        <row r="155">
          <cell r="A155" t="str">
            <v>2-3030257   CttosRég Subsidiado</v>
          </cell>
          <cell r="B155" t="str">
            <v>3401  -   cuotas auditaje</v>
          </cell>
          <cell r="C155" t="str">
            <v>A.2.2.2.4.6 - TALENTO HUMANO QUE DESARROLLA FUNCIONES DE CARÁCTER OPERATIVO</v>
          </cell>
        </row>
        <row r="156">
          <cell r="A156" t="str">
            <v>2-3030259   AmplCttosRégSubs</v>
          </cell>
          <cell r="B156" t="str">
            <v>3402  -   Fondo Solidaridad</v>
          </cell>
          <cell r="C156" t="str">
            <v>A.2.2.3 - SALUD ORAL    *** NO ***</v>
          </cell>
        </row>
        <row r="157">
          <cell r="A157" t="str">
            <v>2-3030261   Campañ Sanitar Salud</v>
          </cell>
          <cell r="B157" t="str">
            <v>4101  -   Conv mincult 376-05</v>
          </cell>
          <cell r="C157" t="str">
            <v>A.2.2.3.1 - CONTRATACIÓN, CON LAS EMPRESAS SOCIALES DEL ESTADO.</v>
          </cell>
        </row>
        <row r="158">
          <cell r="A158" t="str">
            <v>2-3030263   Progvigyctrlfactries</v>
          </cell>
          <cell r="B158" t="str">
            <v>4102  -   Conv coldeporte/mpio</v>
          </cell>
          <cell r="C158" t="str">
            <v>A.2.2.3.2 - ADQUISICIÓN DE INSUMOS, ELEMENTOS, PUBLICACIONES Y EQUIPOS PARA DESARROLLAR LAS PRIORIDADES  DE SALUD PÚBLICA, SEGÚN COMPETENCIAS.</v>
          </cell>
        </row>
        <row r="159">
          <cell r="A159" t="str">
            <v>2-3030265   Progvigyctrlmedalim</v>
          </cell>
          <cell r="B159" t="str">
            <v>4103  -   Conv mincult 612-05</v>
          </cell>
          <cell r="C159" t="str">
            <v>A.2.2.3.3 - CONTRATACIÓN CON PERSONAS  JURÍDICAS QUE NO SEAN ESE´S.</v>
          </cell>
        </row>
        <row r="160">
          <cell r="A160" t="str">
            <v>2-3030267   CampEnferemTransETV</v>
          </cell>
          <cell r="B160" t="str">
            <v>4104  -   Conv mineduc 288-04</v>
          </cell>
          <cell r="C160" t="str">
            <v>A.2.2.3.11 - TALENTO HUMANO QUE DESARROLLA FUNCIONES DE CARÁCTER OPERATIVO</v>
          </cell>
        </row>
        <row r="161">
          <cell r="A161" t="str">
            <v>2-3030269   Camp Directa Lepra</v>
          </cell>
          <cell r="B161" t="str">
            <v>4105  -   Conv.169-05 mineduc</v>
          </cell>
          <cell r="C161" t="str">
            <v>A.2.2.4 - SALUD MENTAL Y LESIONES VIOLENTAS EVITABLES    *** NO ***</v>
          </cell>
        </row>
        <row r="162">
          <cell r="A162" t="str">
            <v>2-3030271   Camp Directa Malaria</v>
          </cell>
          <cell r="B162" t="str">
            <v>4106  -   Conv mpio-invias</v>
          </cell>
          <cell r="C162" t="str">
            <v>A.2.2.4.1 - SUSTANCIAS PSICOACTIVAS    *** NO ***</v>
          </cell>
        </row>
        <row r="163">
          <cell r="A163" t="str">
            <v>2-3030273   ProgCtosRegl/UrgCRUE</v>
          </cell>
          <cell r="B163" t="str">
            <v>4107  -   Conv 415-05 mineduca</v>
          </cell>
          <cell r="C163" t="str">
            <v>A.2.2.4.1.1 - CONTRATACIÓN, CON LAS EMPRESAS SOCIALES DEL ESTADO.</v>
          </cell>
        </row>
        <row r="164">
          <cell r="A164" t="str">
            <v>2-3030274   Inter Reg Subsidiado</v>
          </cell>
          <cell r="B164" t="str">
            <v>4108  -   Conv 169-05 mineduca</v>
          </cell>
          <cell r="C164" t="str">
            <v>A.2.2.4.1.2 - ADQUISICIÓN DE INSUMOS, ELEMENTOS, PUBLICACIONES Y EQUIPOS PARA DESARROLLAR LAS PRIORIDADES  DE SALUD PÚBLICA, SEGÚN COMPETENCIAS.</v>
          </cell>
        </row>
        <row r="165">
          <cell r="A165" t="str">
            <v>2-3030275   Superinten de Salud</v>
          </cell>
          <cell r="B165" t="str">
            <v>4109  -   Convenio FONAM-DAGMA</v>
          </cell>
          <cell r="C165" t="str">
            <v>A.2.2.4.1.3 - CONTRATACIÓN CON PERSONAS  JURÍDICAS QUE NO SEAN ESE´S.</v>
          </cell>
        </row>
        <row r="166">
          <cell r="A166" t="str">
            <v>2-3030276   Con con laESE-RedPub    *** NO ***</v>
          </cell>
          <cell r="B166" t="str">
            <v>4110  -   Convenio 387-05 mine</v>
          </cell>
          <cell r="C166" t="str">
            <v>A.2.2.4.1.5 - TALENTO HUMANO QUE DESARROLLA FUNCIONES DE CARÁCTER OPERATIVO</v>
          </cell>
        </row>
        <row r="167">
          <cell r="A167" t="str">
            <v>2-303027601   Medicamentos</v>
          </cell>
          <cell r="B167" t="str">
            <v>4111  -   Convenio 412-05 mine</v>
          </cell>
          <cell r="C167" t="str">
            <v>A.2.2.4.2 - OTROS PROGRAMAS Y ESTRATEÇIAS PARA LA PROMOCIÒN DE LA SALUD MENTAL Y LESIONES VIOLENTAS EVITABLES.    *** NO ***</v>
          </cell>
        </row>
        <row r="168">
          <cell r="A168" t="str">
            <v>2-303027602   Par NorAtenporEspeci</v>
          </cell>
          <cell r="B168" t="str">
            <v>4112  -   Conv. 217-05 M.Educ.</v>
          </cell>
          <cell r="C168" t="str">
            <v>A.2.2.4.2.1 - CONTRATACIÓN, CON LAS EMPRESAS SOCIALES DEL ESTADO.</v>
          </cell>
        </row>
        <row r="169">
          <cell r="A169" t="str">
            <v>2-303027603   ParNorAtenporMedGral</v>
          </cell>
          <cell r="B169" t="str">
            <v>4113  -   Convenio 191-06</v>
          </cell>
          <cell r="C169" t="str">
            <v>A.2.2.4.2.2 - ADQUISICIÓN DE INSUMOS, ELEMENTOS, PUBLICACIONES Y EQUIPOS PARA DESARROLLAR LAS PRIORIDADES  DE SALUD PÚBLICA, SEGÚN COMPETENCIAS.</v>
          </cell>
        </row>
        <row r="170">
          <cell r="A170" t="str">
            <v>2-303027604   Consulta Urgencias</v>
          </cell>
          <cell r="B170" t="str">
            <v>4114  -   Conv  Mininterio-07</v>
          </cell>
          <cell r="C170" t="str">
            <v>A.2.2.4.2.3 - CONTRATACIÓN CON PERSONAS  JURÍDICAS QUE NO SEAN ESE´S.</v>
          </cell>
        </row>
        <row r="171">
          <cell r="A171" t="str">
            <v>2-303027605   Proce no Quirúr Ambu</v>
          </cell>
          <cell r="B171" t="str">
            <v>4115  -   Convenio 148 -07</v>
          </cell>
          <cell r="C171" t="str">
            <v>A.2.2.4.2.5 - TALENTO HUMANO QUE DESARROLLA FUNCIONES DE CARÁCTER OPERATIVO</v>
          </cell>
        </row>
        <row r="172">
          <cell r="A172" t="str">
            <v>2-303027606   Ayudas Diagnósticas</v>
          </cell>
          <cell r="B172" t="str">
            <v>4116  -   Convenio 203-06 Mini</v>
          </cell>
          <cell r="C172" t="str">
            <v>A.2.2.5 - LAS ENFERMEDADES TRANSMISIBLES Y LAS ZOONOSIS    *** NO ***</v>
          </cell>
        </row>
        <row r="173">
          <cell r="A173" t="str">
            <v>2-303027607   Terapias</v>
          </cell>
          <cell r="B173" t="str">
            <v>4117  -   Ley 21/82 Resl 6966/</v>
          </cell>
          <cell r="C173" t="str">
            <v>A.2.2.5.1 - TUBERCULOSIS    *** NO ***</v>
          </cell>
        </row>
        <row r="174">
          <cell r="A174" t="str">
            <v>2-303027608   AcIndeProyPredeSalud</v>
          </cell>
          <cell r="B174" t="str">
            <v>4118  -   con cofi FONADE MCP</v>
          </cell>
          <cell r="C174" t="str">
            <v>A.2.2.5.1.1 - CONTRATACIÓN, CON LAS EMPRESAS SOCIALES DEL ESTADO.</v>
          </cell>
        </row>
        <row r="175">
          <cell r="A175" t="str">
            <v>2-303027609   Parto normal</v>
          </cell>
          <cell r="B175" t="str">
            <v>4119  -   MinprotSo Res 4157/0</v>
          </cell>
          <cell r="C175" t="str">
            <v>A.2.2.5.1.2 - ADQUISICIÓN DE INSUMOS, ELEMENTOS, PUBLICACIONES Y EQUIPOS PARA DESARROLLAR LAS PRIORIDADES  DE SALUD PÚBLICA, SEGÚN COMPETENCIAS.</v>
          </cell>
        </row>
        <row r="176">
          <cell r="A176" t="str">
            <v>2-303027610   Consulta Odontología</v>
          </cell>
          <cell r="B176" t="str">
            <v>4120  -   ConvInteradm1713 Inv</v>
          </cell>
          <cell r="C176" t="str">
            <v>A.2.2.5.1.3 - CONTRATACIÓN CON PERSONAS  JURÍDICAS QUE NO SEAN ESE´S.</v>
          </cell>
        </row>
        <row r="177">
          <cell r="A177" t="str">
            <v>2-303027611   Hos no Qui sala gral</v>
          </cell>
          <cell r="B177" t="str">
            <v>4121  -   Conv 313-09 Petron A</v>
          </cell>
          <cell r="C177" t="str">
            <v>A.2.2.5.1.5 - TALENTO HUMANO QUE DESARROLLA FUNCIONES DE CARÁCTER OPERATIVO</v>
          </cell>
        </row>
        <row r="178">
          <cell r="A178" t="str">
            <v>2-303027612   Albergue de Ancianos</v>
          </cell>
          <cell r="B178" t="str">
            <v>4122  -   Conv Accion Social F</v>
          </cell>
          <cell r="C178" t="str">
            <v>A.2.2.5.2 - LEPRA    *** NO ***</v>
          </cell>
        </row>
        <row r="179">
          <cell r="A179" t="str">
            <v>2-303027613   Consulta General</v>
          </cell>
          <cell r="B179" t="str">
            <v>4123  -   Con AcSoc-Mpio Despl</v>
          </cell>
          <cell r="C179" t="str">
            <v>A.2.2.5.2.1 - CONTRATACIÓN, CON LAS EMPRESAS SOCIALES DEL ESTADO.</v>
          </cell>
        </row>
        <row r="180">
          <cell r="A180" t="str">
            <v>2-303027614   Cirugia General</v>
          </cell>
          <cell r="B180" t="str">
            <v>4124  -   Co MinEd ICARO-Mcpio</v>
          </cell>
          <cell r="C180" t="str">
            <v>A.2.2.5.2.2 - ADQUISICIÓN DE INSUMOS, ELEMENTOS, PUBLICACIONES Y EQUIPOS PARA DESARROLLAR LAS PRIORIDADES  DE SALUD PÚBLICA, SEGÚN COMPETENCIAS.</v>
          </cell>
        </row>
        <row r="181">
          <cell r="A181" t="str">
            <v>2-303027615   Cesar sin complicaci</v>
          </cell>
          <cell r="B181" t="str">
            <v>4201  -   c.v.c.dagma 027-03</v>
          </cell>
          <cell r="C181" t="str">
            <v>A.2.2.5.2.3 - CONTRATACIÓN CON PERSONAS  JURÍDICAS QUE NO SEAN ESE´S.</v>
          </cell>
        </row>
        <row r="182">
          <cell r="A182" t="str">
            <v>2-303027616   Cirugia Hospitalaria</v>
          </cell>
          <cell r="B182" t="str">
            <v>4202  -   c.v.c.dagma 037-04</v>
          </cell>
          <cell r="C182" t="str">
            <v>A.2.2.5.2.5 - TALENTO HUMANO QUE DESARROLLA FUNCIONES DE CARÁCTER OPERATIVO</v>
          </cell>
        </row>
        <row r="183">
          <cell r="A183" t="str">
            <v>2-303027617   Cirug Ambulat Multi</v>
          </cell>
          <cell r="B183" t="str">
            <v>4203  -   c.v.c.dagma 071-05</v>
          </cell>
          <cell r="C183" t="str">
            <v>A.2.2.5.3 - ENFERMEDADES TRANSMISIBLES POR VECTORES (ETV)    *** NO ***</v>
          </cell>
        </row>
        <row r="184">
          <cell r="A184" t="str">
            <v>2-303027618   Con Especiali Ambula</v>
          </cell>
          <cell r="B184" t="str">
            <v>4204  -   c.v.c.dagma 066-01</v>
          </cell>
          <cell r="C184" t="str">
            <v>A.2.2.5.3.1 - CONTRATACIÓN, CON LAS EMPRESAS SOCIALES DEL ESTADO.</v>
          </cell>
        </row>
        <row r="185">
          <cell r="A185" t="str">
            <v>2-303027619   Aten Medi Alternati</v>
          </cell>
          <cell r="B185" t="str">
            <v>4205  -   c.v.c. Dagma 009-00</v>
          </cell>
          <cell r="C185" t="str">
            <v>A.2.2.5.3.2 - ADQUISICIÓN DE INSUMOS, ELEMENTOS, PUBLICACIONES Y EQUIPOS PARA DESARROLLAR LAS PRIORIDADES  DE SALUD PÚBLICA, SEGÚN COMPETENCIAS.</v>
          </cell>
        </row>
        <row r="186">
          <cell r="A186" t="str">
            <v>2-303027620   Cuidado Paliativo</v>
          </cell>
          <cell r="B186" t="str">
            <v>4206  -   c.v.c. Dagma 151-06</v>
          </cell>
          <cell r="C186" t="str">
            <v>A.2.2.5.3.3 - CONTRATACIÓN CON PERSONAS  JURÍDICAS QUE NO SEAN ESE´S.</v>
          </cell>
        </row>
        <row r="187">
          <cell r="A187" t="str">
            <v>2-303027621   ProgMejParSocyCoenSa</v>
          </cell>
          <cell r="B187" t="str">
            <v>4207  -   Convenio becas paces</v>
          </cell>
          <cell r="C187" t="str">
            <v>A.2.2.5.3.5 - TALENTO HUMANO QUE DESARROLLA FUNCIONES DE CARÁCTER OPERATIVO</v>
          </cell>
        </row>
        <row r="188">
          <cell r="A188" t="str">
            <v>2-303027622   Progr de Vigi en Sal</v>
          </cell>
          <cell r="B188" t="str">
            <v>4208  -   Conv649-Gob.Se.Cultu</v>
          </cell>
          <cell r="C188" t="str">
            <v>A.2.2.5.4 - ZOONOSIS    *** NO ***</v>
          </cell>
        </row>
        <row r="189">
          <cell r="A189" t="str">
            <v>2-303027623   ProdeFacdeRiesdelAmb</v>
          </cell>
          <cell r="B189" t="str">
            <v>4209  -   conv cvcDagma 025-07</v>
          </cell>
          <cell r="C189" t="str">
            <v>A.2.2.5.4.1 - CONTRATACIÓN, CON LAS EMPRESAS SOCIALES DEL ESTADO.</v>
          </cell>
        </row>
        <row r="190">
          <cell r="A190" t="str">
            <v>2-303027624   Prog de Sa Sex y Rep</v>
          </cell>
          <cell r="B190" t="str">
            <v>4210  -   Conven C.V.C. Dagma</v>
          </cell>
          <cell r="C190" t="str">
            <v>A.2.2.5.4.2 - ADQUISICIÓN DE INSUMOS, ELEMENTOS, PUBLICACIONES Y EQUIPOS PARA DESARROLLAR LAS PRIORIDADES  DE SALUD PÚBLICA, SEGÚN COMPETENCIAS.</v>
          </cell>
        </row>
        <row r="191">
          <cell r="A191" t="str">
            <v>2-303027625   ProgdePrdeEstideViSa</v>
          </cell>
          <cell r="B191" t="str">
            <v>4211  -   convenio c.v.c.</v>
          </cell>
          <cell r="C191" t="str">
            <v>A.2.2.5.4.3 - CONTRATACIÓN CON PERSONAS  JURÍDICAS QUE NO SEAN ESE´S.</v>
          </cell>
        </row>
        <row r="192">
          <cell r="A192" t="str">
            <v>2-303027626   Prog de FordeAliyNut</v>
          </cell>
          <cell r="B192" t="str">
            <v>4212  -   Conv 346 Fort Nut Mc</v>
          </cell>
          <cell r="C192" t="str">
            <v>A.2.2.5.4.7 - TALENTO HUMANO QUE DESARROLLA FUNCIONES DE CARÁCTER OPERATIVO</v>
          </cell>
        </row>
        <row r="193">
          <cell r="A193" t="str">
            <v>2-303027627   Prog de Salud Mental</v>
          </cell>
          <cell r="B193" t="str">
            <v>4213  -   Conv c.v.c. Dagma 20</v>
          </cell>
          <cell r="C193" t="str">
            <v>A.2.2.5.5 - OTROS PROGRAMAS Y ESTRATEGIAS,DE LAS ENFERMEDADES TRANSMISIBLES Y LA ZOONOSIS.    *** NO ***</v>
          </cell>
        </row>
        <row r="194">
          <cell r="A194" t="str">
            <v>2-303027628   ProdeImpdePoldeSalIn</v>
          </cell>
          <cell r="B194" t="str">
            <v>4214  -   Conv Gobe-Mpio Desrr</v>
          </cell>
          <cell r="C194" t="str">
            <v>A.2.2.5.5.1 - CON+D307TRATACIÓN, CON LAS EMPRESAS SOCIALES DEL ESTADO.</v>
          </cell>
        </row>
        <row r="195">
          <cell r="A195" t="str">
            <v>2-303027629   Campaña Directa TBC</v>
          </cell>
          <cell r="B195" t="str">
            <v>4301  -   Conv EMCALI-Infra Va</v>
          </cell>
          <cell r="C195" t="str">
            <v>A.2.2.5.5.2 - ADQUISICIÓN DE INSUMOS, ELEMENTOS, PUBLICACIONES Y EQUIPOS PARA DESARROLLAR LAS PRIORIDADES  DE SALUD PÚBLICA, SEGÚN COMPETENCIAS.</v>
          </cell>
        </row>
        <row r="196">
          <cell r="A196" t="str">
            <v>2-303027630   Procedi Gine Obste</v>
          </cell>
          <cell r="B196" t="str">
            <v>4302  -   COCPEMCALI-MCAL</v>
          </cell>
          <cell r="C196" t="str">
            <v>A.2.2.5.5.3 - CONTRATACIÓN CON PERSONAS  JURÍDICAS QUE NO SEAN ESE´S.</v>
          </cell>
        </row>
        <row r="197">
          <cell r="A197" t="str">
            <v>2-3030277   Pago directo a IPS</v>
          </cell>
          <cell r="B197" t="str">
            <v>4401  -   Conv agents transito</v>
          </cell>
          <cell r="C197" t="str">
            <v>A.2.2.5.5.7 - TALENTO HUMANO QUE DESARROLLA FUNCIONES DE CARÁCTER OPERATIVO</v>
          </cell>
        </row>
        <row r="198">
          <cell r="A198" t="str">
            <v>2-3030278   Pr Aten a Pobadoyjov</v>
          </cell>
          <cell r="B198" t="str">
            <v>4402  -   Artes C1577-2008 XII</v>
          </cell>
          <cell r="C198" t="str">
            <v>A.2.2.6 - ENFERMEDADES CRÓNICAS NO TRANSMISIBLES    *** NO ***</v>
          </cell>
        </row>
        <row r="199">
          <cell r="A199" t="str">
            <v>2-3030279   Progr AtencPoblac de</v>
          </cell>
          <cell r="B199" t="str">
            <v>4403  -   Conv CDAV-TTO Patios</v>
          </cell>
          <cell r="C199" t="str">
            <v>A.2.2.6.1 - CONTRATACIÓN, CON LAS EMPRESAS SOCIALES DEL ESTADO.</v>
          </cell>
        </row>
        <row r="200">
          <cell r="A200" t="str">
            <v>2-3030280   Prog Amp Inmun - PAI</v>
          </cell>
          <cell r="B200" t="str">
            <v>4404  -   Pend Asignar Nombre</v>
          </cell>
          <cell r="C200" t="str">
            <v>A.2.2.6.2 - ADQUISICIÓN DE INSUMOS, ELEMENTOS, PUBLICACIONES Y EQUIPOS PARA DESARROLLAR LAS PRIORIDADES  DE SALUD PÚBLICA, SEGÚN COMPETENCIAS.</v>
          </cell>
        </row>
        <row r="201">
          <cell r="A201" t="str">
            <v>2-3030281   Mejora de la Salud O</v>
          </cell>
          <cell r="B201" t="str">
            <v>5101  -   Regalías Directas</v>
          </cell>
          <cell r="C201" t="str">
            <v>A.2.2.6.3 - CONTRATACIÓN CON PERSONAS  JURÍDICAS QUE NO SEAN ESE´S.</v>
          </cell>
        </row>
        <row r="202">
          <cell r="A202" t="str">
            <v>2-3030282   Prog Factor Ries  Co</v>
          </cell>
          <cell r="B202" t="str">
            <v>5102  -   Acuerdo 012/04</v>
          </cell>
          <cell r="C202" t="str">
            <v>A.2.2.6.7 - TALENTO HUMANO QUE DESARROLLA FUNCIONES DE CARÁCTER OPERATIVO</v>
          </cell>
        </row>
        <row r="203">
          <cell r="A203" t="str">
            <v>2-3030283   Prog Entorno Saludab</v>
          </cell>
          <cell r="B203" t="str">
            <v>5103  -   Acuerdo 007/05</v>
          </cell>
          <cell r="C203" t="str">
            <v>A.2.2.7 - NUTRICIÓN    *** NO ***</v>
          </cell>
        </row>
        <row r="204">
          <cell r="A204" t="str">
            <v>2-3030287   Contra de Inter Educ    *** NO ***</v>
          </cell>
          <cell r="B204" t="str">
            <v>5104  -   Acuerdo 12 de 2006</v>
          </cell>
          <cell r="C204" t="str">
            <v>A.2.2.7.1 - CONTRATACIÓN, CON LAS EMPRESAS SOCIALES DEL ESTADO.</v>
          </cell>
        </row>
        <row r="205">
          <cell r="A205" t="str">
            <v>2-303028701   Inter Pres de Servi</v>
          </cell>
          <cell r="B205" t="str">
            <v>5105  -   Reg.indir AC-040-07</v>
          </cell>
          <cell r="C205" t="str">
            <v>A.2.2.7.2 - ADQUISICIÓN DE INSUMOS, ELEMENTOS, PUBLICACIONES Y EQUIPOS PARA DESARROLLAR LAS PRIORIDADES  DE SALUD PÚBLICA, SEGÚN COMPETENCIAS.</v>
          </cell>
        </row>
        <row r="206">
          <cell r="A206" t="str">
            <v>2-303028702   Interven Cali Educ</v>
          </cell>
          <cell r="B206" t="str">
            <v>5106  -   Ley 756-02 F.N.R.</v>
          </cell>
          <cell r="C206" t="str">
            <v>A.2.2.7.3 - CONTRATACIÓN CON PERSONAS  JURÍDICAS QUE NO SEAN ESE´S.</v>
          </cell>
        </row>
        <row r="207">
          <cell r="A207" t="str">
            <v>2-303028703   Interven Alimen Esco</v>
          </cell>
          <cell r="B207" t="str">
            <v>5107  -   Acuerdo 15-07 F.N.R</v>
          </cell>
          <cell r="C207" t="str">
            <v>A.2.2.7.5 - TALENTO HUMANO QUE DESARROLLA FUNCIONES DE CARÁCTER OPERATIVO</v>
          </cell>
        </row>
        <row r="208">
          <cell r="A208" t="str">
            <v>2-30303   Gastos de Personal    *** NO ***</v>
          </cell>
          <cell r="B208" t="str">
            <v>5108  -   Acuerdo 27-09 F.N.R</v>
          </cell>
          <cell r="C208" t="str">
            <v>A.2.2.8 - SEGURIDAD SANITARIA Y DEL AMBIENTE    *** NO ***</v>
          </cell>
        </row>
        <row r="209">
          <cell r="A209" t="str">
            <v>2-3030301   GtosPers transito    *** NO ***</v>
          </cell>
          <cell r="B209" t="str">
            <v>6201  -   Credito Bid</v>
          </cell>
          <cell r="C209" t="str">
            <v>A.2.2.8.1 - CONTRATACIÓN, CON LAS EMPRESAS SOCIALES DEL ESTADO.</v>
          </cell>
        </row>
        <row r="210">
          <cell r="A210" t="str">
            <v>2-303030101   ServPersAsocNómina    *** NO ***</v>
          </cell>
          <cell r="B210" t="str">
            <v>7101  -   R.F.  Saneam Fiscal</v>
          </cell>
          <cell r="C210" t="str">
            <v>A.2.2.8.2 - ADQUISICIÓN DE INSUMOS, ELEMENTOS, PUBLICACIONES Y EQUIPOS PARA DESARROLLAR LAS PRIORIDADES  DE SALUD PÚBLICA, SEGÚN COMPETENCIAS.</v>
          </cell>
        </row>
        <row r="211">
          <cell r="A211" t="str">
            <v>2-30303010101   Sueldos de personal</v>
          </cell>
          <cell r="B211" t="str">
            <v>7103  -   R.F Fdo Ajuste Adtvo</v>
          </cell>
          <cell r="C211" t="str">
            <v>A.2.2.8.3 - CONTRATACIÓN CON PERSONAS  JURÍDICAS QUE NO SEAN ESE´S.</v>
          </cell>
        </row>
        <row r="212">
          <cell r="A212" t="str">
            <v>2-30303010102   horasextras/festivos</v>
          </cell>
          <cell r="B212" t="str">
            <v>7104  -   R.F. Estrat.socio ec</v>
          </cell>
          <cell r="C212" t="str">
            <v>A.2.2.8.6 - TALENTO HUMANO QUE DESARROLLA FUNCIONES DE CARÁCTER OPERATIVO</v>
          </cell>
        </row>
        <row r="213">
          <cell r="A213" t="str">
            <v>2-30303010103   bonif serv prestados</v>
          </cell>
          <cell r="B213" t="str">
            <v>7105  -   RF Reint-Liquid FFE</v>
          </cell>
          <cell r="C213" t="str">
            <v>A.2.2.9 - LA GESTIÓN PARA EL DESARROLLO OPERATIVO Y FUNCIONAL DEL PNSP    *** NO ***</v>
          </cell>
        </row>
        <row r="214">
          <cell r="A214" t="str">
            <v>2-30303010104   Bonif espec recreac</v>
          </cell>
          <cell r="B214" t="str">
            <v>7106  -   R.F. Vivi(RecupCarte</v>
          </cell>
          <cell r="C214" t="str">
            <v>A.2.2.9.1 -  ACCIONES DE PLANEACIÓN, PRIORIZACIÓN Y GESTIÓN INTERSECTORIAL.     *** NO ***</v>
          </cell>
        </row>
        <row r="215">
          <cell r="A215" t="str">
            <v>2-30303010105   prima de antigüedad</v>
          </cell>
          <cell r="B215" t="str">
            <v>7201  -   R.F. S.G.P Educa-Pre</v>
          </cell>
          <cell r="C215" t="str">
            <v>A.2.2.9.1.1 - CONTRATACIÓN, CON LAS EMPRESAS SOCIALES DEL ESTADO.</v>
          </cell>
        </row>
        <row r="216">
          <cell r="A216" t="str">
            <v>2-30303010106   Prima de navidad</v>
          </cell>
          <cell r="B216" t="str">
            <v>7203  -   R.F. S.G.P.Educ-Cali</v>
          </cell>
          <cell r="C216" t="str">
            <v>A.2.2.9.1.2 - ADQUISICIÓN DE INSUMOS, ELEMENTOS, PUBLICACIONES Y EQUIPOS PARA DESARROLLAR LAS PRIORIDADES  DE SALUD PÚBLICA, SEGÚN COMPETENCIAS.</v>
          </cell>
        </row>
        <row r="217">
          <cell r="A217" t="str">
            <v>2-30303010107   prima de servicios</v>
          </cell>
          <cell r="B217" t="str">
            <v>7204  -   R.F.SGP. Educ.Cobert</v>
          </cell>
          <cell r="C217" t="str">
            <v>A.2.2.9.1.3 - CONTRATACIÓN CON PERSONAS  JURÍDICAS QUE NO SEAN ESE´S.</v>
          </cell>
        </row>
        <row r="218">
          <cell r="A218" t="str">
            <v>2-30303010108   prima de vacaciones</v>
          </cell>
          <cell r="B218" t="str">
            <v>7205  -   RF SGPPGEDATENINT</v>
          </cell>
          <cell r="C218" t="str">
            <v>A.2.2.9.1.5 - TALENTO HUMANO QUE DESARROLLA FUNCIONES DE CARÁCTER OPERATIVO</v>
          </cell>
        </row>
        <row r="219">
          <cell r="A219" t="str">
            <v>2-30303010109   prima dealimentación</v>
          </cell>
          <cell r="B219" t="str">
            <v>7301  -   R.F. S.G.P-salud-amp</v>
          </cell>
          <cell r="C219" t="str">
            <v>A.2.2.9.2 - MONITOREO Y EVALUACIÓN.     *** NO ***</v>
          </cell>
        </row>
        <row r="220">
          <cell r="A220" t="str">
            <v>2-30303010110   prima tecnica</v>
          </cell>
          <cell r="B220" t="str">
            <v>7302  -   R.F. S.G.P.Salud-PAB</v>
          </cell>
          <cell r="C220" t="str">
            <v>A.2.2.9.2.1 - CONTRATACIÓN, CON LAS EMPRESAS SOCIALES DEL ESTADO.</v>
          </cell>
        </row>
        <row r="221">
          <cell r="A221" t="str">
            <v>2-30303010111   auxilio transporte</v>
          </cell>
          <cell r="B221" t="str">
            <v>7303  -   R.F. S.G.P.Salud-Pre</v>
          </cell>
          <cell r="C221" t="str">
            <v>A.2.2.9.2.2 - ADQUISICIÓN DE INSUMOS, ELEMENTOS, PUBLICACIONES Y EQUIPOS PARA DESARROLLAR LAS PRIORIDADES  DE SALUD PÚBLICA, SEGÚN COMPETENCIAS.</v>
          </cell>
        </row>
        <row r="222">
          <cell r="A222" t="str">
            <v>2-30303010112   Otrasnofactorsalar    *** NO ***</v>
          </cell>
          <cell r="B222" t="str">
            <v>7304  -   R.F. S.G.P.salud- PY</v>
          </cell>
          <cell r="C222" t="str">
            <v>A.2.2.9.2.3 - CONTRATACIÓN CON PERSONAS  JURÍDICAS QUE NO SEAN ESE´S.</v>
          </cell>
        </row>
        <row r="223">
          <cell r="A223" t="str">
            <v>2-3030301011201   vacaciones</v>
          </cell>
          <cell r="B223" t="str">
            <v>7305  -   RF SGPPGSAATENINT</v>
          </cell>
          <cell r="C223" t="str">
            <v>A.2.2.9.2.5 - TALENTO HUMANO QUE DESARROLLA FUNCIONES DE CARÁCTER OPERATIVO</v>
          </cell>
        </row>
        <row r="224">
          <cell r="A224" t="str">
            <v>2-3030301011202   subsidio fliar extra</v>
          </cell>
          <cell r="B224" t="str">
            <v>7401  -   R.F.SGP PG Otros Sec</v>
          </cell>
          <cell r="C224" t="str">
            <v>A.2.2.9.3 - CAPACITACIÓN Y ASISTENCIA TÉCNICA.    *** NO ***</v>
          </cell>
        </row>
        <row r="225">
          <cell r="A225" t="str">
            <v>2-3030301011203   intereses a cesantia</v>
          </cell>
          <cell r="B225" t="str">
            <v>7402  -   R.F.SGP PG.Deporte</v>
          </cell>
          <cell r="C225" t="str">
            <v>A.2.2.9.3.1 - CONTRATACIÓN, CON LAS EMPRESAS SOCIALES DEL ESTADO.</v>
          </cell>
        </row>
        <row r="226">
          <cell r="A226" t="str">
            <v>2-3030301011204   cesantiasdefinitivas</v>
          </cell>
          <cell r="B226" t="str">
            <v>7403  -   R.F.SGP PG.Cultura</v>
          </cell>
          <cell r="C226" t="str">
            <v>A.2.2.9.3.2 - ADQUISICIÓN DE INSUMOS, ELEMENTOS, PUBLICACIONES Y EQUIPOS PARA DESARROLLAR LAS PRIORIDADES  DE SALUD PÚBLICA, SEGÚN COMPETENCIAS.</v>
          </cell>
        </row>
        <row r="227">
          <cell r="A227" t="str">
            <v>2-3030301011205   Dotac sumin trabajad</v>
          </cell>
          <cell r="B227" t="str">
            <v>7404  -   R.F SGP. PG -Agua P</v>
          </cell>
          <cell r="C227" t="str">
            <v>A.2.2.9.3.3 - CONTRATACIÓN CON PERSONAS  JURÍDICAS QUE NO SEAN ESE´S.</v>
          </cell>
        </row>
        <row r="228">
          <cell r="A228" t="str">
            <v>2-303030103   Serv Person Indirect</v>
          </cell>
          <cell r="B228" t="str">
            <v>7501  -   R.F. S.G.P. Aliment</v>
          </cell>
          <cell r="C228" t="str">
            <v>A.2.2.9.3.5 - TALENTO HUMANO QUE DESARROLLA FUNCIONES DE CARÁCTER OPERATIVO</v>
          </cell>
        </row>
        <row r="229">
          <cell r="A229" t="str">
            <v>2-303030105   Contribucions Nómina    *** NO ***</v>
          </cell>
          <cell r="B229" t="str">
            <v>7502  -   RF SGP AgPotaSanBa</v>
          </cell>
          <cell r="C229" t="str">
            <v>A.2.2.10 - VIGILANCIA EN SALUD PÚBLICA    *** NO ***</v>
          </cell>
        </row>
        <row r="230">
          <cell r="A230" t="str">
            <v>2-30303010501   Al sector publico    *** NO ***</v>
          </cell>
          <cell r="B230" t="str">
            <v>7601  -   R.F. Regimen Subsid.</v>
          </cell>
          <cell r="C230" t="str">
            <v>A.2.2.10.1 - TALENTO HUMANO QUE DESARROLLA FUNCIONES DE CARÁCTER OPERATIVO.</v>
          </cell>
        </row>
        <row r="231">
          <cell r="A231" t="str">
            <v>2-3030301050101   Aportes previsSocial    *** NO ***</v>
          </cell>
          <cell r="B231" t="str">
            <v>7602  -   R.F. Etesa</v>
          </cell>
          <cell r="C231" t="str">
            <v>A.2.2.10.2 - ANÁLISIS Y PUBLICACIONES.</v>
          </cell>
        </row>
        <row r="232">
          <cell r="A232" t="str">
            <v>2-303030105010101   Pensiones    *** NO ***</v>
          </cell>
          <cell r="B232" t="str">
            <v>7603  -   R.F. Transf. Dptal-a</v>
          </cell>
          <cell r="C232" t="str">
            <v>A.2.2.10.3 - INFRAESTRUCTURA EQUIPOS  Y DOTACIÓN PARA FORTALECER EL SISTEMA DE INFORMACIÓN.</v>
          </cell>
        </row>
        <row r="233">
          <cell r="A233" t="str">
            <v>2-30303010501010101   Fondo de pensiones</v>
          </cell>
          <cell r="B233" t="str">
            <v>7604  -   R.F. Part. Nación R-</v>
          </cell>
          <cell r="C233" t="str">
            <v>A.2.2.13 - PAGO DE DÉFICIT DEL INVERSIÓN EN SALUD PÚBLICA</v>
          </cell>
        </row>
        <row r="234">
          <cell r="A234" t="str">
            <v>2-30303010501010102   I.S.S.</v>
          </cell>
          <cell r="B234" t="str">
            <v>7605  -   R.F. Part.Control em</v>
          </cell>
          <cell r="C234" t="str">
            <v>A.2.2.14 - GASTOS POR VENTA DE MEDICAMENTOS CONTROLADOS (FONDO ROTATORIO DE ESTUPEFACIENTES)    *** NO ***</v>
          </cell>
        </row>
        <row r="235">
          <cell r="A235" t="str">
            <v>2-303030105010102   Salud    *** NO ***</v>
          </cell>
          <cell r="B235" t="str">
            <v>7607  -   R.F. Con-088/06 C-Pr</v>
          </cell>
          <cell r="C235" t="str">
            <v>A.2.2.14.1 - CONTRATACIÓN, CON LAS EMPRESAS SOCIALES DEL ESTADO.</v>
          </cell>
        </row>
        <row r="236">
          <cell r="A236" t="str">
            <v>2-30303010501010201   Empresas prom salud</v>
          </cell>
          <cell r="B236" t="str">
            <v>7608  -   RF Tra Dptl Subs par</v>
          </cell>
          <cell r="C236" t="str">
            <v>A.2.2.14.2 - ADQUISICIÓN DE INSUMOS, ELEMENTOS, PUBLICACIONES Y EQUIPOS PARA DESARROLLAR LAS PRIORIDADES  DE SALUD PÚBLICA, SEGÚN COMPETENCIAS.</v>
          </cell>
        </row>
        <row r="237">
          <cell r="A237" t="str">
            <v>2-30303010501010202   I.S.S.</v>
          </cell>
          <cell r="B237" t="str">
            <v>7609  -   RF Ley 21/82 R 6966/</v>
          </cell>
          <cell r="C237" t="str">
            <v>A.2.2.14.3 - CONTRATACIÓN CON PERSONAS  JURÍDICAS QUE NO SEAN ESE´S.</v>
          </cell>
        </row>
        <row r="238">
          <cell r="A238" t="str">
            <v>2-303030105010103   Aportes parafiscal    *** NO ***</v>
          </cell>
          <cell r="B238" t="str">
            <v>7610  -   RF Res3384/09(miprts</v>
          </cell>
          <cell r="C238" t="str">
            <v>A.2.2.14.4 - CONCURRENCIA A MUNICIPIOS.</v>
          </cell>
        </row>
        <row r="239">
          <cell r="A239" t="str">
            <v>2-30303010501010301   SENA</v>
          </cell>
          <cell r="B239" t="str">
            <v>7701  -   RF. Conv.282-03 Dpto</v>
          </cell>
          <cell r="C239" t="str">
            <v>A.2.2.14.5 - TALENTO HUMANO QUE DESARROLLA FUNCIONES DE CARÁCTER OPERATIVO</v>
          </cell>
        </row>
        <row r="240">
          <cell r="A240" t="str">
            <v>2-30303010501010302   ICBF</v>
          </cell>
          <cell r="B240" t="str">
            <v>7702  -   R.F. Conv.Becas Pace</v>
          </cell>
          <cell r="C240" t="str">
            <v>A.2.3 - PRESTACION DE SERVICIOS A LA POBLACION POBRE EN LO NO CUBIERTO CON SUBSIDIOS A LA DEMANDA     *** NO ***</v>
          </cell>
        </row>
        <row r="241">
          <cell r="A241" t="str">
            <v>2-30303010501010303   ESAP y otras Univ</v>
          </cell>
          <cell r="B241" t="str">
            <v>7703  -   R.F. Conv.039- Dpto.</v>
          </cell>
          <cell r="C241" t="str">
            <v>A.2.3.1 - PRESTACION DE SERVICIOS DE SALUD PARA LA POBLACIÓN POBRE NO ASEGURADA    *** NO ***</v>
          </cell>
        </row>
        <row r="242">
          <cell r="A242" t="str">
            <v>2-30303010501010304   EscIndust/insttéc</v>
          </cell>
          <cell r="B242" t="str">
            <v>7704  -   R.F. Convenio 649- G</v>
          </cell>
          <cell r="C242" t="str">
            <v>A.2.3.1.1 - SERVICIOS CONTRATADOS CON EMPRESAS SOCIALES DEL ESTADO    *** NO ***</v>
          </cell>
        </row>
        <row r="243">
          <cell r="A243" t="str">
            <v>2-303030105010104   Admon. Riegos prof</v>
          </cell>
          <cell r="B243" t="str">
            <v>7705  -   R.F. Conv288-04 Mine</v>
          </cell>
          <cell r="C243" t="str">
            <v>A.2.3.1.1.1 - BAJO NIVEL DE COMPLEJIDAD</v>
          </cell>
        </row>
        <row r="244">
          <cell r="A244" t="str">
            <v>2-30303010502   al sector privado    *** NO ***</v>
          </cell>
          <cell r="B244" t="str">
            <v>7706  -   R.F. Conv.Agentes de</v>
          </cell>
          <cell r="C244" t="str">
            <v>A.2.3.1.1.3 - MEDIO NIVEL DE COMPLEJIDAD</v>
          </cell>
        </row>
        <row r="245">
          <cell r="A245" t="str">
            <v>2-3030301050201   Aportes previsSocial    *** NO ***</v>
          </cell>
          <cell r="B245" t="str">
            <v>7707  -   R.F. Conv169-05 mine</v>
          </cell>
          <cell r="C245" t="str">
            <v>A.2.3.1.1.4 - ALTO NIVEL DE COMPLEJIDAD</v>
          </cell>
        </row>
        <row r="246">
          <cell r="A246" t="str">
            <v>2-303030105020101   Fondo de cesantias</v>
          </cell>
          <cell r="B246" t="str">
            <v>7708  -   R.F. Conv coldeporte</v>
          </cell>
          <cell r="C246" t="str">
            <v>A.2.3.1.2 - ATENCIÓN DE URGENCIAS (SIN CONTRATO) EN EMPRESAS SOCIALES DEL ESTADO    *** NO ***</v>
          </cell>
        </row>
        <row r="247">
          <cell r="A247" t="str">
            <v>2-303030105020102   Fondo de pensiones</v>
          </cell>
          <cell r="B247" t="str">
            <v>7709  -   R.F. Conv DANSOC-MPA</v>
          </cell>
          <cell r="C247" t="str">
            <v>A.2.3.1.2.1 - BAJO NIVEL DE COMPLEJIDAD</v>
          </cell>
        </row>
        <row r="248">
          <cell r="A248" t="str">
            <v>2-303030105020103   Empresas prom salud</v>
          </cell>
          <cell r="B248" t="str">
            <v>7710  -   R. F. Con. 003-03 EM</v>
          </cell>
          <cell r="C248" t="str">
            <v>A.2.3.1.2.3 - MEDIO NIVEL DE COMPLEJIDAD</v>
          </cell>
        </row>
        <row r="249">
          <cell r="A249" t="str">
            <v>2-303030105020104   Admon. Riegos prof</v>
          </cell>
          <cell r="B249" t="str">
            <v>7711  -   R.F.Convenio 412-05</v>
          </cell>
          <cell r="C249" t="str">
            <v>A.2.3.1.2.4 - ALTO NIVEL DE COMPLEJIDAD</v>
          </cell>
        </row>
        <row r="250">
          <cell r="A250" t="str">
            <v>2-303030105020105   cajascompens fliar</v>
          </cell>
          <cell r="B250" t="str">
            <v>7712  -   R.F. Con-217-05 M.E.</v>
          </cell>
          <cell r="C250" t="str">
            <v>A.2.3.1.3 - SERVICIOS CONTRATADOS CON INSTITUCIONES PRESTADORAS DE SERVICIOS DE SALUD  PRIVADAS O MIXTAS    *** NO ***</v>
          </cell>
        </row>
        <row r="251">
          <cell r="A251" t="str">
            <v>2-3030303   Doc/directdocentes    *** NO ***</v>
          </cell>
          <cell r="B251" t="str">
            <v>7713  -   R.F. Conv Minint-07</v>
          </cell>
          <cell r="C251" t="str">
            <v>A.2.3.1.3.1 - BAJO NIVEL DE COMPLEJIDAD</v>
          </cell>
        </row>
        <row r="252">
          <cell r="A252" t="str">
            <v>2-303030301   ServPersAsocNómina    *** NO ***</v>
          </cell>
          <cell r="B252" t="str">
            <v>7714  -   R.F. Convenio 148-07</v>
          </cell>
          <cell r="C252" t="str">
            <v>A.2.3.1.3.3 - MEDIO NIVEL DE COMPLEJIDAD</v>
          </cell>
        </row>
        <row r="253">
          <cell r="A253" t="str">
            <v>2-30303030101   Sueldos de personal    *** NO ***</v>
          </cell>
          <cell r="B253" t="str">
            <v>7715  -   RF conv interad emsi</v>
          </cell>
          <cell r="C253" t="str">
            <v>A.2.3.1.3.4 - ALTO NIVEL DE COMPLEJIDAD</v>
          </cell>
        </row>
        <row r="254">
          <cell r="A254" t="str">
            <v>2-3030303010101   Sueldo</v>
          </cell>
          <cell r="B254" t="str">
            <v>7716  -   RF C1577- 08 XII Pet</v>
          </cell>
          <cell r="C254" t="str">
            <v>A.2.3.1.4 - ATENCIÓN DE URGENCIAS (SIN CONTRATO)  CON INSTITUCIONES PRESTADORAS DE SERVICIOS DE SALUD PRIVADAS O MIXTAS    *** NO ***</v>
          </cell>
        </row>
        <row r="255">
          <cell r="A255" t="str">
            <v>2-3030303010102   sobresueldo</v>
          </cell>
          <cell r="B255" t="str">
            <v>7717  -   RF CovCof FONADE-M</v>
          </cell>
          <cell r="C255" t="str">
            <v>A.2.3.1.4.1 - BAJO NIVEL DE COMPLEJIDAD</v>
          </cell>
        </row>
        <row r="256">
          <cell r="A256" t="str">
            <v>2-3030303010103   incrementoantigüedad</v>
          </cell>
          <cell r="B256" t="str">
            <v>7718  -   RF Co 346 Fot Nut Mc</v>
          </cell>
          <cell r="C256" t="str">
            <v>A.2.3.1.4.3 - MEDIO NIVEL DE COMPLEJIDAD</v>
          </cell>
        </row>
        <row r="257">
          <cell r="A257" t="str">
            <v>2-3030303010104   ProvascensoEscalafon</v>
          </cell>
          <cell r="B257" t="str">
            <v>7719  -   Conv 313-09 Petron A</v>
          </cell>
          <cell r="C257" t="str">
            <v>A.2.3.1.4.4 - ALTO NIVEL DE COMPLEJIDAD</v>
          </cell>
        </row>
        <row r="258">
          <cell r="A258" t="str">
            <v>2-30303030102   horasextras/festivos</v>
          </cell>
          <cell r="B258" t="str">
            <v>7720  -   RF Cn EMCALI-InfraVa</v>
          </cell>
          <cell r="C258" t="str">
            <v>A.2.3.2 - PRESTACION DE SERVICIOS DE SALUD A LA POBLACIÓN POBRE AFILIADA AL REGIMEN SUBSIDIADO NO INCLUIDOS EN EL PLAN (NO POS-S)    *** NO ***</v>
          </cell>
        </row>
        <row r="259">
          <cell r="A259" t="str">
            <v>2-30303030103   indemniz vacaciones</v>
          </cell>
          <cell r="B259" t="str">
            <v>7721  -   RF convinter 1713 in</v>
          </cell>
          <cell r="C259" t="str">
            <v>A.2.3.2.1 - SERVICIOS CONTRATADOS CON EMPRESAS SOCIALES DEL ESTADO</v>
          </cell>
        </row>
        <row r="260">
          <cell r="A260" t="str">
            <v>2-30303030104   prima tecnica</v>
          </cell>
          <cell r="B260" t="str">
            <v>7722  -   RF Conv Accin Soc FI</v>
          </cell>
          <cell r="C260" t="str">
            <v>A.2.3.2.2 - ATENCIÓN DE URGENCIAS (SIN CONTRATO) CON EMPRESAS SOCIALES DEL ESTADO</v>
          </cell>
        </row>
        <row r="261">
          <cell r="A261" t="str">
            <v>2-30303030105   Otrosgtosservicpers    *** NO ***</v>
          </cell>
          <cell r="B261" t="str">
            <v>7723  -   RFCOCPEMCALI-MCAL</v>
          </cell>
          <cell r="C261" t="str">
            <v>A.2.3.2.3 - SERVICIOS CONTRATADOS CON INSTITUCIONES PRESTADORAS DE SERVICIOS DE SALUD  PRIVADAS O MIXTAS</v>
          </cell>
        </row>
        <row r="262">
          <cell r="A262" t="str">
            <v>2-3030303010501   prima dealimentación</v>
          </cell>
          <cell r="B262" t="str">
            <v>7724  -   RFConvGobe-MpioDes.T</v>
          </cell>
          <cell r="C262" t="str">
            <v>A.2.3.2.4 - ATENCIÓN DE URGENCIAS (SIN CONTRATO)  CON INSTITUCIONES PRESTADORAS DE SERVICIOS DE SALUD PRIVADAS O MIXTAS</v>
          </cell>
        </row>
        <row r="263">
          <cell r="A263" t="str">
            <v>2-3030303010502   auxilio transporte</v>
          </cell>
          <cell r="B263" t="str">
            <v>7725  -   RF CoAcSoc-MpioDesp</v>
          </cell>
          <cell r="C263" t="str">
            <v>A.2.3.2.5 - RECOBROS DE LAS EPS DEL REGIMEN SUBSIDIADO POR EVENTOS NO INCLUIDOS EN EL POS SUBSIDIADO</v>
          </cell>
        </row>
        <row r="264">
          <cell r="A264" t="str">
            <v>2-3030303010503   bonif serv prestados</v>
          </cell>
          <cell r="B264" t="str">
            <v>7801  -   R.F. Tasa prodeporte</v>
          </cell>
          <cell r="C264" t="str">
            <v>A.2.3.6 - PAGO DE DÉFICIT DE INVERSIÓN EN SERVICIOS A LA POBLACION POBRE NO ASEGURADA VIGENCIA ANTERIOR (LEY 819 DE 2003)</v>
          </cell>
        </row>
        <row r="265">
          <cell r="A265" t="str">
            <v>2-3030303010504   prima de servicios</v>
          </cell>
          <cell r="B265" t="str">
            <v>7802  -   R.F.  Programa ADAI</v>
          </cell>
          <cell r="C265" t="str">
            <v>A.2.3.8 - SERVICIOS EXCLUIDOS DEL PLAN OBLIGATORIO DE SALUD    *** NO ***</v>
          </cell>
        </row>
        <row r="266">
          <cell r="A266" t="str">
            <v>2-3030303010505   prima de vacaciones</v>
          </cell>
          <cell r="B266" t="str">
            <v>7803  -   R.F. Sobretasa Gasol</v>
          </cell>
          <cell r="C266" t="str">
            <v>A.2.3.8.1 - SERVICIOS CONTRATADOS POR EXCLUSIONES DEL POS A LA POBLACIÓN POBRE AFILIADA AL RÉGIMEN SUBSIDIADO</v>
          </cell>
        </row>
        <row r="267">
          <cell r="A267" t="str">
            <v>2-3030303010506   Prima de navidad</v>
          </cell>
          <cell r="B267" t="str">
            <v>7804  -   R.F. Infraccion tto.</v>
          </cell>
          <cell r="C267" t="str">
            <v>A.2.3.8.2 - SERVICIOS NO CONTRATADOS POR EXCLUSIONES DEL POS A LA POBLACIÓN POBRE AFILIADA AL RÉGIMEN SUBSIDIADO</v>
          </cell>
        </row>
        <row r="268">
          <cell r="A268" t="str">
            <v>2-3030303010507   Otrasprimasordennal</v>
          </cell>
          <cell r="B268" t="str">
            <v>7805  -   R.F. estamp procult</v>
          </cell>
          <cell r="C268" t="str">
            <v>A.2.3.8.3 - RECOBROS DE LAS EPS DEL RÉGIMEN SUBSIDIADO POR EVENTOS EXCLUIDOS DEL POS</v>
          </cell>
        </row>
        <row r="269">
          <cell r="A269" t="str">
            <v>2-3030303010508   Bonif espec recreac</v>
          </cell>
          <cell r="B269" t="str">
            <v>7806  -   R.F. C y R. Valoriz</v>
          </cell>
          <cell r="C269" t="str">
            <v>A.2.4 - OTROS GASTOS EN SALUD    *** NO ***</v>
          </cell>
        </row>
        <row r="270">
          <cell r="A270" t="str">
            <v>2-3030303010509   auxilio movilización</v>
          </cell>
          <cell r="B270" t="str">
            <v>7807  -   R.F. Ordenanza 65-96</v>
          </cell>
          <cell r="C270" t="str">
            <v>A.2.4.1 - INVESTIGACIÓN EN SALUD</v>
          </cell>
        </row>
        <row r="271">
          <cell r="A271" t="str">
            <v>2-3030303010510   Bonif dificil acceso</v>
          </cell>
          <cell r="B271" t="str">
            <v>7808  -   R.F Fdo terr pension</v>
          </cell>
          <cell r="C271" t="str">
            <v>A.2.4.2 - PAGO PASIVO PRESTACIONAL</v>
          </cell>
        </row>
        <row r="272">
          <cell r="A272" t="str">
            <v>2-3030303010511   Prima academica</v>
          </cell>
          <cell r="B272" t="str">
            <v>7809  -   R.F. otras rentas sa</v>
          </cell>
          <cell r="C272" t="str">
            <v>A.2.4.3 - REORGANIZACIÓN DE REDES DE PRESTADORES DE SERVICIOS DE SALUD</v>
          </cell>
        </row>
        <row r="273">
          <cell r="A273" t="str">
            <v>2-3030303010512   Dotacion (ley 70/88)</v>
          </cell>
          <cell r="B273" t="str">
            <v>7810  -   R.F. FEMS 31%</v>
          </cell>
          <cell r="C273" t="str">
            <v xml:space="preserve">A.2.4.5 - PAGO DE CARTERA HOSPITALARIA DE VIGENCIAS ANTERIORES </v>
          </cell>
        </row>
        <row r="274">
          <cell r="A274" t="str">
            <v>2-3030303010513   Auxilio muerto</v>
          </cell>
          <cell r="B274" t="str">
            <v>7811  -   R.F.c.v.c.dagma 027-</v>
          </cell>
          <cell r="C274" t="str">
            <v>A.2.4.6 - PAGO DE CARTERA A LAS EMPRESAS PROMOTORAS DE SALUD</v>
          </cell>
        </row>
        <row r="275">
          <cell r="A275" t="str">
            <v>2-3030303010514   Sentencias  Judicial</v>
          </cell>
          <cell r="B275" t="str">
            <v>7812  -   R.F. Rifas y Clubes</v>
          </cell>
          <cell r="C275" t="str">
            <v>A.2.4.7 - PAGO DE OTRAS DEUDAS QUE NO CORRESPONDEN A CARTERA HOSPITALARIA O INFRAESTRUCTURA</v>
          </cell>
        </row>
        <row r="276">
          <cell r="A276" t="str">
            <v>2-303030303   Serv Pers Indirectos</v>
          </cell>
          <cell r="B276" t="str">
            <v>7813  -   R.F. Alumbrad.Public</v>
          </cell>
          <cell r="C276" t="str">
            <v>A.2.4.8 - INVERSIÓNES DIRECTAS EN LA RED PUBLICA SEGÚN PLAN BIENAL EN EQUIPOS</v>
          </cell>
        </row>
        <row r="277">
          <cell r="A277" t="str">
            <v>2-303030305   Contribuc a laNómina    *** NO ***</v>
          </cell>
          <cell r="B277" t="str">
            <v>7814  -   R.F.conce amobl. urb</v>
          </cell>
          <cell r="C277" t="str">
            <v>A.2.4.9 - INVERSIÓNES DIRECTAS EN LA RED PUBLICA SEGÚN PLAN BIENAL EN INFRAESTRUCTURA</v>
          </cell>
        </row>
        <row r="278">
          <cell r="A278" t="str">
            <v>2-30303030501   al sector publico    *** NO ***</v>
          </cell>
          <cell r="B278" t="str">
            <v>7815  -   R.F.Estratifsocioeco</v>
          </cell>
          <cell r="C278" t="str">
            <v>A.2.4.10 - INVERSIÓNES DIRECTAS EN LA RED PUBLICA SEGÚN PLAN BIENAL EN OTROS CONCEPTOS</v>
          </cell>
        </row>
        <row r="279">
          <cell r="A279" t="str">
            <v>2-3030303050101   caja de compensación</v>
          </cell>
          <cell r="B279" t="str">
            <v>7816  -   R.F. Regalias direct</v>
          </cell>
          <cell r="C279" t="str">
            <v>A.2.4.13 - PROMOCIÓN SOCIAL    *** NO ***</v>
          </cell>
        </row>
        <row r="280">
          <cell r="A280" t="str">
            <v>2-3030303050102   Aportes cesantias</v>
          </cell>
          <cell r="B280" t="str">
            <v>7817  -   R.F.Fdo. Sol.subs.re</v>
          </cell>
          <cell r="C280" t="str">
            <v>A.2.4.13.1 - POBLACIÓN VICTIMA DEL DESPLAZAMIENTO FORZADO POR LA VIOLENCIA</v>
          </cell>
        </row>
        <row r="281">
          <cell r="A281" t="str">
            <v>2-3030303050103   Aportes salud</v>
          </cell>
          <cell r="B281" t="str">
            <v>7818  -   R.F.  Crédito BID</v>
          </cell>
          <cell r="C281" t="str">
            <v>A.2.4.13.2 - ENTORNO FAMILIAR, CULTURAL Y SOCIAL</v>
          </cell>
        </row>
        <row r="282">
          <cell r="A282" t="str">
            <v>2-3030303050104   Aportes pensión</v>
          </cell>
          <cell r="B282" t="str">
            <v>7819  -   R.F. cuotas auditaje</v>
          </cell>
          <cell r="C282" t="str">
            <v>A.2.4.13.3 - ETNIA, DISCAPACIDAD, GÉNERO, NIÑEZ, ADOLESCENCIA, PERSONAS MAYORES</v>
          </cell>
        </row>
        <row r="283">
          <cell r="A283" t="str">
            <v>2-3030303050105   riesgosprofes A.R.P.</v>
          </cell>
          <cell r="B283" t="str">
            <v>7820  -   R. F. EPSA LEY 99-93</v>
          </cell>
          <cell r="C283" t="str">
            <v>A.2.4.14 - OTROS GASTOS DE SALUD EN EMERGENCIAS Y DESASTRES</v>
          </cell>
        </row>
        <row r="284">
          <cell r="A284" t="str">
            <v>2-3030303050106   SENA</v>
          </cell>
          <cell r="B284" t="str">
            <v>7821  -   R.F.Fdo.esp.interv</v>
          </cell>
          <cell r="C284" t="str">
            <v>A.3 - AGUA POTABLE Y SANEAMIENTO BÁSICO  (SIN INCLUIR PROYECTOS DE VIS)    *** NO ***</v>
          </cell>
        </row>
        <row r="285">
          <cell r="A285" t="str">
            <v>2-3030303050107   I.C.B.F.</v>
          </cell>
          <cell r="B285" t="str">
            <v>7822  -   R.F. Sob.Gasol-SITM</v>
          </cell>
          <cell r="C285" t="str">
            <v>A.3.10 - SERVICIO DE ACUEDUCTO    *** NO ***</v>
          </cell>
        </row>
        <row r="286">
          <cell r="A286" t="str">
            <v>2-3030303050108   ESAP y otras Univ.</v>
          </cell>
          <cell r="B286" t="str">
            <v>7823  -   R.F. Acuerdo 12</v>
          </cell>
          <cell r="C286" t="str">
            <v>A.3.10.1 - ACUEDUCTO-CAPTACIÓN</v>
          </cell>
        </row>
        <row r="287">
          <cell r="A287" t="str">
            <v>2-3030303050109   Escindust einstitte</v>
          </cell>
          <cell r="B287" t="str">
            <v>7824  -   R.F. Acuerdo 040</v>
          </cell>
          <cell r="C287" t="str">
            <v>A.3.10.2 - ACUEDUCTO- ADUCCIÓN</v>
          </cell>
        </row>
        <row r="288">
          <cell r="A288" t="str">
            <v>2-3030303050110   FdoNalPrSocMagiste    *** NO ***</v>
          </cell>
          <cell r="B288" t="str">
            <v>7825  -   R.F Resol. 7692/07</v>
          </cell>
          <cell r="C288" t="str">
            <v>A.3.10.3 - ACUEDUCTO- ALMACENAMIENTO</v>
          </cell>
        </row>
        <row r="289">
          <cell r="A289" t="str">
            <v>2-303030305011001   FNPSM Ap.Patro.Dtes</v>
          </cell>
          <cell r="B289" t="str">
            <v>7826  -   RF Otr Recur Ley 99-</v>
          </cell>
          <cell r="C289" t="str">
            <v>A.3.10.4 - ACUEDUCTO- TRATAMIENTO</v>
          </cell>
        </row>
        <row r="290">
          <cell r="A290" t="str">
            <v>2-303030305011002   FNPSM Aportes Dtes.</v>
          </cell>
          <cell r="B290" t="str">
            <v>7827  -   R.F. Tasa retributiv</v>
          </cell>
          <cell r="C290" t="str">
            <v>A.3.10.5 - ACUEDUCTO- CONDUCCIÓN</v>
          </cell>
        </row>
        <row r="291">
          <cell r="A291" t="str">
            <v>2-303030305011003   FdoNaPresSoMag-Pado    *** NO ***</v>
          </cell>
          <cell r="B291" t="str">
            <v>7828  -   RF Acu 218/07 seguVi</v>
          </cell>
          <cell r="C291" t="str">
            <v>A.3.10.6 -  ACUEDUCTO- MACROMEDICIÓN</v>
          </cell>
        </row>
        <row r="292">
          <cell r="A292" t="str">
            <v>2-30303030501100301   Aportes cesantias</v>
          </cell>
          <cell r="B292" t="str">
            <v>7829  -   RF  Vent serv Sal-Zo</v>
          </cell>
          <cell r="C292" t="str">
            <v>A.3.10.7 - ACUEDUCTO-DISTRIBUCIÓN</v>
          </cell>
        </row>
        <row r="293">
          <cell r="A293" t="str">
            <v>2-30303030501100302   Aportes salud</v>
          </cell>
          <cell r="B293" t="str">
            <v>7830  -   RF Contr valori plan</v>
          </cell>
          <cell r="C293" t="str">
            <v>A.3.10.8 - ACUEDUCTO- MICROMEDICIÓN</v>
          </cell>
        </row>
        <row r="294">
          <cell r="A294" t="str">
            <v>2-303030305011004   FdoNaPresSoMa-Apodo    *** NO ***</v>
          </cell>
          <cell r="B294" t="str">
            <v>7831  -   R.F FestvidambientCV</v>
          </cell>
          <cell r="C294" t="str">
            <v>A.3.10.9 - ACUEDUCTO- INDICE DE AGUA NO CONTABILIZADA</v>
          </cell>
        </row>
        <row r="295">
          <cell r="A295" t="str">
            <v>2-30303030501100401   Aportes salud</v>
          </cell>
          <cell r="B295" t="str">
            <v>7832  -   RF Concp Téc Perf Po</v>
          </cell>
          <cell r="C295" t="str">
            <v>A.3.10.10 - ACUEDUCTO-PREINVERSIONES, ESTUDIOS</v>
          </cell>
        </row>
        <row r="296">
          <cell r="A296" t="str">
            <v>2-30303030501100402   Aportes pensión</v>
          </cell>
          <cell r="B296" t="str">
            <v>7833  -   RF SanVilaNor DAGMA</v>
          </cell>
          <cell r="C296" t="str">
            <v>A.3.10.11 - ACUEDUCTO-INTERVENTORÍA</v>
          </cell>
        </row>
        <row r="297">
          <cell r="A297" t="str">
            <v>2-30303030502   al sector privado    *** NO ***</v>
          </cell>
          <cell r="B297" t="str">
            <v>7834  -   RFConSegSanManVert</v>
          </cell>
          <cell r="C297" t="str">
            <v xml:space="preserve">A.3.10.12 - ACUEDUCTO- FORMULACIÓN, IMPLEMENTACIÓN Y ACCIONES DE FORTALECIMIENTO PARA LA ADMINISTRACIÓN Y OPERACIÓN DE LOS SERVICIOS. </v>
          </cell>
        </row>
        <row r="298">
          <cell r="A298" t="str">
            <v>2-3030303050201   SENA</v>
          </cell>
          <cell r="B298" t="str">
            <v>7835  -   RF Otrs concp ambien</v>
          </cell>
          <cell r="C298" t="str">
            <v>A.3.10.13 - ACUEDUCTO- SUBSIDIOS</v>
          </cell>
        </row>
        <row r="299">
          <cell r="A299" t="str">
            <v>2-3030303050202   I.C.B.F.</v>
          </cell>
          <cell r="B299" t="str">
            <v>7836  -   RF Tasa util agua su</v>
          </cell>
          <cell r="C299" t="str">
            <v>A.3.11 - SERVICIO DE ALCANTARILLADO    *** NO ***</v>
          </cell>
        </row>
        <row r="300">
          <cell r="A300" t="str">
            <v>2-3030303050203   EscIndust/insttéc</v>
          </cell>
          <cell r="B300" t="str">
            <v>7837  -   RF Sobretasa Bomberi</v>
          </cell>
          <cell r="C300" t="str">
            <v>A.3.11.1 - ALCANTARILLADO- RECOLECCIÓN</v>
          </cell>
        </row>
        <row r="301">
          <cell r="A301" t="str">
            <v>2-3030303050204   ESAP</v>
          </cell>
          <cell r="B301" t="str">
            <v>7838  -   R.F. Ven Activo Valo</v>
          </cell>
          <cell r="C301" t="str">
            <v>A.3.11.2 - ALCANTARILLADO - TRANSPORTE</v>
          </cell>
        </row>
        <row r="302">
          <cell r="A302" t="str">
            <v>2-3030303050205   Aportes de cesantías</v>
          </cell>
          <cell r="B302" t="str">
            <v>7839  -   R.F. Contribu especi</v>
          </cell>
          <cell r="C302" t="str">
            <v>A.3.11.3 - ALCANTARILLADO- TRATAMIENTO</v>
          </cell>
        </row>
        <row r="303">
          <cell r="A303" t="str">
            <v>2-3030303050206   aportes salud</v>
          </cell>
          <cell r="B303" t="str">
            <v>7840  -   RF ImptCigaLey1289/0</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PPTO DETALLADO"/>
      <sheetName val="ANEXO DETALLE POBLACION"/>
    </sheetNames>
    <sheetDataSet>
      <sheetData sheetId="0">
        <row r="2">
          <cell r="C2" t="str">
            <v>4111  SECRETARIA GENERAL</v>
          </cell>
        </row>
        <row r="3">
          <cell r="C3" t="str">
            <v>4121  DIRECCION JURIDICA</v>
          </cell>
        </row>
        <row r="4">
          <cell r="C4" t="str">
            <v>4122  DIRECCION DESARROLLO ADMINISTRATIVO</v>
          </cell>
        </row>
        <row r="5">
          <cell r="C5" t="str">
            <v>4123  DIRECCION DE CONTROL INTERNO Y GESTIÓN DE CALIDAD</v>
          </cell>
        </row>
        <row r="6">
          <cell r="C6" t="str">
            <v>4124  DIRECCION DE CONTROL DISCIPLINARIO INTERNO</v>
          </cell>
        </row>
        <row r="7">
          <cell r="C7" t="str">
            <v>4131  DEPTO. ADMTVO. HACIENDA</v>
          </cell>
        </row>
        <row r="8">
          <cell r="C8" t="str">
            <v>4132  DEPTO. ADMTVO. PLANEACION</v>
          </cell>
        </row>
        <row r="9">
          <cell r="C9" t="str">
            <v>4133  DEPTO. ADMTVO. GESTION MEDIO AMBIENTE</v>
          </cell>
        </row>
        <row r="10">
          <cell r="C10" t="str">
            <v>4143  SECRETARIA DE EDUCACION</v>
          </cell>
        </row>
        <row r="11">
          <cell r="C11" t="str">
            <v>4145  SECRETARIA DE SALUD PUBLICA</v>
          </cell>
        </row>
        <row r="12">
          <cell r="C12" t="str">
            <v>4146  SECRETARIA DE DESARROLLO TERRITORIAL. Y B. SOCIAL</v>
          </cell>
        </row>
        <row r="13">
          <cell r="C13" t="str">
            <v>4147  SECRETARIA DE VIVIENDA SOCIAL</v>
          </cell>
        </row>
        <row r="14">
          <cell r="C14" t="str">
            <v>4148  SECRETARIA DE CULTURA Y TURISMO</v>
          </cell>
        </row>
        <row r="15">
          <cell r="C15" t="str">
            <v>4151  SECRETARIA DE INFRAESTRUCTURA Y VALORIZACIÓN</v>
          </cell>
        </row>
        <row r="16">
          <cell r="C16" t="str">
            <v>4152  SECRETARIA DE TRANSITO Y TRANSPORTE</v>
          </cell>
        </row>
        <row r="17">
          <cell r="C17" t="str">
            <v>4161  SECRETARIA DE GOBIERNO, CONV. Y SEG</v>
          </cell>
        </row>
        <row r="18">
          <cell r="C18" t="str">
            <v>4162  SECRETARIA DE DEPORTE Y RECREACION</v>
          </cell>
        </row>
      </sheetData>
      <sheetData sheetId="1">
        <row r="13">
          <cell r="I13" t="str">
            <v>REALIZAR CLAUSURA DE LOS PROCESOS DE FORMACION ARTISTICA DE POBLACION DESVINCULADAS Y DESMOVILIZADAS</v>
          </cell>
        </row>
      </sheetData>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MY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IR_OBJETO_FUENTE"/>
      <sheetName val="INTRODUCIR_CCPD"/>
      <sheetName val="MYLIST"/>
      <sheetName val="INTRODUCIR_OBJETO"/>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PRESUPUESTO DETALLADO"/>
      <sheetName val="Hoja1"/>
      <sheetName val="ANEXO DETALLE POBLACION"/>
    </sheetNames>
    <sheetDataSet>
      <sheetData sheetId="0">
        <row r="2">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F4" t="str">
            <v>31010010022 - 01 - 03 -  A diciembre de 2015 se han fortalecido al menos cinco organizaciones dancísticas y musicales folclóricas de la comuna, incorporando artistas y grupos del sector.</v>
          </cell>
        </row>
        <row r="5">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F6" t="str">
            <v>31010010011 - 01 - 05 -  A diciembre de 2015 se han capacitado anualmente 200 niños y jóvenes escolarizados en diversas disciplinas artísticas.</v>
          </cell>
        </row>
        <row r="7">
          <cell r="F7" t="str">
            <v>31010010024 - 01 - 06 -  A diciembre de 2015 se han capacitado anualmente 100 jóvenes no escolarizados y adultos en diversas disciplinas artísticas.</v>
          </cell>
        </row>
        <row r="8">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F9" t="str">
            <v>31010010004 - 01 - 08 -  Anualmente se realizan tres encuentros para abordar temas de prevención del consumo de sustancias psicoactivas, la violencia familiar y el ejercicio no responsable de la sexualidad.</v>
          </cell>
        </row>
        <row r="10">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F15" t="str">
            <v>31010010019 - 01 - 14 -  Anualmente se ejecuta un Programa de Intervención Psicosocial con jóvenes vinculados a pandillas, de acuerdo a los reportes de la Policía Comunitaria</v>
          </cell>
        </row>
        <row r="16">
          <cell r="F16" t="str">
            <v>31010010013 - 01 - 15 -  Anualmente se realizan un juego deportivo dirigido a jóvenes vinculados a pandillas, utilizando los escenarios deportivos barriales, por espacio de tres meses, en el marco de la resolución pacífica de conflictos</v>
          </cell>
        </row>
        <row r="17">
          <cell r="F17" t="str">
            <v>31010010011 - 01 - 16 -  A diciembre de 2015 se han desarrollado procesos de formación artística y cultural, dirigidos a 20 jóvenes entre los 14 y 25 años pertenecientes a pandillas de la comuna.</v>
          </cell>
        </row>
        <row r="18">
          <cell r="F18" t="str">
            <v>31030010002 - 01 - 17 -  A diciembre de 2015 se cuenta con un Comité Promotor de la Seguridad y la Convivencia Ciudadana conformado y capacitado</v>
          </cell>
        </row>
        <row r="19">
          <cell r="F19" t="str">
            <v>31030010002 - 01 - 18 -  A diciembre de 2015 se ha conformado el Frente de Seguridad con sistemas de alarmas por comuna, en coordinación con la Policía Comunitaria y los Planes Cuadrantes</v>
          </cell>
        </row>
        <row r="20">
          <cell r="F20" t="str">
            <v>32050030003 - 01 - 19 -  A diciembre de 2015 se ha realizado el mantenimiento de la Inspección de Policía y la Comisaría de Familia de la Comuna</v>
          </cell>
        </row>
        <row r="21">
          <cell r="F21" t="str">
            <v>31010040001 - 01 - 20 -  A diciembre de 2015 se han capacitado 100 mujeres en condiciones de vulnerabilidad en bienes y servicios para la construcción, la tecnología, la industria y la manufactura.</v>
          </cell>
        </row>
        <row r="22">
          <cell r="F22" t="str">
            <v>31010020009 - 01 - 21 -  A diciembre de 2015 se han capacitado 120 adultos mayores, en ocupación productiva del tiempo libre (artes y oficios).</v>
          </cell>
        </row>
        <row r="23">
          <cell r="F23" t="str">
            <v>31010040002 - 01 - 22 -  A diciembre de 2015 se han capacitado 400 jóvenes en condiciones de vulnerabilidad, en bienes y servicios para la construcción, la tecnología, la industria y las manufacturas.</v>
          </cell>
        </row>
        <row r="24">
          <cell r="F24" t="str">
            <v>31010040005 - 01 - 23 -  A diciembre de 2015, 250 personas con discapacidad física, sensorial y cognitiva se capacitan en talleres para el trabajo y el desarrollo humano</v>
          </cell>
        </row>
        <row r="25">
          <cell r="F25" t="str">
            <v>31010020009 - 01 - 24 -  A diciembre de 2015, 80 adultos mayores se han capacitado en artes y oficios</v>
          </cell>
        </row>
        <row r="26">
          <cell r="F26" t="str">
            <v>31010020009 - 01 - 25 -  Anualmente se han capacitado 50 adultos mayores en diversas disciplinas artísticas.</v>
          </cell>
        </row>
        <row r="27">
          <cell r="F27" t="str">
            <v>31010020009 - 01 - 26 -  A diciembre de 2015, 80 personas de la familia y cuidadores se han capacitado mediante talleres en manejo y cuidado del adulto mayor.</v>
          </cell>
        </row>
        <row r="28">
          <cell r="F28" t="str">
            <v>31010020009 - 01 - 27 -  Anualmente se realiza un evento recreativo para el adulto mayor</v>
          </cell>
        </row>
        <row r="29">
          <cell r="F29" t="str">
            <v>31010040004 - 01 - 28 -  A diciembre de 2015, se han adquirido y entregado 200 ayudas técnicas y tecnológicas a través del Banco de Ayudas técnicas a personas con discapacidad física y sensorial.</v>
          </cell>
        </row>
        <row r="30">
          <cell r="F30" t="str">
            <v>31010020010 - 01 - 29 -  Anualmente se han capacitado 30 personas en situación de discapacidad en diversas disciplinas artísticas.</v>
          </cell>
        </row>
        <row r="31">
          <cell r="F31" t="str">
            <v>31010020010 - 01 - 30 -  Anualmente se realiza un evento recreativo para la población discapacitada</v>
          </cell>
        </row>
        <row r="32">
          <cell r="F32" t="str">
            <v>31020010005 - 01 - 31 -  A diciembre de 2015 se ha realizado el mantenimiento al 10% de los escenarios deportivos y recreativos barriales vinculados a programas institucionales.</v>
          </cell>
        </row>
        <row r="33">
          <cell r="F33" t="str">
            <v>34040020005 - 01 - 32 -  A diciembre de 2015 se ha dotado el Centro Cultural de los equipos audiovisuales (video beam, pantalla LCD, cámara de video, equipos para la producción de audio y 6 computadores).</v>
          </cell>
        </row>
        <row r="34">
          <cell r="F34" t="str">
            <v>32010010009 - 01 - 33 -  A diciembre de 2015 se ha construido los muros de contención de la sede educativa José Celestino Mutis.</v>
          </cell>
        </row>
        <row r="35">
          <cell r="F35" t="str">
            <v>32010010009 - 01 - 34 -  A diciembre de 2015 se ha construido los muros de contención de la sede educativa Cecilia Caballero</v>
          </cell>
        </row>
        <row r="36">
          <cell r="F36" t="str">
            <v>32010010009 - 01 - 35 -  A diciembre de 2015 se ha realizado el traslado de cerramiento de la sede educativa Cecilia Caballero.</v>
          </cell>
        </row>
        <row r="37">
          <cell r="F37" t="str">
            <v>32010010007 - 01 - 36 -  A diciembre de 2015 se ha construido un bloque de 2 aulas en la sede educativa José Acevedo y Gómez.</v>
          </cell>
        </row>
        <row r="38">
          <cell r="F38" t="str">
            <v>32010010007 - 01 - 37 -  A diciembre de 2015 se ha construido un bloque de 2 pisos en la sede educativa Villa del Mar, con sus correspondientes aulas, baterías sanitarias y comedor</v>
          </cell>
        </row>
        <row r="39">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F45" t="str">
            <v>31020010005 - 01 - 44 -  Anualmente se realiza al menos el mantenimiento de un equipamiento comunitario público</v>
          </cell>
        </row>
        <row r="46">
          <cell r="F46" t="str">
            <v>32030050001 - 01 - 45 -  A diciembre de 2015 se han formado y capacitado 30 personas de la población indígena existente en la comuna en derecho propio o derecho mayor</v>
          </cell>
        </row>
        <row r="47">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F50" t="str">
            <v>31020010010 - 01 - 49 -  A diciembre de 2015 se ha realizado capacitación a 100 personas en manejo adecuado de los factores de riesgo que facilitan la proliferación de vectores y roedores en los sectores recuperados.</v>
          </cell>
        </row>
        <row r="51">
          <cell r="F51" t="str">
            <v>31020010001 - 01 - 50 -  Anualmente se ha recuperado por lo menos un parque, zona blanda de separador vial o zona verde pública de la comuna</v>
          </cell>
        </row>
        <row r="52">
          <cell r="F52" t="str">
            <v>31020010001 - 01 - 51 -  A diciembre de 2015 se ha realizado el mantenimiento al 25% de la población arbórea de la comuna</v>
          </cell>
        </row>
        <row r="53">
          <cell r="F53" t="str">
            <v>34020030004 - 01 - 52 -  A diciembre de 2015 se ha conformado un grupo cívico comunitario en prevención de emergencias por fenómenos naturales o antrópicos, en el marco del Plan Local de Emergencias de la comuna.</v>
          </cell>
        </row>
        <row r="54">
          <cell r="F54" t="str">
            <v>34020030004 - 01 - 53 -  A diciembre de 2015 se han capacitado 20 líderes comunitarios en prevención de emergencias por fenómenos naturales o antrópicos, en el marco del Plan Local de Emergencias de la comuna.</v>
          </cell>
        </row>
        <row r="55">
          <cell r="F55" t="str">
            <v>34050050002 - 01 - 54 -  A diciembre de 2015 se ha realizado el mantenimiento de 1.084 m2 de la Avenida 4A oeste entre Calles 16 y 18</v>
          </cell>
        </row>
        <row r="56">
          <cell r="F56" t="str">
            <v>34050050002 - 01 - 55 -  A diciembre de 2015 se ha realizado el mantenimiento de 990 m2 de la Avenida 3 oeste entre Calles 21 y 22 Bis (vía a EPSA)</v>
          </cell>
        </row>
        <row r="57">
          <cell r="F57" t="str">
            <v>34050050002 - 01 - 56 -  A diciembre de 2015 se han pavimentado 900 m2 de la Avenida 6A oeste entre Calles 27 y 28B</v>
          </cell>
        </row>
        <row r="58">
          <cell r="F58" t="str">
            <v>34050050002 - 01 - 57 -  A diciembre de 2015 se ha realizado el mantenimiento de 880 m2 de la Avenida 5A oeste entre Calles 30 y 31</v>
          </cell>
        </row>
        <row r="59">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F62" t="str">
            <v>32040010008 - 02 - 04 -  A diciembre de 2015 se han capacitado anualmente 200 niños y jóvenes escolarizados y no escolarizados en diversas expresiones artísticas (teatro, danza folklórica y moderna, bandas marciales, canto).</v>
          </cell>
        </row>
        <row r="63">
          <cell r="F63" t="str">
            <v>32040010008 - 02 - 05 -  A diciembre de 2015 se han capacitado anualmente 200 adultos en diversas expresiones artísticas.</v>
          </cell>
        </row>
        <row r="64">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F67" t="str">
            <v>32050050004 - 02 - 09 -  A diciembre de 2015 se cuenta con un Comité Promotor de la Seguridad y la Convivencia ciudadana conformado y capacitado</v>
          </cell>
        </row>
        <row r="68">
          <cell r="F68" t="str">
            <v>33030010004 - 02 - 10 -  A diciembre de 2015 se han capacitado 400 mujeres en condiciones de vulnerabilidad, en bienes y servicios para la construcción, la tecnología, la industria y la manufactura.</v>
          </cell>
        </row>
        <row r="69">
          <cell r="F69" t="str">
            <v>33030010004 - 02 - 11 -  A diciembre de 2015 se han capacitado 400 jóvenes en condiciones de vulnerabilidad, en bienes y servicios para la construcción, la tecnología, la industria y las manufacturas.</v>
          </cell>
        </row>
        <row r="70">
          <cell r="F70" t="str">
            <v>33030010004 - 02 - 12 -  A diciembre de 2015, 200 adultos mayores se han capacitado en artes y oficios.</v>
          </cell>
        </row>
        <row r="71">
          <cell r="F71" t="str">
            <v>32040010008 - 02 - 13 -  Anualmente se han capacitado 200 adultos mayores en diversas expresiones artísticas.</v>
          </cell>
        </row>
        <row r="72">
          <cell r="F72" t="str">
            <v>32030060001 - 02 - 14 -  A diciembre de 2015, 100 personas de la familia y cuidadores se han capacitado mediante talleres en manejo y cuidado del adulto mayor.</v>
          </cell>
        </row>
        <row r="73">
          <cell r="F73" t="str">
            <v>32030060008 - 02 - 15 -  Anualmente se realiza un evento recreativo para el adulto mayor.</v>
          </cell>
        </row>
        <row r="74">
          <cell r="F74" t="str">
            <v>32030010011 - 02 - 16 -  A diciembre de 2015, 340 personas, 85 por año con discapacidad física, cognitiva y sensorial, reciben atención integral en rehabilitación funcional, acceso al entorno e integración familiar.</v>
          </cell>
        </row>
        <row r="75">
          <cell r="F75" t="str">
            <v>32030070011 - 02 - 17 -  A diciembre de 2015, 340 personas, 85 por año, con discapacidad sensorial y funcional, se atienden en talleres de movilidad y desplazamiento, comunicación alternativa y reciben kit de apoyo.</v>
          </cell>
        </row>
        <row r="76">
          <cell r="F76" t="str">
            <v>32030070002 - 02 - 18 -  Anualmente se han capacitado 85 personas con discapacidad sensorial y funcional en diversas expresiones artísticas.</v>
          </cell>
        </row>
        <row r="77">
          <cell r="F77" t="str">
            <v>32030070001 - 02 - 19 -  Anualmente se realiza un evento recreativo para la población discapacitada.</v>
          </cell>
        </row>
        <row r="78">
          <cell r="F78" t="str">
            <v>34040020001 - 02 - 20 -  A diciembre de 2015 se ha realizado el mantenimiento de al menos ocho (8) escenarios deportivos y recreativos barriales vinculados a programas institucionales.</v>
          </cell>
        </row>
        <row r="79">
          <cell r="F79" t="str">
            <v>34040020001 - 02 - 21 -  A diciembre de 2015 se ha terminado la construcción de la pista de patinaje del Barrio Los Álamos.</v>
          </cell>
        </row>
        <row r="80">
          <cell r="F80" t="str">
            <v>34040020005 - 02 - 22 -  A diciembre de 2015, se ha realizado la dotación de un espacio cultural con equipos audiovisuales y tecnológicos (video beam, pantalla LCD, cámara de video, equipos para la producción de audio y 6 computadores).</v>
          </cell>
        </row>
        <row r="81">
          <cell r="F81" t="str">
            <v>32010010009 - 02 - 23 -  A diciembre de 2015 se ha construido muros de contención en la sede educativa Santa Cecilia.</v>
          </cell>
        </row>
        <row r="82">
          <cell r="F82" t="str">
            <v>32010010009 - 02 - 24 -  A diciembre de 2015 se ha construido muros de contención de la sede educativa República de Francia.</v>
          </cell>
        </row>
        <row r="83">
          <cell r="F83" t="str">
            <v>32010010009 - 02 - 25 -  A diciembre de 2015 se ha mejorado el sistema de acueducto y alcantarillado de la sede educativa República de Francia.</v>
          </cell>
        </row>
        <row r="84">
          <cell r="F84" t="str">
            <v>32010010009 - 02 - 26 -  A diciembre de 2015 se ha mejorado el sistema de acueducto y alcantarillado de la sede educativa República de Brasil.</v>
          </cell>
        </row>
        <row r="85">
          <cell r="F85" t="str">
            <v>32010010009 - 02 - 27 -  A diciembre de 2015 se ha adecuado la cubierta de la sede educativa República de Brasil.</v>
          </cell>
        </row>
        <row r="86">
          <cell r="F86" t="str">
            <v>32010010009 - 02 - 28 -  A diciembre de 2015 se ha realizado el cerramiento de la parte posterior de la sede educativa Inmaculada Bataclán.</v>
          </cell>
        </row>
        <row r="87">
          <cell r="F87" t="str">
            <v>32010010009 - 02 - 29 -  A diciembre de 2015 se ha mejorado los pisos de la zona deportiva y de recreación de la sede principal de la Institución Educativa República de Brasil, sede Menga.</v>
          </cell>
        </row>
        <row r="88">
          <cell r="F88" t="str">
            <v>32010010007 - 02 - 30 -  A diciembre de 2015 se han construido dos salones, en la sede educativa Brisas de Los Álamos.</v>
          </cell>
        </row>
        <row r="89">
          <cell r="F89" t="str">
            <v>32010010010 - 02 - 31 -  A diciembre de 2015 se ha dotado de 1.500 sillas universitarias a la Institución Educativa Santa Cecilia y sus sedes.</v>
          </cell>
        </row>
        <row r="90">
          <cell r="F90" t="str">
            <v>32010020002 - 02 - 32 -  A diciembre de 2015 se ha dotado de 15 computadores y una impresora, la sede educativa La Inmaculada 84 (Bataclán).</v>
          </cell>
        </row>
        <row r="91">
          <cell r="F91" t="str">
            <v>32010020002 - 02 - 33 -  A diciembre de 2015 se ha dotado de una sala de cómputo con 40 computadores y dos impresoras, la sede educativa República de Brasil.</v>
          </cell>
        </row>
        <row r="92">
          <cell r="F92" t="str">
            <v>32010020002 - 02 - 34 -  A diciembre de 2015 se ha dotado de una sala de cómputo con 25 computadores y dos impresoras, la sede educativa República de Francia.</v>
          </cell>
        </row>
        <row r="93">
          <cell r="F93" t="str">
            <v>32010020002 - 02 - 35 -  A diciembre de 2015 se ha dotado de una sala de cómputo con 15 computadores, la sede educativa Brisas de Los Álamos.</v>
          </cell>
        </row>
        <row r="94">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F98" t="str">
            <v>34040010019 - 02 - 40 -  Anualmente se ha recuperado al menos un parque, zona blanda de separador vial o zona verde pública de la comuna.</v>
          </cell>
        </row>
        <row r="99">
          <cell r="F99" t="str">
            <v>34020030004 - 02 - 41 -  A diciembre de 2015 se ha conformado un grupo cívico comunitario en prevención de emergencias por fenómenos naturales o antrópicos, en el marco del Plan Local de Emergencias de la comuna.</v>
          </cell>
        </row>
        <row r="100">
          <cell r="F100" t="str">
            <v>34020030004 - 02 - 42 -  A diciembre de 2015 se ha capacitado a 20 líderes comunitarios en prevención de emergencias por fenómenos naturales o antrópicos, en el marco del Plan Local de Emergencias de la comuna.</v>
          </cell>
        </row>
        <row r="101">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F104" t="str">
            <v>31010010012 - 03 - 04 -  A diciembre de 2015 se ha elaborado una agenda cultural (12 plegables por año y 1000 copias/mes) de los eventos que se realizan en la comuna identificando las instituciones y organizaciones que los realizan.</v>
          </cell>
        </row>
        <row r="105">
          <cell r="F105" t="str">
            <v>31010010011 - 03 - 05 -  A diciembre de 2015 se han capacitado anualmente 200 niños y jóvenes escolarizados en diversas disciplinas artísticas.</v>
          </cell>
        </row>
        <row r="106">
          <cell r="F106" t="str">
            <v>31010010024 - 03 - 06 -  A diciembre de 2015 se han capacitado anualmente 100 jóvenes no escolarizados y adultos en diversas disciplinas artísticas.</v>
          </cell>
        </row>
        <row r="107">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F108" t="str">
            <v>31010010004 - 03 - 08 -  Anualmente se realizan tres encuentros para abordar temas de prevención del consumo de sustancias psicoactivas, la violencia familiar y el ejercicio no responsable de la sexualidad.</v>
          </cell>
        </row>
        <row r="109">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F114" t="str">
            <v>31010010019 - 03 - 14 -  Anualmente se ejecuta un Programa de Intervención Psicosocial con jóvenes vinculados a pandillas, de acuerdo a los reportes de la Policía Comunitaria.</v>
          </cell>
        </row>
        <row r="115">
          <cell r="F115" t="str">
            <v>31010010013 - 03 - 15 -  Anualmente se realizan juegos deportivos dirigidos a jóvenes vinculados a pandillas, utilizando los escenarios deportivos barriales, por espacio de tres meses, en el marco de la resolución pacífica de conflictos.</v>
          </cell>
        </row>
        <row r="116">
          <cell r="F116" t="str">
            <v>31010010011 - 03 - 16 -  A diciembre de 2015 se han desarrollado procesos de formación artística y cultural, dirigidos a 20 jóvenes entre los 14 y 25 años pertenecientes a pandillas de la comuna.</v>
          </cell>
        </row>
        <row r="117">
          <cell r="F117" t="str">
            <v>31030010002 - 03 - 17 -  A diciembre de 2015 se cuenta con un Comité Promotor de la Seguridad y la Convivencia Ciudadana conformado y capacitado.</v>
          </cell>
        </row>
        <row r="118">
          <cell r="F118" t="str">
            <v>31030010002 - 03 - 18 -  A diciembre de 2015 se ha conformado el Frente de Seguridad con sistemas de alarmas por comuna, en coordinación con la Policía Comunitaria y los Planes Cuadrantes.</v>
          </cell>
        </row>
        <row r="119">
          <cell r="F119" t="str">
            <v>31010040001 - 03 - 19 -  A diciembre de 2015 se han capacitado 100 mujeres en condiciones de vulnerabilidad, en bienes y servicios para la construcción, la tecnología, la industria y la manufactura.</v>
          </cell>
        </row>
        <row r="120">
          <cell r="F120" t="str">
            <v>31010040002 - 03 - 20 -  A diciembre de 2015 se han capacitado 400 jóvenes en condiciones de vulnerabilidad en bienes y servicios para la construcción, la tecnología, la industria y las manufacturas.</v>
          </cell>
        </row>
        <row r="121">
          <cell r="F121" t="str">
            <v>31010040005 - 03 - 21 -  A diciembre de 2015, 250 personas con discapacidad física, sensorial y cognitiva se capacitan en talleres para el trabajo y el desarrollo humano.</v>
          </cell>
        </row>
        <row r="122">
          <cell r="F122" t="str">
            <v>31010020009 - 03 - 22 -  A diciembre de 2015 se han capacitado 120 adultos mayores en artes y oficios para la ocupación del tiempo libre.</v>
          </cell>
        </row>
        <row r="123">
          <cell r="F123" t="str">
            <v>31010020009 - 03 - 23 -  Anualmente se han capacitado 50 adultos mayores en diversas disciplinas artísticas.</v>
          </cell>
        </row>
        <row r="124">
          <cell r="F124" t="str">
            <v>31010020009 - 03 - 24 -  A diciembre de 2015, 80 personas de la familia y cuidadores se han capacitado mediante talleres en manejo y cuidado del adulto mayor.</v>
          </cell>
        </row>
        <row r="125">
          <cell r="F125" t="str">
            <v>31010020009 - 03 - 25 -  Anualmente se realiza un evento recreativo para el adulto mayor.</v>
          </cell>
        </row>
        <row r="126">
          <cell r="F126" t="str">
            <v>31010020010 - 03 - 26 -  Anualmente se han capacitado 30 personas con discapacidad en diversas disciplinas artísticas.</v>
          </cell>
        </row>
        <row r="127">
          <cell r="F127" t="str">
            <v>31010020010 - 03 - 27 -  Anualmente se realiza un evento recreativo para la población discapacitada.</v>
          </cell>
        </row>
        <row r="128">
          <cell r="F128" t="str">
            <v>31020010005 - 03 - 28 -  A diciembre de 2015 se ha realizado el mantenimiento al 10% de los escenarios deportivos y recreativos barriales vinculados a programas institucionales.</v>
          </cell>
        </row>
        <row r="129">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F135" t="str">
            <v>31020010005 - 03 - 35 -  Anualmente se realiza al menos el mantenimiento de un equipamiento comunitario público.</v>
          </cell>
        </row>
        <row r="136">
          <cell r="F136" t="str">
            <v>32030050001 - 03 - 36 -  A diciembre de 2015 se han formado y capacitado 30 personas de la población indígena existente en la comuna, en derecho propio o derecho mayor.</v>
          </cell>
        </row>
        <row r="137">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F140" t="str">
            <v>31020010010 - 03 - 40 -  A diciembre de 2015 se ha realizado capacitación a 100 personas en manejo adecuado de factores de riesgo que facilitan la proliferación de vectores y roedores en los sectores recuperados.</v>
          </cell>
        </row>
        <row r="141">
          <cell r="F141" t="str">
            <v>31020010001 - 03 - 41 -  Anualmente se ha recuperado al menos un parque, zona blanda de separador vial o zona verde pública de la comuna.</v>
          </cell>
        </row>
        <row r="142">
          <cell r="F142" t="str">
            <v>31020010001 - 03 - 42 -  A diciembre de 2015 se ha realizado el mantenimiento al 25% de la población arbórea de la comuna.</v>
          </cell>
        </row>
        <row r="143">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F146" t="str">
            <v>32040010008 - 04 - 04 -  A diciembre de 2015 se han capacitado anualmente 200 niños y jóvenes escolarizados en diversas disciplinas artísticas..</v>
          </cell>
        </row>
        <row r="147">
          <cell r="F147" t="str">
            <v>32040010008 - 04 - 05 -  A diciembre de 2015 se han capacitado anualmente 100 jóvenes no escolarizados y adultos en diversas disciplinas artísticas .</v>
          </cell>
        </row>
        <row r="148">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F149" t="str">
            <v>32030020007 - 04 - 07 -  Anualmente se realizan tres encuentros para abordar temas de prevención del consumo de sustancias psicoactivas, la violencia familiar y el ejercicio no responsable de la sexualidad.</v>
          </cell>
        </row>
        <row r="150">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F155" t="str">
            <v>32050050004 - 04 - 13 -  A diciembre de 2015 se cuenta con un Comité Promotor de la Seguridad y la Convivencia Ciudadana conformado y capacitado.</v>
          </cell>
        </row>
        <row r="156">
          <cell r="F156" t="str">
            <v>32050050004 - 04 - 14 -  A diciembre de 2015 se ha conformado el Frente de Seguridad con sistemas de alarmas por comuna, en coordinación con la Policía Comunitaria y los Planes Cuadrantes.</v>
          </cell>
        </row>
        <row r="157">
          <cell r="F157" t="str">
            <v>33030010004 - 04 - 15 -  A diciembre de 2015 se han capacitado 100 mujeres en condiciones de vulnerabilidad en bienes y servicios para la construcción, la tecnología, la industria y la manufactura.</v>
          </cell>
        </row>
        <row r="158">
          <cell r="F158" t="str">
            <v>33030010004 - 04 - 16 -  A diciembre de 2015 se han capacitado 400 jóvenes en condiciones de vulnerabilidad en bienes y servicios para la construcción, la tecnología, la industria y las manufacturas.</v>
          </cell>
        </row>
        <row r="159">
          <cell r="F159" t="str">
            <v>33030010004 - 04 - 17 -  A diciembre de 2015, 120 personas adultos mayores se han capacitado en artes y oficios</v>
          </cell>
        </row>
        <row r="160">
          <cell r="F160" t="str">
            <v>32040010006 - 04 - 18 -  Anualmente se han capacitado 50 adultos mayores en diversas disciplinas artísticas.</v>
          </cell>
        </row>
        <row r="161">
          <cell r="F161" t="str">
            <v>32030060001 - 04 - 19 -  A diciembre de 2015, 80 personas de la familia y cuidadores se han capacitado mediante talleres, en manejo y cuidado del adulto mayor.</v>
          </cell>
        </row>
        <row r="162">
          <cell r="F162" t="str">
            <v>32030060008 - 04 - 20 -  Anualmente se realiza un evento recreativo para el adulto mayor.</v>
          </cell>
        </row>
        <row r="163">
          <cell r="F163" t="str">
            <v>32030070011 - 04 - 21 -  A diciembre de 2015, 200 personas con alto grado de dependencia y sus cuidadores se han capacitado mediante talleres, en manejo de la discapacidad y reciben un kit de apoyo.</v>
          </cell>
        </row>
        <row r="164">
          <cell r="F164" t="str">
            <v>41010010001 - 04 - 22 -  Anualmente se han capacitado 30 personas con discapacidad en diversas disciplinas. artísticas.</v>
          </cell>
        </row>
        <row r="165">
          <cell r="F165" t="str">
            <v>32030070001 - 04 - 23 -  Anualmente se realiza un evento recreativo para la población discapacitada.</v>
          </cell>
        </row>
        <row r="166">
          <cell r="F166" t="str">
            <v>34040020001 - 04 - 24 -  A diciembre de 2015 se ha realizado el mantenimiento al 10% de los escenarios deportivos y recreativos barriales vinculados a programas institucionales.</v>
          </cell>
        </row>
        <row r="167">
          <cell r="F167" t="str">
            <v>34040020005 - 04 - 25 -  A diciembre de 2015, se ha realizado la adecuación de un espacio tecnológico dotado con equipos audiovisuales (video beam, pantalla LCD, cámara de video, equipos para la producción de audio y 6 computadores).</v>
          </cell>
        </row>
        <row r="168">
          <cell r="F168" t="str">
            <v>32010010009 - 04 - 26 -  A diciembre de 2015 se han renovado las baterías sanitarias de la sede educativa 21 de Septiembre.</v>
          </cell>
        </row>
        <row r="169">
          <cell r="F169" t="str">
            <v>32010010009 - 04 - 27 -  A diciembre de 2015 se han renovado los bebederos de la sede educativa 21 de Septiembre.</v>
          </cell>
        </row>
        <row r="170">
          <cell r="F170" t="str">
            <v>32010010009 - 04 - 28 -  A diciembre de 2015 se han concluido las obras de reforzamiento estructural de la sede educativa Centro Educativo del Norte.</v>
          </cell>
        </row>
        <row r="171">
          <cell r="F171" t="str">
            <v>32010010010 - 04 - 29 -  A diciembre de 2015 se ha dotado de 100 sillas universitarias a la sede educativa Rafael Zamorano.</v>
          </cell>
        </row>
        <row r="172">
          <cell r="F172" t="str">
            <v>32010010010 - 04 - 30 -  A diciembre de 2015 se ha dotado de 100 sillas universitarias a la sede educativa 20 de Julio.</v>
          </cell>
        </row>
        <row r="173">
          <cell r="F173" t="str">
            <v>32010010010 - 04 - 31 -  A diciembre de 2015 se ha dotado de 100 sillas universitarias a la sede educativa 21 de Septiembre.</v>
          </cell>
        </row>
        <row r="174">
          <cell r="F174" t="str">
            <v>32010010010 - 04 - 32 -  A diciembre de 2015 se ha dotado de 100 sillas universitarias a la sede educativa Ignacio Rengifo.</v>
          </cell>
        </row>
        <row r="175">
          <cell r="F175" t="str">
            <v>32010010010 - 04 - 33 -  A diciembre de 2015 se ha dotado de 100 sillas universitarias a la sede educativa Centro Educativo del Norte.</v>
          </cell>
        </row>
        <row r="176">
          <cell r="F176" t="str">
            <v>32010010010 - 04 - 34 -  A diciembre de 2015 se ha dotado de 80 sillas bipersonales a la sede educativa Rafael Zamorano.</v>
          </cell>
        </row>
        <row r="177">
          <cell r="F177" t="str">
            <v>32010010010 - 04 - 35 -  A diciembre de 2015 se ha dotado de 80 sillas bipersonales a la sede educativa 20 de Julio.</v>
          </cell>
        </row>
        <row r="178">
          <cell r="F178" t="str">
            <v>32010010010 - 04 - 36 -  A diciembre de 2015 se ha dotado de 80 sillas bipersonales a la sede educativa 21 de Septiembre.</v>
          </cell>
        </row>
        <row r="179">
          <cell r="F179" t="str">
            <v>32010010010 - 04 - 37 -  A diciembre de 2015 se ha dotado de 80 sillas bipersonales a la sede educativa Ignacio Rengifo.</v>
          </cell>
        </row>
        <row r="180">
          <cell r="F180" t="str">
            <v>32010010010 - 04 - 38 -  A diciembre de 2015 se ha dotado de 80 sillas bipersonales a la sede educativa Centro Educativo del Norte.</v>
          </cell>
        </row>
        <row r="181">
          <cell r="F181" t="str">
            <v>32010010010 - 04 - 39 -  A diciembre de 2015 se ha dotado de 40 mesas bipersonales a la sede educativa Rafael Zamorano.</v>
          </cell>
        </row>
        <row r="182">
          <cell r="F182" t="str">
            <v>32010010010 - 04 - 40 -  A diciembre de 2015 se ha dotado de 40 mesas bipersonales a la sede educativa 20 de Julio.</v>
          </cell>
        </row>
        <row r="183">
          <cell r="F183" t="str">
            <v>32010010010 - 04 - 41 -  A diciembre de 2015 se ha dotado de 40 mesas bipersonales a la sede educativa 21 de Septiembre.</v>
          </cell>
        </row>
        <row r="184">
          <cell r="F184" t="str">
            <v>32010010010 - 04 - 42 -  A diciembre de 2015 se ha dotado de 40 mesas bipersonales a la sede educativa Ignacio Rengifo.</v>
          </cell>
        </row>
        <row r="185">
          <cell r="F185" t="str">
            <v>32010010010 - 04 - 43 -  A diciembre de 2015 se ha dotado de 40 mesas bipersonales a la sede educativa Centro Educativo del Norte.</v>
          </cell>
        </row>
        <row r="186">
          <cell r="F186" t="str">
            <v>32010010010 - 04 - 44 -  A diciembre de 2015 se ha dotado de 25 mesas para computadores a la sede educativa Rafael Zamorano.</v>
          </cell>
        </row>
        <row r="187">
          <cell r="F187" t="str">
            <v>32010010010 - 04 - 45 -  A diciembre de 2015 se ha dotado de 25 mesas para computadores a la sede educativa 20 de Julio.</v>
          </cell>
        </row>
        <row r="188">
          <cell r="F188" t="str">
            <v>32010010010 - 04 - 46 -  A diciembre de 2015 se ha dotado de 25 mesas para computadores a la sede educativa 21 de Septiembre.</v>
          </cell>
        </row>
        <row r="189">
          <cell r="F189" t="str">
            <v>32010010010 - 04 - 47 -  A diciembre de 2015 se ha dotado de 25 mesas para computadores a la sede educativa Ignacio Rengifo.</v>
          </cell>
        </row>
        <row r="190">
          <cell r="F190" t="str">
            <v>32010010010 - 04 - 48 -  A diciembre de 2015 se ha dotado de 25 mesas para computadores a la sede educativa Centro Educativo del Norte.</v>
          </cell>
        </row>
        <row r="191">
          <cell r="F191" t="str">
            <v>32010020002 - 04 - 49 -  A diciembre de 2015 se ha dotado de 25 computadores a la sede educativa Rafael Zamorano.</v>
          </cell>
        </row>
        <row r="192">
          <cell r="F192" t="str">
            <v>32010020002 - 04 - 50 -  A diciembre de 2015 se ha dotado de 25 computadores a la sede educativa 20 de Julio.</v>
          </cell>
        </row>
        <row r="193">
          <cell r="F193" t="str">
            <v>32010020002 - 04 - 51 -  A diciembre de 2015 se ha dotado de 25 computadores a la sede educativa 21 de Septiembre.</v>
          </cell>
        </row>
        <row r="194">
          <cell r="F194" t="str">
            <v>32010020002 - 04 - 52 -  A diciembre de 2015 se ha dotado de 25 computadores a la sede educativa Ignacio Rengifo.</v>
          </cell>
        </row>
        <row r="195">
          <cell r="F195" t="str">
            <v>32010020002 - 04 - 53 -  A diciembre de 2015 se ha dotado de 25 computadores a la sede educativa Centro Educativo del Norte.</v>
          </cell>
        </row>
        <row r="196">
          <cell r="F196" t="str">
            <v>32010010010 - 04 - 54 -  A diciembre de 2015 se ha dotado de 25 asientos para computadores a la sede educativa Rafael Zamorano.</v>
          </cell>
        </row>
        <row r="197">
          <cell r="F197" t="str">
            <v>32010010010 - 04 - 55 -  A diciembre de 2015 se ha dotado de 25 asientos para computadores a la sede educativa 20 de Julio.</v>
          </cell>
        </row>
        <row r="198">
          <cell r="F198" t="str">
            <v>32010010010 - 04 - 56 -  A diciembre de 2015 se ha dotado de 25 asientos para computadores a la sede educativa 21 de Septiembre.</v>
          </cell>
        </row>
        <row r="199">
          <cell r="F199" t="str">
            <v>32010010010 - 04 - 57 -  A diciembre de 2015 se ha dotado de 25 asientos para computadores a la sede educativa Ignacio Rengifo.</v>
          </cell>
        </row>
        <row r="200">
          <cell r="F200" t="str">
            <v>32010010010 - 04 - 58 -  A diciembre de 2015 se ha dotado de 25 asientos para computadores a la sede educativa Centro Educativo del Norte.</v>
          </cell>
        </row>
        <row r="201">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F207" t="str">
            <v>34040020009 - 04 - 65 -  Anualmente se realiza al menos el mantenimiento de un equipamiento comunitario público.</v>
          </cell>
        </row>
        <row r="208">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F210" t="str">
            <v>34010030006 - 04 - 68 -  A diciembre de 2015 se ha capacitado a comerciantes y visitantes de plazas de mercado en el manejo adecuado de residuos sólidos.</v>
          </cell>
        </row>
        <row r="211">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F212" t="str">
            <v>34010030006 - 04 - 70 -  A diciembre de 2015 se ha realizado capacitación a 100 personas en manejo adecuado de factores de riesgo que facilitan la proliferación de vectores y roedores en los sectores recuperados.</v>
          </cell>
        </row>
        <row r="213">
          <cell r="F213" t="str">
            <v>34040010019 - 04 - 71 -  Anualmente se ha recuperado al menos un parque, zona blanda de separador vial o zona verde pública de la comuna.</v>
          </cell>
        </row>
        <row r="214">
          <cell r="F214" t="str">
            <v>34040010019 - 04 - 72 -  A diciembre de 2015 se ha realizado el mantenimiento al 25% de la población arbórea de la comuna.</v>
          </cell>
        </row>
        <row r="215">
          <cell r="F215" t="str">
            <v>34020020006 - 04 - 73 -  A diciembre de 2015 se estabilizan 300 metros lineales de margen del Río Cali, en sectores vulnerables de desbordamiento en la comuna.</v>
          </cell>
        </row>
        <row r="216">
          <cell r="F216" t="str">
            <v>34020030004 - 04 - 74 -  A diciembre de 2015 se ha conformado un grupo cívico comunitario en prevención de emergencias por fenómenos naturales o antrópicos, en el marco del Plan Local de Emergencias de la comuna.</v>
          </cell>
        </row>
        <row r="217">
          <cell r="F217" t="str">
            <v>34020030004 - 04 - 75 -  A diciembre de 2015 se ha capacitado a 20 líderes comunitarios en prevención de emergencias por fenómenos naturales o antrópicos, en el marco del Plan Local de Emergencias de la comuna.</v>
          </cell>
        </row>
        <row r="218">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F221" t="str">
            <v>32040010008 - 05 - 04 -  A diciembre de 2015 se han capacitado anualmente 200 niños y jóvenes escolarizados en diversas disciplinas artísticas.</v>
          </cell>
        </row>
        <row r="222">
          <cell r="F222" t="str">
            <v>32040010008 - 05 - 05 -  A diciembre de 2015 se han capacitado anualmente 100 jóvenes no escolarizados y adultos en diversas disciplinas artísticas.</v>
          </cell>
        </row>
        <row r="223">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F224" t="str">
            <v>32030020007 - 05 - 07 -  Anualmente se realizan tres encuentros para abordar temas de prevención del consumo de sustancias psicoactivas, la violencia familiar y el ejercicio no responsable de la sexualidad.</v>
          </cell>
        </row>
        <row r="225">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F230" t="str">
            <v>32050050004 - 05 - 13 -  A diciembre de 2015 se cuenta con un Comité Promotor de la Seguridad y la Convivencia ciudadana, conformado y capacitado.</v>
          </cell>
        </row>
        <row r="231">
          <cell r="F231" t="str">
            <v>32050050004 - 05 - 14 -  A diciembre de 2015 se ha conformado el Frente de Seguridad con sistemas de alarmas o cámaras por comuna, en coordinación con la Policía Comunitaria y los Planes Cuadrantes.</v>
          </cell>
        </row>
        <row r="232">
          <cell r="F232" t="str">
            <v>33030010004 - 05 - 15 -  A diciembre de 2015 se han capacitado 100 mujeres en condiciones de vulnerabilidad en bienes y servicios para la construcción, la tecnología, la industria y la manufactura.</v>
          </cell>
        </row>
        <row r="233">
          <cell r="F233" t="str">
            <v>33030010004 - 05 - 16 -  A diciembre de 2015 se han capacitado 400 jóvenes en condiciones de vulnerabilidad en bienes y servicios para la construcción, la tecnología, la industria y las manufacturas.</v>
          </cell>
        </row>
        <row r="234">
          <cell r="F234" t="str">
            <v>33030010004 - 05 - 17 -  A diciembre de 2015, 60 personas con discapacidad se han capacitado en educación para el trabajo y el desarrollo humano durante 80 horas</v>
          </cell>
        </row>
        <row r="235">
          <cell r="F235" t="str">
            <v>33030010004 - 05 - 18 -  A diciembre de 2015, 120 adultos mayores se han capacitado en artes y oficios</v>
          </cell>
        </row>
        <row r="236">
          <cell r="F236" t="str">
            <v>32040010008 - 05 - 19 -  Anualmente se han capacitado 50 adultos mayores en diversas disciplinas artísticas.</v>
          </cell>
        </row>
        <row r="237">
          <cell r="F237" t="str">
            <v>32030060001 - 05 - 20 -  A diciembre de 2015, 60 personas de la familia y cuidadores se han capacitado mediante talleres en manejo y cuidado del adulto mayor.</v>
          </cell>
        </row>
        <row r="238">
          <cell r="F238" t="str">
            <v>32040010006 - 05 - 21 -  Anualmente se realiza un carnaval para el adulto mayor, en el marco del mes del adulto mayor.</v>
          </cell>
        </row>
        <row r="239">
          <cell r="F239" t="str">
            <v>32030070011 - 05 - 22 -  A diciembre de 2015, se han capacitado a 120 cuidadores y discapacitados dependientes en cuidados y manejo de la discapacidad.</v>
          </cell>
        </row>
        <row r="240">
          <cell r="F240" t="str">
            <v>32030070002 - 05 - 23 -  Anualmente se han capacitado 30 personas con discapacidad en diversas disciplinas artísticas.</v>
          </cell>
        </row>
        <row r="241">
          <cell r="F241" t="str">
            <v>32030070001 - 05 - 24 -  Anualmente se realiza un evento recreativo y de integración para la población discapacitada.</v>
          </cell>
        </row>
        <row r="242">
          <cell r="F242" t="str">
            <v>34040020001 - 05 - 25 -  A diciembre de 2015 se ha realizado el mantenimiento y adecuación al 20% de los escenarios deportivos y recreativos barriales vinculados a programas institucionales.</v>
          </cell>
        </row>
        <row r="243">
          <cell r="F243" t="str">
            <v>34040020005 - 05 - 26 -  A diciembre de 2015 se ha concluido la construcción del Centro Cultural de la comuna.</v>
          </cell>
        </row>
        <row r="244">
          <cell r="F244" t="str">
            <v>34040020005 - 05 - 27 -  A diciembre de 2015 se ha dotado el Centro Cultural de los equipos audiovisuales (video beam, pantalla LCD, cámara de video, equipos para la producción de audio y 6 computadores).</v>
          </cell>
        </row>
        <row r="245">
          <cell r="F245" t="str">
            <v>32010010009 - 05 - 28 -  A diciembre de 2015 se ha realizado adecuación de las instalaciones eléctricas de la sede María Panesso.</v>
          </cell>
        </row>
        <row r="246">
          <cell r="F246" t="str">
            <v>32010010009 - 05 - 29 -  A diciembre de 2015 se ha realizado adecuación de las instalaciones hidrosanitarias para la sede María Panesso.</v>
          </cell>
        </row>
        <row r="247">
          <cell r="F247" t="str">
            <v>32010010009 - 05 - 30 -  A diciembre de 2015 se ha realizado adecuación de las zonas deportivas de las instituciones educativas de la Comuna 5, Celmira Bueno y Simón Rodríguez.</v>
          </cell>
        </row>
        <row r="248">
          <cell r="F248" t="str">
            <v>32010020002 - 05 - 31 -  A diciembre de 2015 se ha dotado de computadores a las instituciones educativas de la Comuna 5, Celmira Bueno y Simón Rodríguez.</v>
          </cell>
        </row>
        <row r="249">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F255" t="str">
            <v>34040020009 - 05 - 38 -  Anualmente se realiza al menos el mantenimiento de cuatro (4) equipamientos comunitarios públicos.</v>
          </cell>
        </row>
        <row r="256">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F258" t="str">
            <v>34010030006 - 05 - 41 -  A diciembre de 2015, se ha realizado capacitación por barrio, en tenencia responsable de animales de compañía, generadores de impactos asociados a los residuos sólidos.</v>
          </cell>
        </row>
        <row r="259">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F260" t="str">
            <v>34040010006 - 05 - 43 -  A diciembre de 2015 se ha realizado capacitación a 100 personas en manejo adecuado de factores de riesgo que facilitan la proliferación de vectores y roedores en los sectores recuperados.</v>
          </cell>
        </row>
        <row r="261">
          <cell r="F261" t="str">
            <v>34040010019 - 05 - 44 -  Anualmente se han recuperado al menos cinco (5) parques, zonas blandas de separadores viales o zonas verdes públicas de la comuna.</v>
          </cell>
        </row>
        <row r="262">
          <cell r="F262" t="str">
            <v>34040010019 - 05 - 45 -  A diciembre de 2015 se ha realizado mantenimiento al 25% de la población arbórea de la comuna.</v>
          </cell>
        </row>
        <row r="263">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F266" t="str">
            <v>31010010023 - 06 - 04 -  A diciembre de 2015 se ha capacitado en gestión cultural a 20 líderes culturales de la comuna y se ha realizado un evento de intercambio de experiencias a nivel nacional e internacional.</v>
          </cell>
        </row>
        <row r="267">
          <cell r="F267" t="str">
            <v>31010010011 - 06 - 05 -  A diciembre de 2015 se han capacitado anualmente 200 niños y jóvenes escolarizados en diversas disciplinas artísticas.</v>
          </cell>
        </row>
        <row r="268">
          <cell r="F268" t="str">
            <v>31010010024 - 06 - 06 -  A diciembre de 2015 se han capacitado anualmente 100 jóvenes no escolarizados y adultos en diversas disciplinas artísticas.</v>
          </cell>
        </row>
        <row r="269">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F270" t="str">
            <v>31010010004 - 06 - 08 -  Anualmente se realizan tres encuentros para abordar temas de prevención del consumo de sustancias psicoactivas, la violencia familiar y el ejercicio no responsable de la sexualidad.</v>
          </cell>
        </row>
        <row r="271">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F276" t="str">
            <v>31030010002 - 06 - 14 -  A diciembre de 2015 se cuenta con un Comité Promotor de la Seguridad y la Convivencia Ciudadana conformado y capacitado.</v>
          </cell>
        </row>
        <row r="277">
          <cell r="F277" t="str">
            <v>31030010002 - 06 - 15 -  A diciembre de 2015 se ha conformado el Frente de Seguridad con sistemas de alarmas por comuna, en coordinación con la Policía Comunitaria y los Planes Cuadrantes.</v>
          </cell>
        </row>
        <row r="278">
          <cell r="F278" t="str">
            <v>31010040001 - 06 - 16 -  A diciembre de 2015 se han capacitado 100 mujeres en condiciones de vulnerabilidad en bienes y servicios para la construcción, la tecnología, la industria y la manufactura.</v>
          </cell>
        </row>
        <row r="279">
          <cell r="F279" t="str">
            <v>31010040002 - 06 - 17 -  A diciembre de 2015 se han capacitado 400 jóvenes en condiciones de vulnerabilidad en bienes y servicios para la construcción, la tecnología, la industria y las manufacturas.</v>
          </cell>
        </row>
        <row r="280">
          <cell r="F280" t="str">
            <v>31010040003 - 06 - 18 -  A diciembre de 2015, se han capacitado 100 afrocolombianos de la comuna en confección, decoración, bisutería, accesorios y artesanías, con enfoque diferencial, teniendo en cuenta el componente étnico afro.</v>
          </cell>
        </row>
        <row r="281">
          <cell r="F281" t="str">
            <v>31010020009 - 06 - 19 -  A diciembre de 2015, 200 adultos mayores se han capacitado en artes y oficios.</v>
          </cell>
        </row>
        <row r="282">
          <cell r="F282" t="str">
            <v>31010020009 - 06 - 20 -  Anualmente se han capacitado 50 adultos mayores en diversas disciplinas artísticas.</v>
          </cell>
        </row>
        <row r="283">
          <cell r="F283" t="str">
            <v>31010020009 - 06 - 21 -  A diciembre de 2015, 200 personas de la familia y cuidadores se han capacitado mediante talleres en manejo y cuidado del adulto mayor.</v>
          </cell>
        </row>
        <row r="284">
          <cell r="F284" t="str">
            <v>31010020009 - 06 - 22 -  Anualmente se realiza un evento recreativo para el adulto mayor.</v>
          </cell>
        </row>
        <row r="285">
          <cell r="F285" t="str">
            <v>31010020010 - 06 - 23 -  A diciembre de 2015, 200 personas con alto grado de dependencia y sus cuidadores se han capacitado mediante talleres en manejo de la discapacidad.</v>
          </cell>
        </row>
        <row r="286">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F287" t="str">
            <v>31020010005 - 06 - 25 -  A diciembre de 2015 se ha realizado el mantenimiento al 10% de los escenarios deportivos y recreativos barriales vinculados a programas institucionales.</v>
          </cell>
        </row>
        <row r="288">
          <cell r="F288" t="str">
            <v>34040020005 - 06 - 26 -  A diciembre de 2015 se ha dotado el Centro Cultural de los equipos audiovisuales (video beam, pantalla LCD, cámara de video, equipos para la producción de audio y 6 computadores).</v>
          </cell>
        </row>
        <row r="289">
          <cell r="F289" t="str">
            <v>32010010009 - 06 - 27 -  A diciembre de 2015 se ha intervenido en el sistema de alcantarillado de la sede educativa San Jorge.</v>
          </cell>
        </row>
        <row r="290">
          <cell r="F290" t="str">
            <v>32010010009 - 06 - 28 -  A diciembre de 2015 se ha intervenido en el sistema de alcantarillado de la sede educativa Jorge Eliecer Gaitán.</v>
          </cell>
        </row>
        <row r="291">
          <cell r="F291" t="str">
            <v>32010010009 - 06 - 29 -  A diciembre de 2015 se ha intervenido en el sistema de alcantarillado de la sede educativa Los Vencedores.</v>
          </cell>
        </row>
        <row r="292">
          <cell r="F292" t="str">
            <v>32010010009 - 06 - 30 -  A diciembre de 2015 se ha reforzado estructuralmente la sede educativa Los Vencedores.</v>
          </cell>
        </row>
        <row r="293">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F299" t="str">
            <v>31020010005 - 06 - 37 -  Anualmente se realiza al menos el mantenimiento de un equipamiento comunitario público.</v>
          </cell>
        </row>
        <row r="300">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F303" t="str">
            <v>31020010010 - 06 - 41 -  A diciembre de 2015 se ha realizado capacitación a 100 personas en manejo adecuado de factores de riesgo que facilitan la proliferación de vectores y roedores en los sectores recuperados.</v>
          </cell>
        </row>
        <row r="304">
          <cell r="F304" t="str">
            <v>31020010001 - 06 - 42 -  Anualmente se ha recuperado por lo menos un parque, zona blanda de separador vial o zona verde pública de la Comuna</v>
          </cell>
        </row>
        <row r="305">
          <cell r="F305" t="str">
            <v>31020010001 - 06 - 43 -  A diciembre de 2015 se ha realizado el mantenimiento al 25% de la población arbórea de la Comuna</v>
          </cell>
        </row>
        <row r="306">
          <cell r="F306" t="str">
            <v>41010010001 - 06 - 44 -  A diciembre de 2015 se ha conformado un grupo cívico comunitario en prevención de emergencias por fenómenos naturales o antrópicos, en el marco del Plan Local de Emergencias de la comuna</v>
          </cell>
        </row>
        <row r="307">
          <cell r="F307" t="str">
            <v>41010010001 - 06 - 45 -  A diciembre de 2015 se han capacitado 20 líderes comunitarios en prevención de emergencias por fenómenos naturales o antrópicos, en el marco del Plan Local de Emergencias de la comuna.</v>
          </cell>
        </row>
        <row r="308">
          <cell r="F308" t="str">
            <v>34050050002 - 06 - 46 -  A diciembre de 2015 se ha realizado el mantenimiento de 780 m2 de la Carrera 2B entre Calles 72 y 73</v>
          </cell>
        </row>
        <row r="309">
          <cell r="F309" t="str">
            <v>34050050002 - 06 - 47 -  A diciembre de 2015 se ha realizado el mantenimiento de 400 m2 de la Carrera 1 A 4 entre Calles 72C y 73</v>
          </cell>
        </row>
        <row r="310">
          <cell r="F310" t="str">
            <v>34050050002 - 06 - 48 -  A diciembre de 2015 se ha realizado el mantenimiento de 400 m2 de la Carrera 1 A 13 entre Calles 72 y 73A</v>
          </cell>
        </row>
        <row r="311">
          <cell r="F311" t="str">
            <v>34050050002 - 06 - 49 -  A diciembre de 2015 se ha realizado el mantenimiento de 480 m2 de la Carrera 1 A 6 entre Calles 71 y 72</v>
          </cell>
        </row>
        <row r="312">
          <cell r="F312" t="str">
            <v>34050050002 - 06 - 50 -  A diciembre de 2015 se ha realizado el mantenimiento de 440 m2 de la Calle 70A entre Carreras 1 y 1A5</v>
          </cell>
        </row>
        <row r="313">
          <cell r="F313" t="str">
            <v>34050050002 - 06 - 51 -  A diciembre de 2015 se ha realizado el mantenimiento de 460 m2 de la Calle 72 entre Carreras 1D y 1F</v>
          </cell>
        </row>
        <row r="314">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F317" t="str">
            <v>31010010011 - 07 - 04 -  A diciembre de 2015 se han capacitado anualmente 200 niños y jóvenes escolarizados en diversas disciplinas artísticas.</v>
          </cell>
        </row>
        <row r="318">
          <cell r="F318" t="str">
            <v>31010010024 - 07 - 05 -  A diciembre de 2015 se han capacitado anualmente 100 jóvenes no escolarizados y adultos en diversas disciplinas artísticas.</v>
          </cell>
        </row>
        <row r="319">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F320" t="str">
            <v>31010010004 - 07 - 07 -  Anualmente se realizan tres encuentros para abordar temas de prevención del consumo de sustancias psicoactivas, la violencia familiar y el ejercicio no responsable de la sexualidad.</v>
          </cell>
        </row>
        <row r="321">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F326" t="str">
            <v>31010010019 - 07 - 13 -  Anualmente se ejecuta un Programa de Intervención Psicosocial con jóvenes vinculados a pandillas, de acuerdo a los reportes de la Policía Comunitaria.</v>
          </cell>
        </row>
        <row r="327">
          <cell r="F327" t="str">
            <v>31010010013 - 07 - 14 -  Anualmente se realizan juegos deportivos dirigido a jóvenes vinculados a pandillas, utilizando los escenarios deportivos barriales, por espacio de tres meses, en el marco de la resolución pacífica de conflictos.</v>
          </cell>
        </row>
        <row r="328">
          <cell r="F328" t="str">
            <v>31010010011 - 07 - 15 -  Anualmente se han desarrollado procesos de formación artística y cultural, dirigidos a 20 jóvenes entre los 14 y 25 años pertenecientes a pandillas de la comuna.</v>
          </cell>
        </row>
        <row r="329">
          <cell r="F329" t="str">
            <v>31030010002 - 07 - 16 -  A diciembre de 2015 se cuenta con un Comité Promotor de la Seguridad y la Convivencia Ciudadana conformado y capacitado.</v>
          </cell>
        </row>
        <row r="330">
          <cell r="F330" t="str">
            <v>31030010002 - 07 - 17 -  A diciembre de 2015 se ha conformado el Frente de Seguridad, con sistemas de alarmas por comuna, en coordinación con la Policía Comunitaria y los Planes Cuadrantes.</v>
          </cell>
        </row>
        <row r="331">
          <cell r="F331" t="str">
            <v>41010010001 - 07 - 18 -  A diciembre de 2015 se ha realizado el mantenimiento de la Inspección de Policía, la Estación de Policía y la Comisaría de Familia de la Comuna 7.</v>
          </cell>
        </row>
        <row r="332">
          <cell r="F332" t="str">
            <v>31010040001 - 07 - 19 -  A diciembre de 2015 se han capacitado 100 mujeres en condiciones de vulnerabilidad en bienes y servicios para la construcción, la tecnología, la industria y la manufactura.</v>
          </cell>
        </row>
        <row r="333">
          <cell r="F333" t="str">
            <v>31010040002 - 07 - 20 -  A diciembre de 2015 se han capacitado 400 jóvenes en condiciones de vulnerabilidad en bienes y servicios para la construcción, la tecnología, la industria y las manufacturas.</v>
          </cell>
        </row>
        <row r="334">
          <cell r="F334" t="str">
            <v>31010040005 - 07 - 21 -  A diciembre de 2015, 100 personas con discapacidad física, sensorial y cognitiva se capacitan en talleres para el trabajo y el desarrollo humano.</v>
          </cell>
        </row>
        <row r="335">
          <cell r="F335" t="str">
            <v>31010020009 - 07 - 22 -  A diciembre de 2015 se han capacitado 180 adultos mayores en artes y oficios para la ocupación del tiempo libre.</v>
          </cell>
        </row>
        <row r="336">
          <cell r="F336" t="str">
            <v>31010020009 - 07 - 23 -  Anualmente se han capacitado 50 adultos mayores en diversas disciplinas artísticas.</v>
          </cell>
        </row>
        <row r="337">
          <cell r="F337" t="str">
            <v>31010020009 - 07 - 24 -  A diciembre de 2015, 180 personas de la familia y cuidadores se han capacitado mediante talleres en manejo y cuidado del adulto mayor.</v>
          </cell>
        </row>
        <row r="338">
          <cell r="F338" t="str">
            <v>31010020009 - 07 - 25 -  Anualmente se realiza un evento recreativo para el adulto mayor.</v>
          </cell>
        </row>
        <row r="339">
          <cell r="F339" t="str">
            <v>31020010005 - 07 - 26 -  A diciembre de 2015 se ha realizado el mantenimiento al 10% de los escenarios deportivos y recreativos barriales vinculados a programas institucionales.</v>
          </cell>
        </row>
        <row r="340">
          <cell r="F340" t="str">
            <v>34040020005 - 07 - 27 -  A diciembre de 2015 se ha dotado el Centro Cultural de los equipos audiovisuales (video beam, pantalla LCD, cámara de video, equipos para la producción de audio y 6 computadores).</v>
          </cell>
        </row>
        <row r="341">
          <cell r="F341" t="str">
            <v>32010010007 - 07 - 28 -  A diciembre de 2015 se ha intervenido en la construcción y adecuación del aula máxima de la sede educativa Vecinal 7 de agosto.</v>
          </cell>
        </row>
        <row r="342">
          <cell r="F342" t="str">
            <v>32010010009 - 07 - 29 -  A diciembre de 2015 se ha intervenido en la adecuación del aula máxima de la sede educativa Manuel María Mallarino.</v>
          </cell>
        </row>
        <row r="343">
          <cell r="F343" t="str">
            <v>32010010009 - 07 - 30 -  A diciembre de 2015 se ha realizado reforzamiento estructural a la sede educativa Central Provivienda.</v>
          </cell>
        </row>
        <row r="344">
          <cell r="F344" t="str">
            <v>32010010009 - 07 - 31 -  A diciembre de 2015 se ha intervenido en la adecuación de la sala de sistemas de la sede educativa Vecinal 7 de agosto.</v>
          </cell>
        </row>
        <row r="345">
          <cell r="F345" t="str">
            <v>32010010009 - 07 - 32 -  A diciembre de 2015 se han adecuado las baterías sanitarias de la sede educativa Juan Bautista de la Salle.</v>
          </cell>
        </row>
        <row r="346">
          <cell r="F346" t="str">
            <v>32010010009 - 07 - 33 -  A diciembre de 2015 se han adecuado las baterías sanitarias de la sede educativa Central Provivienda.</v>
          </cell>
        </row>
        <row r="347">
          <cell r="F347" t="str">
            <v>32010010009 - 07 - 34 -  A diciembre de 2015 se ha adecuado el sistema hidrosanitario de la sede educativa Rafael Pombo.</v>
          </cell>
        </row>
        <row r="348">
          <cell r="F348" t="str">
            <v>32010010009 - 07 - 35 -  A diciembre de 2015 se ha adecuado el sistema hidrosanitario de la sede educativa San Bautista de la Salle.</v>
          </cell>
        </row>
        <row r="349">
          <cell r="F349" t="str">
            <v>32010010009 - 07 - 36 -  A diciembre de 2015 se ha adecuado el sistema hidrosanitario de la sede educativa José María Villegas.</v>
          </cell>
        </row>
        <row r="350">
          <cell r="F350" t="str">
            <v>32010010009 - 07 - 37 -  A diciembre de 2015 se ha adecuado el sistema hidrosanitario de la sede educativa La Vernaza.</v>
          </cell>
        </row>
        <row r="351">
          <cell r="F351" t="str">
            <v>32010020002 - 07 - 38 -  A diciembre de 2015 se ha dotado de 24 computadores la sede educativa Vecinal 7 de agosto.</v>
          </cell>
        </row>
        <row r="352">
          <cell r="F352" t="str">
            <v>32010010010 - 07 - 39 -  A diciembre de 2015 se ha dotado el laboratorio de la sede educativa Vicente Borrero Costa.</v>
          </cell>
        </row>
        <row r="353">
          <cell r="F353" t="str">
            <v>32010010010 - 07 - 40 -  A diciembre de 2015 se ha dotado de sillas a la sede educativa Vicente Borrero Costa.</v>
          </cell>
        </row>
        <row r="354">
          <cell r="F354" t="str">
            <v>32010010010 - 07 - 41 -  A diciembre de 2015 se ha dotado de sillas a la sede educativa Los Farallones.</v>
          </cell>
        </row>
        <row r="355">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F361" t="str">
            <v>31020010005 - 07 - 48 -  Anualmente se realiza al menos el mantenimiento de un equipamiento comunitario público.</v>
          </cell>
        </row>
        <row r="362">
          <cell r="F362" t="str">
            <v>31020010011 - 07 - 49 -  A diciembre de 2015 se ha mejorado la infraestructura física del Centro de Administración Local Integrado – CALI.</v>
          </cell>
        </row>
        <row r="363">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F365" t="str">
            <v>31020010012 - 07 - 52 -  A diciembre de 2015 se ha capacitado a comerciantes y visitantes de plazas de mercado en el manejo adecuado de residuos sólidos.</v>
          </cell>
        </row>
        <row r="366">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F367" t="str">
            <v>31020010010 - 07 - 54 -  A diciembre de 2015 se ha realizado capacitación a 100 personas, en manejo adecuado de factores de riesgo que facilitan la proliferación de vectores y roedores en los sectores recuperados.</v>
          </cell>
        </row>
        <row r="368">
          <cell r="F368" t="str">
            <v>31020010001 - 07 - 55 -  Anualmente se ha recuperado al menos un parque, zona blanda de separador vial o zona verde pública de la comuna.</v>
          </cell>
        </row>
        <row r="369">
          <cell r="F369" t="str">
            <v>31020010001 - 07 - 56 -  A diciembre de 2015 se ha realizado el mantenimiento al 25% de la población arbórea de la comuna.</v>
          </cell>
        </row>
        <row r="370">
          <cell r="F370" t="str">
            <v>34020030004 - 07 - 57 -  A diciembre de 2015 se han capacitado 20 líderes comunitarios en prevención de emergencias por fenómenos naturales o antrópicos, en el marco del Plan Local de Emergencias de la comuna.</v>
          </cell>
        </row>
        <row r="371">
          <cell r="F371" t="str">
            <v>34020030004 - 07 - 58 -  A diciembre de 2015 se ha conformado un grupo cívico comunitario en prevención de emergencias por fenómenos naturales y antrópicos, en el marco del Plan Local de Emergencias de la comuna</v>
          </cell>
        </row>
        <row r="372">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F375" t="str">
            <v>32040010008 - 08 - 04 -  A diciembre de 2015 se ha capacitado en gestión cultural a 20 líderes culturales de la comuna y se ha realizado un evento de intercambio de experiencias a nivel nacional e internacional.</v>
          </cell>
        </row>
        <row r="376">
          <cell r="F376" t="str">
            <v>32040010008 - 08 - 05 -  Anualmente se han capacitado a 300 niños y jóvenes escolarizados en diversas disciplinas artísticas.</v>
          </cell>
        </row>
        <row r="377">
          <cell r="F377" t="str">
            <v>32040010008 - 08 - 06 -  A diciembre de 2015 se han capacitado anualmente 100 jóvenes no escolarizados y adultos en diversas disciplinas artísticas.</v>
          </cell>
        </row>
        <row r="378">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F379" t="str">
            <v>32030020007 - 08 - 08 -  Anualmente se realizan tres encuentros para abordar temas de prevención del consumo de sustancias psicoactivas, la violencia familiar y el ejercicio no responsable de la sexualidad.</v>
          </cell>
        </row>
        <row r="380">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F385" t="str">
            <v>32050050004 - 08 - 14 -  A diciembre de 2015 se cuenta con un Comité Promotor de la Seguridad y la Convivencia Ciudadana conformado y capacitado.</v>
          </cell>
        </row>
        <row r="386">
          <cell r="F386" t="str">
            <v>32050050005 - 08 - 15 -  A diciembre de 2015 se habrá conformado el Frente de Seguridad con sistemas de alarmas por comuna, en coordinación con la Policía Comunitaria y los Planes Cuadrantes.</v>
          </cell>
        </row>
        <row r="387">
          <cell r="F387" t="str">
            <v>32050020003 - 08 - 16 -  A diciembre de 2015 se habrá realizado el mantenimiento de la Estación de Policía de la Comuna 8.</v>
          </cell>
        </row>
        <row r="388">
          <cell r="F388" t="str">
            <v>33030010004 - 08 - 17 -  A diciembre de 2015 se han capacitado 100 mujeres en condiciones de vulnerabilidad en bienes y servicios para la construcción, la tecnología, la industria y la manufactura.</v>
          </cell>
        </row>
        <row r="389">
          <cell r="F389" t="str">
            <v>33030010004 - 08 - 18 -  A diciembre de 2015 se han capacitado 400 jóvenes en condiciones de vulnerabilidad, en bienes y servicios para la construcción, la tecnología, la industria y las manufacturas.</v>
          </cell>
        </row>
        <row r="390">
          <cell r="F390" t="str">
            <v>33030010004 - 08 - 19 -  A diciembre de 2015, 150 personas con discapacidad física, sensorial y cognitiva, se han cualificado para acceder al mercado laboral o a la generación de ingresos.</v>
          </cell>
        </row>
        <row r="391">
          <cell r="F391" t="str">
            <v>33030010004 - 08 - 20 -  A diciembre de 2015, 80 personas adultos mayores se han capacitado en artes y oficios.</v>
          </cell>
        </row>
        <row r="392">
          <cell r="F392" t="str">
            <v>32040010008 - 08 - 21 -  Anualmente se han capacitado 50 adultos mayores en diversas disciplinas artísticas.</v>
          </cell>
        </row>
        <row r="393">
          <cell r="F393" t="str">
            <v>32030060001 - 08 - 22 -  A diciembre de 2015, 180 personas de la familia y cuidadores se han capacitado mediante talleres en manejo y cuidado del adulto mayor.</v>
          </cell>
        </row>
        <row r="394">
          <cell r="F394" t="str">
            <v>32030060008 - 08 - 23 -  Anualmente se realiza un evento recreativo para el adulto mayor.</v>
          </cell>
        </row>
        <row r="395">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F396" t="str">
            <v>32040010008 - 08 - 25 -  Anualmente se han capacitado 30 personas con discapacidad en diversas disciplinas artísticas.</v>
          </cell>
        </row>
        <row r="397">
          <cell r="F397" t="str">
            <v>32030070001 - 08 - 26 -  Anualmente se realiza un evento recreativo para la población discapacitada.</v>
          </cell>
        </row>
        <row r="398">
          <cell r="F398" t="str">
            <v>34040020001 - 08 - 27 -  A diciembre de 2015 se ha realizado el mantenimiento al 10% de los escenarios deportivos y recreativos barriales vinculados a programas institucionales.</v>
          </cell>
        </row>
        <row r="399">
          <cell r="F399" t="str">
            <v>34040020001 - 08 - 28 -  A diciembre de 2015 se ha concluido la construcción de la cancha múltiple de la Carrera 17B Calle 36.</v>
          </cell>
        </row>
        <row r="400">
          <cell r="F400" t="str">
            <v>32010010009 - 08 - 29 -  A diciembre 2015 se ha adecuado el sistema hidrosanitario de la sede educativa Nuestra Señora de Fátima.</v>
          </cell>
        </row>
        <row r="401">
          <cell r="F401" t="str">
            <v>32010010009 - 08 - 30 -  A diciembre 2015 se ha adecuado el sistema hidrosanitario de la sede educativa Alberto Carvajal Borrero.</v>
          </cell>
        </row>
        <row r="402">
          <cell r="F402" t="str">
            <v>32010010009 - 08 - 31 -  A diciembre 2015 se ha adecuado el sistema hidrosanitario de la sede educativa Saavedra Galindo.</v>
          </cell>
        </row>
        <row r="403">
          <cell r="F403" t="str">
            <v>32010010009 - 08 - 32 -  A diciembre 2015 se ha adecuado el sistema hidrosanitario de la sede educativa Abraham Domínguez.</v>
          </cell>
        </row>
        <row r="404">
          <cell r="F404" t="str">
            <v>32010010009 - 08 - 33 -  A diciembre 2015 se ha adecuado el sistema hidrosanitario de la Institución Educativa Santa Fe.</v>
          </cell>
        </row>
        <row r="405">
          <cell r="F405" t="str">
            <v>32010010009 - 08 - 34 -  A diciembre 2015 se ha adecuado el sistema hidrosanitario de la sede educativa Ricardo Nieto.</v>
          </cell>
        </row>
        <row r="406">
          <cell r="F406" t="str">
            <v>32010010009 - 08 - 35 -  A diciembre 2015 se ha adecuado el sistema hidrosanitario de la sede educativa Manuel Rebolledo.</v>
          </cell>
        </row>
        <row r="407">
          <cell r="F407" t="str">
            <v>32010010009 - 08 - 36 -  A diciembre 2015 se ha adecuado el sistema hidrosanitario de la sede educativa Bajo Palacé.</v>
          </cell>
        </row>
        <row r="408">
          <cell r="F408" t="str">
            <v>32010010009 - 08 - 37 -  A diciembre 2015 se ha adecuado el sistema hidrosanitario de la sede educativa Croydon.</v>
          </cell>
        </row>
        <row r="409">
          <cell r="F409" t="str">
            <v>32010010009 - 08 - 38 -  A diciembre 2015 se ha adecuado el sistema hidrosanitario de la sede educativa Estado de Puerto Rico.</v>
          </cell>
        </row>
        <row r="410">
          <cell r="F410" t="str">
            <v>32010010009 - 08 - 39 -  A diciembre de 2015 se ha intervenido en las baterías sanitarias de la sede educativa Once de Noviembre.</v>
          </cell>
        </row>
        <row r="411">
          <cell r="F411" t="str">
            <v>32010010009 - 08 - 40 -  A diciembre de 2015 se ha intervenido en las baterías sanitarias de la sede educativa Saavedra Galindo.</v>
          </cell>
        </row>
        <row r="412">
          <cell r="F412" t="str">
            <v>32010010009 - 08 - 41 -  A diciembre de 2015 se ha adecuado el sistema eléctrico de la sede educativa Once de Noviembre.</v>
          </cell>
        </row>
        <row r="413">
          <cell r="F413" t="str">
            <v>32010010009 - 08 - 42 -  A diciembre de 2015 se ha adecuado el sistema eléctrico de la sede educativa Villacolombia.</v>
          </cell>
        </row>
        <row r="414">
          <cell r="F414" t="str">
            <v>32010010009 - 08 - 43 -  A diciembre de 2015 se ha adecuado el sistema eléctrico de la sede educativa Liceo Parque Infantil.</v>
          </cell>
        </row>
        <row r="415">
          <cell r="F415" t="str">
            <v>32010010009 - 08 - 44 -  A diciembre de 2015 se ha adecuado el sistema eléctrico de la sede educativa República de Colombia.</v>
          </cell>
        </row>
        <row r="416">
          <cell r="F416" t="str">
            <v>32010010009 - 08 - 45 -  A diciembre de 2015 se ha adecuado el sistema eléctrico de la sede educativa Las Américas.</v>
          </cell>
        </row>
        <row r="417">
          <cell r="F417" t="str">
            <v>32010010009 - 08 - 46 -  A diciembre de 2015 se ha adecuado el sistema eléctrico de la sede educativa Rafael Uribe Uribe.</v>
          </cell>
        </row>
        <row r="418">
          <cell r="F418" t="str">
            <v>32010010009 - 08 - 47 -  A diciembre de 2015 se ha adecuado el sistema eléctrico de la sede educativa Nuestra Señora de Fátima.</v>
          </cell>
        </row>
        <row r="419">
          <cell r="F419" t="str">
            <v>32010010009 - 08 - 48 -  A diciembre de 2015 se ha adecuado el sistema eléctrico de la sede educativa Alberto Carvajal Borrero.</v>
          </cell>
        </row>
        <row r="420">
          <cell r="F420" t="str">
            <v>32010010009 - 08 - 49 -  A diciembre de 2015 se ha adecuado el sistema eléctrico de la sede educativa Saavedra Galindo.</v>
          </cell>
        </row>
        <row r="421">
          <cell r="F421" t="str">
            <v>32010010009 - 08 - 50 -  A diciembre de 2015 se ha adecuado el sistema eléctrico de la sede educativa Santa Fe.</v>
          </cell>
        </row>
        <row r="422">
          <cell r="F422" t="str">
            <v>32010010009 - 08 - 51 -  A diciembre de 2015 se ha adecuado el sistema eléctrico de la sede educativa Ricardo Nieto.</v>
          </cell>
        </row>
        <row r="423">
          <cell r="F423" t="str">
            <v>32010010009 - 08 - 52 -  A diciembre de 2015 se ha adecuado el sistema eléctrico de la sede educativa Bajo Palacé.</v>
          </cell>
        </row>
        <row r="424">
          <cell r="F424" t="str">
            <v>32010010009 - 08 - 53 -  A diciembre de 2015 se han adecuado las obras que permitan la accesibilidad de personas con discapacidad (rampas y baterías sanitarias para discapacitados).</v>
          </cell>
        </row>
        <row r="425">
          <cell r="F425" t="str">
            <v>32010020002 - 08 - 54 -  A diciembre de 2015 se ha dotado de 15 computadores a la sede educativa Evaristo García.</v>
          </cell>
        </row>
        <row r="426">
          <cell r="F426" t="str">
            <v>32010020002 - 08 - 55 -  A diciembre de 2015 se ha dotado de 15 computadores a la sede educativa Carvajal Borrero.</v>
          </cell>
        </row>
        <row r="427">
          <cell r="F427" t="str">
            <v>32010020002 - 08 - 56 -  A diciembre de 2015 se ha dotado de 15 computadores a la sede educativa José Manuel Saavedra Galindo</v>
          </cell>
        </row>
        <row r="428">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F434" t="str">
            <v>34040020009 - 08 - 63 -  Anualmente se realiza al menos el mantenimiento de un equipamiento comunitario público.</v>
          </cell>
        </row>
        <row r="435">
          <cell r="F435" t="str">
            <v>34040020008 - 08 - 64 -  A diciembre de 2015 se ha construido el Centro de Administración Local Integrada – CALI.</v>
          </cell>
        </row>
        <row r="436">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F438" t="str">
            <v>34010030006 - 08 - 67 -  A diciembre de 2015, se ha realizado capacitación en tenencia responsable de animales de compañía, generadores de impactos asociados a los residuos sólidos.</v>
          </cell>
        </row>
        <row r="439">
          <cell r="F439" t="str">
            <v>34010030006 - 08 - 68 -  A diciembre de 2015 se ha capacitado a comerciantes y visitantes de plazas de mercado en el manejo adecuado de residuos sólidos.</v>
          </cell>
        </row>
        <row r="440">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F441" t="str">
            <v>34010030006 - 08 - 70 -  A diciembre de 2015 se ha realizado capacitación a 100 personas en manejo adecuado de factores de riesgo que facilitan la proliferación de vectores y roedores en los sectores recuperados.</v>
          </cell>
        </row>
        <row r="442">
          <cell r="F442" t="str">
            <v>34040010019 - 08 - 71 -  Anualmente se ha recuperado al menos un parque, zona blanda de separador vial o zona verde pública de la comuna.</v>
          </cell>
        </row>
        <row r="443">
          <cell r="F443" t="str">
            <v>34040010019 - 08 - 72 -  A diciembre de 2015 se ha realizado el mantenimiento al 25% de la población arbórea de la comuna.</v>
          </cell>
        </row>
        <row r="444">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F447" t="str">
            <v>32040010008 - 09 - 04 -  A diciembre de 2015 se han capacitado anualmente 200 niños y jóvenes escolarizados en diversas disciplinas artísticas.</v>
          </cell>
        </row>
        <row r="448">
          <cell r="F448" t="str">
            <v>32040010008 - 09 - 05 -  A diciembre de 2015 se han capacitado anualmente 100 jóvenes no escolarizados y adultos en diversas disciplinas artísticas.</v>
          </cell>
        </row>
        <row r="449">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F450" t="str">
            <v>32030020007 - 09 - 07 -  Anualmente se realizan tres encuentros para abordar temas de prevención del consumo de sustancias psicoactivas, la violencia familiar y el ejercicio no responsable de la sexualidad.</v>
          </cell>
        </row>
        <row r="451">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F456" t="str">
            <v>32050050004 - 09 - 13 -  A diciembre de 2015 se cuenta con un Comité Promotor de la Seguridad y la Convivencia Ciudadana conformado y capacitado.</v>
          </cell>
        </row>
        <row r="457">
          <cell r="F457" t="str">
            <v>32050050004 - 09 - 14 -  A diciembre de 2015 se ha conformado el Frente de Seguridad con sistemas de alarmas o cámaras por comuna, en coordinación con la Policía Comunitaria y los Planes Cuadrantes.</v>
          </cell>
        </row>
        <row r="458">
          <cell r="F458" t="str">
            <v>33030010004 - 09 - 15 -  A diciembre de 2015 se han capacitado 100 mujeres en condiciones de vulnerabilidad en bienes y servicios para la construcción, la tecnología, la industria y la manufactura.</v>
          </cell>
        </row>
        <row r="459">
          <cell r="F459" t="str">
            <v>33030010004 - 09 - 16 -  A diciembre de 2015 se han capacitado 400 jóvenes en condiciones de vulnerabilidad en bienes y servicios para la construcción, la tecnología, la industria y las manufacturas.</v>
          </cell>
        </row>
        <row r="460">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F461" t="str">
            <v>33030010004 - 09 - 18 -  A diciembre de 2015, 145 adultos mayores se han capacitado en artes y oficios.</v>
          </cell>
        </row>
        <row r="462">
          <cell r="F462" t="str">
            <v>32040010008 - 09 - 19 -  Anualmente se han capacitado 50 adultos mayores en diversas disciplinas artísticas.</v>
          </cell>
        </row>
        <row r="463">
          <cell r="F463" t="str">
            <v>32030060001 - 09 - 20 -  A diciembre de 2015, 140 personas de la familia y cuidadores se han capacitado mediante talleres en manejo y cuidado del adulto mayor.</v>
          </cell>
        </row>
        <row r="464">
          <cell r="F464" t="str">
            <v>32030060008 - 09 - 21 -  Anualmente se realiza un evento recreativo para el adulto mayor.</v>
          </cell>
        </row>
        <row r="465">
          <cell r="F465" t="str">
            <v>34040020001 - 09 - 22 -  A diciembre de 2015 se ha realizado el mantenimiento a los escenarios deportivos y recreativos barriales vinculados a programas institucionales.</v>
          </cell>
        </row>
        <row r="466">
          <cell r="F466" t="str">
            <v>32010010009 - 09 - 23 -  A diciembre de 2015 se ha realizado la adecuación del escenario artístico, de al menos una sede educativa de la comuna.</v>
          </cell>
        </row>
        <row r="467">
          <cell r="F467" t="str">
            <v>32010010009 - 09 - 24 -  A diciembre de 2015 se ha realizado adecuación del sistema hidrosanitario, techos y cielos falsos en la sede educativa Marco Fidel Suárez.</v>
          </cell>
        </row>
        <row r="468">
          <cell r="F468" t="str">
            <v>32010010009 - 09 - 25 -  A diciembre de 2015 se ha realizado adecuación del sistema hidrosanitario, baterías sanitarias, techos y cielos falsos de la sede educativa José María Córdoba.</v>
          </cell>
        </row>
        <row r="469">
          <cell r="F469" t="str">
            <v>32010010009 - 09 - 26 -  A diciembre de 2015 se ha realizado adecuación del sistema hidrosanitario y baterías sanitarias de la sede educativa Sebastián de Belalcázar.</v>
          </cell>
        </row>
        <row r="470">
          <cell r="F470" t="str">
            <v>32010010009 - 09 - 27 -  A diciembre de 2015 se ha realizado adecuación del sistema hidrosanitario y baterías sanitarias de la sede educativa República del Ecuador.</v>
          </cell>
        </row>
        <row r="471">
          <cell r="F471" t="str">
            <v>32010010009 - 09 - 28 -  A diciembre de 2015 se ha realizado adecuación del sistema hidrosanitario de la sede principal República de Argentina.</v>
          </cell>
        </row>
        <row r="472">
          <cell r="F472" t="str">
            <v>32010010009 - 09 - 29 -  A diciembre de 2015 se ha realizado adecuación del sistema hidrosanitario y techos en la sede educativa de la sede educativa Nuestra Señora de los Remedios.</v>
          </cell>
        </row>
        <row r="473">
          <cell r="F473" t="str">
            <v>32010010009 - 09 - 30 -  A diciembre de 2015 se ha realizado reforzamiento estructural a la sede educativa República del Ecuador.</v>
          </cell>
        </row>
        <row r="474">
          <cell r="F474" t="str">
            <v>32010020004 - 09 - 31 -  A diciembre de 2015 se ha realizado adecuación y dotación de la sala de sistemas de la sede educativa Marco Fidel Suárez.</v>
          </cell>
        </row>
        <row r="475">
          <cell r="F475" t="str">
            <v>32010020004 - 09 - 32 -  A diciembre de 2015 se ha realizado adecuación y dotación de la sala de sistemas de la sede educativa José María Córdoba.</v>
          </cell>
        </row>
        <row r="476">
          <cell r="F476" t="str">
            <v>32010020004 - 09 - 33 -  A diciembre de 2015 se ha realizado adecuación y dotación de la sala de sistemas de la sede educativa Policarpa Salavarrieta.</v>
          </cell>
        </row>
        <row r="477">
          <cell r="F477" t="str">
            <v>32010020004 - 09 - 34 -  A diciembre de 2015 se ha realizado adecuación y dotación de la sala de sistemas de la sede educativa República del Ecuador.</v>
          </cell>
        </row>
        <row r="478">
          <cell r="F478" t="str">
            <v>32010020004 - 09 - 35 -  A diciembre de 2015 se ha realizado adecuación y dotación de la sala de sistemas de la sede educativa Nuestra Señora de los Remedios.</v>
          </cell>
        </row>
        <row r="479">
          <cell r="F479" t="str">
            <v>32010020004 - 09 - 36 -  A diciembre de 2015 se ha realizado adecuación y dotación de la sala de sistemas de la sede educativa República de Argentina.</v>
          </cell>
        </row>
        <row r="480">
          <cell r="F480" t="str">
            <v>32010020002 - 09 - 37 -  A diciembre de 2015 se ha dotado de 40 computadores a la sede educativa República del Perú.</v>
          </cell>
        </row>
        <row r="481">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F487" t="str">
            <v>34040020009 - 09 - 44 -  Anualmente se realiza al menos el mantenimiento de un equipamiento comunitario público.</v>
          </cell>
        </row>
        <row r="488">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F491" t="str">
            <v>34010030006 - 09 - 48 -  A diciembre de 2015 se ha realizado capacitación a 100 personas en manejo adecuado de factores de riesgo que facilitan la proliferación de vectores y roedores en los sectores recuperados.</v>
          </cell>
        </row>
        <row r="492">
          <cell r="F492" t="str">
            <v>34040010019 - 09 - 49 -  Anualmente se ha recuperado al menos un parque, zona blanda de separador vial o zona verde pública de la comuna.</v>
          </cell>
        </row>
        <row r="493">
          <cell r="F493" t="str">
            <v>34040010019 - 09 - 50 -  A diciembre de 2015 se ha realizado el mantenimiento al 25% de la población arbórea de la comuna.</v>
          </cell>
        </row>
        <row r="494">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F497" t="str">
            <v>32040010008 - 10 - 04 -  Anualmente al menos 10 niños de cada barrio se han capacitado en diversas disciplinas artísticas (danzas, expresión corporal, pintura, dibujo, instrumentación musical, técnica vocal).</v>
          </cell>
        </row>
        <row r="498">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F499" t="str">
            <v>32040010008 - 10 - 06 -  Anualmente, al menos 10 adultos de cada barrio se han capacitado en diversas disciplinas artísticas (danzas, expresión corporal, pintura, dibujo, instrumentación musical, dirección de orquestas, técnica vocal y teatro).</v>
          </cell>
        </row>
        <row r="500">
          <cell r="F500" t="str">
            <v>41010010001 - 10 - 07 -  Anualmente se han fortalecido las bibliotecas comunitarias de la Comuna 10, a través de Programas de Formación en Lectura, Manualidades, Expresiones Artísticas y Culturales.</v>
          </cell>
        </row>
        <row r="501">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F504" t="str">
            <v>32050050004 - 10 - 11 -  A diciembre de 2015 se cuenta con un Comité Promotor de la Seguridad y la Convivencia Ciudadana conformado y capacitado.</v>
          </cell>
        </row>
        <row r="505">
          <cell r="F505" t="str">
            <v>32050050004 - 10 - 12 -  A diciembre de 2015 se habrá conformado el Frente de Seguridad con sistemas de alarmas y cámaras por comuna en coordinación con la Policía Comunitaria y los Planes Cuadrantes.</v>
          </cell>
        </row>
        <row r="506">
          <cell r="F506" t="str">
            <v>33030010004 - 10 - 13 -  Anualmente se han capacitado al menos 100 mujeres, acorde con las necesidades del mercado y el perfil de la población de la Comuna 10.</v>
          </cell>
        </row>
        <row r="507">
          <cell r="F507" t="str">
            <v>33030010004 - 10 - 14 -  Anualmente se han capacitado al menos 200 personas, acorde con las necesidades del mercado y el perfil de la población de la Comuna 10.</v>
          </cell>
        </row>
        <row r="508">
          <cell r="F508" t="str">
            <v>33030010004 - 10 - 15 -  Anualmente, 40 personas con discapacidad física, sensorial y cognitiva se atienden de manera integral en talleres de 60 horas en educación para el trabajo, el desarrollo humano y la rehabilitación funcional.</v>
          </cell>
        </row>
        <row r="509">
          <cell r="F509" t="str">
            <v>32040010008 - 10 - 16 -  Anualmente se han capacitado 50 adultos mayores en diversas disciplinas artísticas, con el acompañamiento de gerontólogos.</v>
          </cell>
        </row>
        <row r="510">
          <cell r="F510" t="str">
            <v>32030060009 - 10 - 17 -  Anualmente se realiza un evento recreativo para el adulto mayor por espacio de cuatro meses, con apoyo de sociólogo, nutricionista, trabajador social y gerontólogo.</v>
          </cell>
        </row>
        <row r="511">
          <cell r="F511" t="str">
            <v>34040020001 - 10 - 18 -  A diciembre de 2015 se ha realizado el mantenimiento al 20% de los escenarios deportivos y recreativos barriales vinculados a programas institucionales.</v>
          </cell>
        </row>
        <row r="512">
          <cell r="F512" t="str">
            <v>34040020005 - 10 - 19 -  A diciembre de 2015, se realizará la adecuación de un espacio tecnológico dotado con equipos audiovisuales (video beam, pantalla LCD, cámara de video, equipos para la producción de audio y 6 computadores).</v>
          </cell>
        </row>
        <row r="513">
          <cell r="F513" t="str">
            <v>32010010009 - 10 - 20 -  A diciembre de 2015 se ha reforzado estructuralmente la sede educativa Normal Superior Santiago de Cali.</v>
          </cell>
        </row>
        <row r="514">
          <cell r="F514" t="str">
            <v>32010010009 - 10 - 21 -  A diciembre de 2015 se ha reforzado estructuralmente la sede educativa Joaquín de Caicedo y Cuero.</v>
          </cell>
        </row>
        <row r="515">
          <cell r="F515" t="str">
            <v>32010010009 - 10 - 22 -  A diciembre de 2015 se ha reforzado estructuralmente la sede educativa Rafael Navia Varón.</v>
          </cell>
        </row>
        <row r="516">
          <cell r="F516" t="str">
            <v>32010010009 - 10 - 23 -  A diciembre de 2015 se han adecuado las instalaciones eléctricas de la sede educativa anexa Joaquín de Caicedo y Cuero.</v>
          </cell>
        </row>
        <row r="517">
          <cell r="F517" t="str">
            <v>32010010009 - 10 - 24 -  A diciembre de 2015 se ha realizado la adecuación del sistema hidrosanitario de la sede educativa Camilo Torres.</v>
          </cell>
        </row>
        <row r="518">
          <cell r="F518" t="str">
            <v>32010010009 - 10 - 25 -  A diciembre de 2015 se ha realizado la adecuación del sistema hidrosanitario de la sede educativa San Roque.</v>
          </cell>
        </row>
        <row r="519">
          <cell r="F519" t="str">
            <v>32010010009 - 10 - 26 -  A diciembre de 2015 se ha realizado la adecuación del sistema hidrosanitario de la sede educativa José María Vivas Balcázar.</v>
          </cell>
        </row>
        <row r="520">
          <cell r="F520" t="str">
            <v>32010010009 - 10 - 27 -  A diciembre de 2015 se ha realizado la adecuación del sistema hidrosanitario de la sede educativa República de Costa Rica.</v>
          </cell>
        </row>
        <row r="521">
          <cell r="F521" t="str">
            <v>32010010009 - 10 - 28 -  A diciembre de 2015 se ha realizado la adecuación de las baterías sanitarias de la sede educativa Jardín Nacional No 2.</v>
          </cell>
        </row>
        <row r="522">
          <cell r="F522" t="str">
            <v>32010010009 - 10 - 29 -  A diciembre de 2015 se ha adecuado la biblioteca de la sede educativa José María Carbonel.</v>
          </cell>
        </row>
        <row r="523">
          <cell r="F523" t="str">
            <v>32010010009 - 10 - 30 -  A diciembre de 2015 se ha adecuado el área administrativa de la sede educativa José María Carbonel.</v>
          </cell>
        </row>
        <row r="524">
          <cell r="F524" t="str">
            <v>32010010009 - 10 - 31 -  A diciembre de 2015 se ha adecuado el área administrativa de la sede Carlos Holguín Lloreda.</v>
          </cell>
        </row>
        <row r="525">
          <cell r="F525" t="str">
            <v>32010010007 - 10 - 32 -  A diciembre de 2015 se ha realizado la reposición de aulas de la sede educativa Camilo Torres.</v>
          </cell>
        </row>
        <row r="526">
          <cell r="F526" t="str">
            <v>32010010007 - 10 - 33 -  A diciem bre de 2015 se ha realizado la reposición de aulas la sede educativa San Roque.</v>
          </cell>
        </row>
        <row r="527">
          <cell r="F527" t="str">
            <v>32010010007 - 10 - 34 -  A diciembre de 2015 se ha realizado la reposición de aulas la sede educativa José María Vivas Balcázar.</v>
          </cell>
        </row>
        <row r="528">
          <cell r="F528" t="str">
            <v>32010010007 - 10 - 35 -  A diciembre de 2015 se ha realizado la reposición de aulas la sede educativa República de Costa Rica.</v>
          </cell>
        </row>
        <row r="529">
          <cell r="F529" t="str">
            <v>32010010007 - 10 - 36 -  A diciembre de 2015 se ha realizado la reposición de aulas la sede educativa Jardín Nacional No 2.</v>
          </cell>
        </row>
        <row r="530">
          <cell r="F530" t="str">
            <v>32010010010 - 10 - 37 -  A diciembre de 2015 se ha dotado la Institución Educativa Normal Superior Santiago de Cali de 500 pupitres unipersonales.</v>
          </cell>
        </row>
        <row r="531">
          <cell r="F531" t="str">
            <v>32010010010 - 10 - 38 -  A diciembre de 2015 se ha dotado la Institución Educativa Normal Superior Santiago de Cali de un laboratorio de química.</v>
          </cell>
        </row>
        <row r="532">
          <cell r="F532" t="str">
            <v>32010020002 - 10 - 39 -  A diciembre de 2015 se ha dotado la Institución Educativa Normal Superior Santiago de Cali de 21 computadores.</v>
          </cell>
        </row>
        <row r="533">
          <cell r="F533" t="str">
            <v>32010020002 - 10 - 40 -  A diciembre de 2015 se ha dotado la Institución Educativa José María Vivas Balcázar de 5 computadores.</v>
          </cell>
        </row>
        <row r="534">
          <cell r="F534" t="str">
            <v>32010010010 - 10 - 41 -  A diciembre de 2015 se ha dotado la Institución Educativa José María Vivas Balcázar de 5 grabadoras.</v>
          </cell>
        </row>
        <row r="535">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F536" t="str">
            <v>32070010002 - 10 - 43 -  A diciembre de 2015 se han capacitado al menos 100 líderes comunitarios y sociales en temas específicos de la planeación territorial, formulación de proyectos y en la Metodología General Ajustada – MGA.</v>
          </cell>
        </row>
        <row r="537">
          <cell r="F537" t="str">
            <v>34040020009 - 10 - 44 -  A diciembre de 2015 se ha realizado el mantenimiento de al menos el 50% del equipamiento comunitario público.</v>
          </cell>
        </row>
        <row r="538">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F540" t="str">
            <v>34010030006 - 10 - 47 -  A diciembre de 2015 se ha capacitado a comerciantes y visitantes de plazas de mercado en el manejo adecuado de residuos sólidos.</v>
          </cell>
        </row>
        <row r="541">
          <cell r="F541" t="str">
            <v>31020010010 - 10 - 48 -  A diciembre de 2015, se ha realizado capacitación en tenencia responsable de animales de compañía, generadores de impactos asociados a los residuos sólidos.</v>
          </cell>
        </row>
        <row r="542">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F543" t="str">
            <v>31020010010 - 10 - 50 -  A diciembre de 2015 se ha realizado capacitación a 100 personas en manejo adecuado de factores de riesgo que facilitan la proliferación de vectores y roedores en los sectores recuperados.</v>
          </cell>
        </row>
        <row r="544">
          <cell r="F544" t="str">
            <v>34040010019 - 10 - 51 -  Anualmente se ha recuperado al menos un parque, zona blanda de separador vial o zona verde pública de la comuna.</v>
          </cell>
        </row>
        <row r="545">
          <cell r="F545" t="str">
            <v>34040010019 - 10 - 52 -  A diciembre de 2015 se ha realizado el mantenimiento al 25% de la población arbórea de la comuna.</v>
          </cell>
        </row>
        <row r="546">
          <cell r="F546" t="str">
            <v>34050050002 - 10 - 53 -  A diciembre de 2015 se ha realizado mantenimiento a vías de la comuna que cumplan con requerimientos de la Secretaría de Infraestructura y Valorización, concepto favorable de EMCALI.</v>
          </cell>
        </row>
        <row r="547">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F550" t="str">
            <v>32040010008 - 11 - 04 -  A diciembre de 2015 se ha capacitado en gestión cultural a 30 líderes culturales de la comuna.</v>
          </cell>
        </row>
        <row r="551">
          <cell r="F551" t="str">
            <v>32040010008 - 11 - 05 -  A diciembre de 2015, se han capacitado en canto e interpretación de instrumentos musicales a 80 jóvenes y adultos, y se ha conformando la Orquesta Musical de la Comuna 11.</v>
          </cell>
        </row>
        <row r="552">
          <cell r="F552" t="str">
            <v>32040010008 - 11 - 06 -  A diciembre de 2015 se han capacitado anualmente 200 niños y jóvenes escolarizados en diversas disciplinas artísticas.</v>
          </cell>
        </row>
        <row r="553">
          <cell r="F553" t="str">
            <v>32040010008 - 11 - 07 -  A diciembre de 2015 se han capacitado anualmente 100 jóvenes no escolarizados y adultos en diversas disciplinas artísticas.</v>
          </cell>
        </row>
        <row r="554">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F555" t="str">
            <v>32030020007 - 11 - 09 -  Anualmente se realizan tres encuentros para abordar temas de prevención del consumo de sustancias psicoactivas, la violencia familiar y el ejercicio no responsable de la sexualidad.</v>
          </cell>
        </row>
        <row r="556">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F561" t="str">
            <v>32050050004 - 11 - 15 -  A diciembre de 2015 se cuenta con un Comité Promotor de la Seguridad y la Convivencia ciudadana conformado y capacitado.</v>
          </cell>
        </row>
        <row r="562">
          <cell r="F562" t="str">
            <v>32050050004 - 11 - 16 -  A diciembre de 2015 se ha conformado el Frente de Seguridad con sistemas de alarmas por comuna en coordinación con la Policía Comunitaria y los Planes cuadrantes.</v>
          </cell>
        </row>
        <row r="563">
          <cell r="F563" t="str">
            <v>33030010004 - 11 - 17 -  A diciembre de 2015 se han capacitado 100 mujeres en bienes y servicios para la construcción, la tecnología, la industria y la manufactura.</v>
          </cell>
        </row>
        <row r="564">
          <cell r="F564" t="str">
            <v>33030010004 - 11 - 18 -  A diciembre de 2015 se han capacitado 400 jóvenes en bienes y servicios para la construcción, la tecnología, la industria y las manufacturas.</v>
          </cell>
        </row>
        <row r="565">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F566" t="str">
            <v>33030010004 - 11 - 20 -  A diciembre de 2015, 125 adultos mayores se han capacitado en artes y oficios.</v>
          </cell>
        </row>
        <row r="567">
          <cell r="F567" t="str">
            <v>32040010008 - 11 - 21 -  Anualmente se han capacitado 80 adultos mayores en diversas disciplinas artísticas.</v>
          </cell>
        </row>
        <row r="568">
          <cell r="F568" t="str">
            <v>32030060001 - 11 - 22 -  A diciembre de 2015, 125 personas de la familia y cuidadores se han capacitado mediante talleres en manejo y cuidado del adulto mayor.</v>
          </cell>
        </row>
        <row r="569">
          <cell r="F569" t="str">
            <v>32030060008 - 11 - 23 -  Anualmente se realiza un evento recreativo para el adulto mayor.</v>
          </cell>
        </row>
        <row r="570">
          <cell r="F570" t="str">
            <v>34040020001 - 11 - 24 -  A diciembre de 2015 se ha realizado el mantenimiento al 10% de los escenarios deportivos y recreativos barriales vinculados a programas institucionales.</v>
          </cell>
        </row>
        <row r="571">
          <cell r="F571" t="str">
            <v>32010010009 - 11 - 25 -  A diciembre de 2015 se ha adecuado el sistema hidrosanitario de la sede educativa Agustín Nieto Caballero.</v>
          </cell>
        </row>
        <row r="572">
          <cell r="F572" t="str">
            <v>32010010009 - 11 - 26 -  A diciembre de 2015 se ha adecuado el sistema hidrosanitario de la sede educativa Santo Domingo Sabio.</v>
          </cell>
        </row>
        <row r="573">
          <cell r="F573" t="str">
            <v>32010010009 - 11 - 27 -  A diciembre de 2015 se ha adecuado el sistema hidrosanitario de la sede educativa Diez de Mayo.</v>
          </cell>
        </row>
        <row r="574">
          <cell r="F574" t="str">
            <v>32010010009 - 11 - 28 -  A diciembre de 2015 se ha adecuado el sistema hidrosanitario de la sede educativa República de Italia.</v>
          </cell>
        </row>
        <row r="575">
          <cell r="F575" t="str">
            <v>32010010009 - 11 - 29 -  A diciembre de 2015 se ha adecuado el sistema hidrosanitario de la sede educativa Villa del Sur.</v>
          </cell>
        </row>
        <row r="576">
          <cell r="F576" t="str">
            <v>32010010009 - 11 - 30 -  A diciembre de 2015 se ha adecuado el sistema hidrosanitario de la sede educativa La Primavera.</v>
          </cell>
        </row>
        <row r="577">
          <cell r="F577" t="str">
            <v>32010010009 - 11 - 31 -  A diciembre de 2015 se ha adecuado el sistema hidrosanitario de la sede educativa Francisco de Paula Santander.</v>
          </cell>
        </row>
        <row r="578">
          <cell r="F578" t="str">
            <v>32010010009 - 11 - 32 -  A diciembre de 2015 se ha adecuado el sistema hidrosanitario de la sede educativa San Pedro Codenal.</v>
          </cell>
        </row>
        <row r="579">
          <cell r="F579" t="str">
            <v>32010010009 - 11 - 33 -  A diciembre de 2015 se ha adecuado el sistema hidrosanitario de la sede educativa General Alfredo Vásquez Cobo.</v>
          </cell>
        </row>
        <row r="580">
          <cell r="F580" t="str">
            <v>32010010009 - 11 - 34 -  A diciembre de 2015 se ha adecuado el sistema hidrosanitario de la sede educativa José Vicente Concha.</v>
          </cell>
        </row>
        <row r="581">
          <cell r="F581" t="str">
            <v>32010010009 - 11 - 35 -  A diciembre de 2015 se ha adecuado el sistema hidrosanitario de la sede educativa Marino Rengifo.</v>
          </cell>
        </row>
        <row r="582">
          <cell r="F582" t="str">
            <v>32010010009 - 11 - 36 -  A diciembre de 2015 se ha realizado reposición y mantenimiento de cubiertas de la sede educativa Agustín Nieto Caballero.</v>
          </cell>
        </row>
        <row r="583">
          <cell r="F583" t="str">
            <v>32010010009 - 11 - 37 -  A diciembre de 2015 se ha realizado reposición y mantenimiento de cubiertas de la sede educativa Villa del Sur.</v>
          </cell>
        </row>
        <row r="584">
          <cell r="F584" t="str">
            <v>32010010009 - 11 - 38 -  A diciembre de 2015 se ha realizado reposición y mantenimiento de cubiertas de la sede educativa Susana Vinasco.</v>
          </cell>
        </row>
        <row r="585">
          <cell r="F585" t="str">
            <v>32010010009 - 11 - 39 -  A diciembre de 2015 se ha realizado reposición y mantenimiento de cubiertas de la sede educativa La Primavera.</v>
          </cell>
        </row>
        <row r="586">
          <cell r="F586" t="str">
            <v>32010010009 - 11 - 40 -  A diciembre de 2015 se ha realizado reposición y mantenimiento de cubiertas de la sede educativa José Vicente Concha.</v>
          </cell>
        </row>
        <row r="587">
          <cell r="F587" t="str">
            <v>32010010009 - 11 - 41 -  A diciembre de 2015 se ha realizado reposición y mantenimiento de cubiertas de la sede educativa San Pedro Codenal.</v>
          </cell>
        </row>
        <row r="588">
          <cell r="F588" t="str">
            <v>32010010009 - 11 - 42 -  A diciembre de 2015 se ha realizado reposición y mantenimiento de cubiertas de la sede educativa Julio Arboleda.</v>
          </cell>
        </row>
        <row r="589">
          <cell r="F589" t="str">
            <v>32010010009 - 11 - 43 -  A diciembre de 2015 se ha realizado reposición y mantenimiento de cubiertas de la sede educativa Marino Rengifo.</v>
          </cell>
        </row>
        <row r="590">
          <cell r="F590" t="str">
            <v>32010010009 - 11 - 44 -  A diciembre de 2015 se ha realizado el reforzamiento del cerramiento de la sedes Agustín Nieto Caballero, Diez de Mayo y Ciudad Modelo.</v>
          </cell>
        </row>
        <row r="591">
          <cell r="F591" t="str">
            <v>32010010007 - 11 - 45 -  A diciembre de 2015 se ha intervenido en la Construcción-reconstrucción de las aulas de clase de la sede educativa Santo Domingo Sabio.</v>
          </cell>
        </row>
        <row r="592">
          <cell r="F592" t="str">
            <v>32010010007 - 11 - 46 -  A diciembre de 2015 se ha intervenido en la construcción-reconstrucción de las aulas de clase de la sede educativa República de Italia.</v>
          </cell>
        </row>
        <row r="593">
          <cell r="F593" t="str">
            <v>32010010007 - 11 - 47 -  A diciembre de 2015 se ha intervenido en la construcción-reconstrucción de las aulas de clase de la sede educativa Villa del Sur.</v>
          </cell>
        </row>
        <row r="594">
          <cell r="F594" t="str">
            <v>32010010007 - 11 - 48 -  A diciembre de 2015 se ha intervenido en la construcción-reconstrucción de las aulas de clase de la sede educativa San Pedro Codenal.</v>
          </cell>
        </row>
        <row r="595">
          <cell r="F595" t="str">
            <v>32010010010 - 11 - 49 -  A diciembre de 2015 se ha dotado de 40 mesas bipersonales a la sede educativa Ciudad de Cali.</v>
          </cell>
        </row>
        <row r="596">
          <cell r="F596" t="str">
            <v>32010010010 - 11 - 50 -  A diciembre de 2015 se ha dotado de 40 mesas bipersonales a la sede educativa Julio Arboleda.</v>
          </cell>
        </row>
        <row r="597">
          <cell r="F597" t="str">
            <v>32010010010 - 11 - 51 -  A diciembre de 2015 se ha dotado de 80 sillas bipersonales a la sede educativa Agustín Nieto Caballero.</v>
          </cell>
        </row>
        <row r="598">
          <cell r="F598" t="str">
            <v>32010010010 - 11 - 52 -  A diciembre de 2015 se ha dotado de 80 sillas bipersonales a la sede educativa Ciudad de Cali.</v>
          </cell>
        </row>
        <row r="599">
          <cell r="F599" t="str">
            <v>32010010010 - 11 - 53 -  A diciembre de 2015 se ha dotado de 150 sillas universitarias a la sede educativa Agustín Nieto Caballero.</v>
          </cell>
        </row>
        <row r="600">
          <cell r="F600" t="str">
            <v>32010010010 - 11 - 54 -  A diciembre de 2015 se ha dotado de 80 sillas universitarias a la sede educativa Boyacá.</v>
          </cell>
        </row>
        <row r="601">
          <cell r="F601" t="str">
            <v>32010010010 - 11 - 55 -  A diciembre de 2015 se ha dotado de 300 sillas universitarias a la sede educativa Ciudad Modelo.</v>
          </cell>
        </row>
        <row r="602">
          <cell r="F602" t="str">
            <v>32010010010 - 11 - 56 -  A diciembre de 2015 se ha dotado de 200 sillas universitarias a la sede educativa Ciudad de Cali.</v>
          </cell>
        </row>
        <row r="603">
          <cell r="F603" t="str">
            <v>32010010010 - 11 - 57 -  A diciembre de 2015 se ha dotado de 120 sillas trapezoide a la sede educativa Ciudad Modelo.</v>
          </cell>
        </row>
        <row r="604">
          <cell r="F604" t="str">
            <v>32010010010 - 11 - 58 -  A diciembre de 2015 se ha dotado de 40 mesas trapezoide a la sede educativa Ciudad Modelo.</v>
          </cell>
        </row>
        <row r="605">
          <cell r="F605" t="str">
            <v>32010010010 - 11 - 59 -  A diciembre de 2015 se ha dotado de 20 sillas docentes a la sede educativa Agustín Nieto Caballero.</v>
          </cell>
        </row>
        <row r="606">
          <cell r="F606" t="str">
            <v>32010010010 - 11 - 60 -  A diciembre de 2015 se ha dotado de 20 escritorios docentes a la sede educativa Agustín Nieto Caballero.</v>
          </cell>
        </row>
        <row r="607">
          <cell r="F607" t="str">
            <v>32010010010 - 11 - 61 -  A diciembre de 2015 se ha dotado de 20 tableros a la sede educativa Agustín Nieto Caballero.</v>
          </cell>
        </row>
        <row r="608">
          <cell r="F608" t="str">
            <v>32010010010 - 11 - 62 -  A diciembre de 2015 se ha dotado de 2 televisores a la sede educativa Ciudad Modelo.</v>
          </cell>
        </row>
        <row r="609">
          <cell r="F609" t="str">
            <v>32010010010 - 11 - 63 -  A diciembre de 2015 se ha dotado de 2 DVD a la sede educativa Ciudad Modelo.</v>
          </cell>
        </row>
        <row r="610">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F613" t="str">
            <v>32070010002 - 11 - 67 -  A diciembre de 2015 se han capacitado al menos 200 líderes comunitarios y sociales en temas específicos de la planeación territorial, formulación de proyectos y en la Metodología General Ajustada – MGA.</v>
          </cell>
        </row>
        <row r="614">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row r="2">
          <cell r="B2" t="str">
            <v>06-046177</v>
          </cell>
        </row>
      </sheetData>
      <sheetData sheetId="2"/>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EVALUACION"/>
      <sheetName val="RESUMEN  ANEXO 4.1"/>
      <sheetName val="PERSONAL MINIMO ARAUTOS"/>
      <sheetName val="EQUIPO ESPECIALIZADO ARAUTOS"/>
      <sheetName val="PERSONAL MINIMO INGEMOTORES"/>
      <sheetName val="EQUIPO ESPECIALIZADO INGEMOTORE"/>
      <sheetName val="TABLA DE SMMLV AÑO"/>
    </sheetNames>
    <sheetDataSet>
      <sheetData sheetId="0">
        <row r="1">
          <cell r="E1" t="str">
            <v>SI</v>
          </cell>
        </row>
        <row r="2">
          <cell r="E2" t="str">
            <v>NO</v>
          </cell>
        </row>
      </sheetData>
      <sheetData sheetId="1"/>
      <sheetData sheetId="2"/>
      <sheetData sheetId="3"/>
      <sheetData sheetId="4"/>
      <sheetData sheetId="5">
        <row r="30">
          <cell r="N30" t="str">
            <v>CUMPLE</v>
          </cell>
        </row>
      </sheetData>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22"/>
  <sheetViews>
    <sheetView tabSelected="1" view="pageBreakPreview" zoomScale="45" zoomScaleSheetLayoutView="45" workbookViewId="0">
      <selection activeCell="G13" sqref="G13:H13"/>
    </sheetView>
  </sheetViews>
  <sheetFormatPr baseColWidth="10" defaultColWidth="10.7109375" defaultRowHeight="15" x14ac:dyDescent="0.25"/>
  <cols>
    <col min="1" max="1" width="2" customWidth="1"/>
    <col min="2" max="2" width="9.140625" style="1" customWidth="1"/>
    <col min="3" max="3" width="70.42578125" style="3" customWidth="1"/>
    <col min="4" max="4" width="51.28515625" style="4" customWidth="1"/>
    <col min="5" max="5" width="49.5703125" style="4" customWidth="1"/>
    <col min="6" max="6" width="30.7109375" style="4" customWidth="1"/>
    <col min="7" max="7" width="43.5703125" style="4" customWidth="1"/>
    <col min="8" max="8" width="32.85546875" style="4" customWidth="1"/>
    <col min="9" max="9" width="44.5703125" style="4" customWidth="1"/>
    <col min="10" max="10" width="23.5703125" style="4" customWidth="1"/>
    <col min="11" max="11" width="1.7109375" customWidth="1"/>
    <col min="14" max="14" width="26.28515625" customWidth="1"/>
    <col min="16" max="16" width="33.28515625" hidden="1" customWidth="1"/>
    <col min="258" max="258" width="9.140625" customWidth="1"/>
    <col min="259" max="259" width="77.140625" customWidth="1"/>
    <col min="260" max="260" width="33.28515625" customWidth="1"/>
    <col min="261" max="261" width="32.7109375" customWidth="1"/>
    <col min="262" max="262" width="31.5703125" customWidth="1"/>
    <col min="263" max="263" width="28.85546875" customWidth="1"/>
    <col min="264" max="264" width="26.28515625" customWidth="1"/>
    <col min="265" max="265" width="51.7109375" customWidth="1"/>
    <col min="266" max="266" width="14.42578125" customWidth="1"/>
    <col min="514" max="514" width="9.140625" customWidth="1"/>
    <col min="515" max="515" width="77.140625" customWidth="1"/>
    <col min="516" max="516" width="33.28515625" customWidth="1"/>
    <col min="517" max="517" width="32.7109375" customWidth="1"/>
    <col min="518" max="518" width="31.5703125" customWidth="1"/>
    <col min="519" max="519" width="28.85546875" customWidth="1"/>
    <col min="520" max="520" width="26.28515625" customWidth="1"/>
    <col min="521" max="521" width="51.7109375" customWidth="1"/>
    <col min="522" max="522" width="14.42578125" customWidth="1"/>
    <col min="770" max="770" width="9.140625" customWidth="1"/>
    <col min="771" max="771" width="77.140625" customWidth="1"/>
    <col min="772" max="772" width="33.28515625" customWidth="1"/>
    <col min="773" max="773" width="32.7109375" customWidth="1"/>
    <col min="774" max="774" width="31.5703125" customWidth="1"/>
    <col min="775" max="775" width="28.85546875" customWidth="1"/>
    <col min="776" max="776" width="26.28515625" customWidth="1"/>
    <col min="777" max="777" width="51.7109375" customWidth="1"/>
    <col min="778" max="778" width="14.42578125" customWidth="1"/>
    <col min="1026" max="1026" width="9.140625" customWidth="1"/>
    <col min="1027" max="1027" width="77.140625" customWidth="1"/>
    <col min="1028" max="1028" width="33.28515625" customWidth="1"/>
    <col min="1029" max="1029" width="32.7109375" customWidth="1"/>
    <col min="1030" max="1030" width="31.5703125" customWidth="1"/>
    <col min="1031" max="1031" width="28.85546875" customWidth="1"/>
    <col min="1032" max="1032" width="26.28515625" customWidth="1"/>
    <col min="1033" max="1033" width="51.7109375" customWidth="1"/>
    <col min="1034" max="1034" width="14.42578125" customWidth="1"/>
    <col min="1282" max="1282" width="9.140625" customWidth="1"/>
    <col min="1283" max="1283" width="77.140625" customWidth="1"/>
    <col min="1284" max="1284" width="33.28515625" customWidth="1"/>
    <col min="1285" max="1285" width="32.7109375" customWidth="1"/>
    <col min="1286" max="1286" width="31.5703125" customWidth="1"/>
    <col min="1287" max="1287" width="28.85546875" customWidth="1"/>
    <col min="1288" max="1288" width="26.28515625" customWidth="1"/>
    <col min="1289" max="1289" width="51.7109375" customWidth="1"/>
    <col min="1290" max="1290" width="14.42578125" customWidth="1"/>
    <col min="1538" max="1538" width="9.140625" customWidth="1"/>
    <col min="1539" max="1539" width="77.140625" customWidth="1"/>
    <col min="1540" max="1540" width="33.28515625" customWidth="1"/>
    <col min="1541" max="1541" width="32.7109375" customWidth="1"/>
    <col min="1542" max="1542" width="31.5703125" customWidth="1"/>
    <col min="1543" max="1543" width="28.85546875" customWidth="1"/>
    <col min="1544" max="1544" width="26.28515625" customWidth="1"/>
    <col min="1545" max="1545" width="51.7109375" customWidth="1"/>
    <col min="1546" max="1546" width="14.42578125" customWidth="1"/>
    <col min="1794" max="1794" width="9.140625" customWidth="1"/>
    <col min="1795" max="1795" width="77.140625" customWidth="1"/>
    <col min="1796" max="1796" width="33.28515625" customWidth="1"/>
    <col min="1797" max="1797" width="32.7109375" customWidth="1"/>
    <col min="1798" max="1798" width="31.5703125" customWidth="1"/>
    <col min="1799" max="1799" width="28.85546875" customWidth="1"/>
    <col min="1800" max="1800" width="26.28515625" customWidth="1"/>
    <col min="1801" max="1801" width="51.7109375" customWidth="1"/>
    <col min="1802" max="1802" width="14.42578125" customWidth="1"/>
    <col min="2050" max="2050" width="9.140625" customWidth="1"/>
    <col min="2051" max="2051" width="77.140625" customWidth="1"/>
    <col min="2052" max="2052" width="33.28515625" customWidth="1"/>
    <col min="2053" max="2053" width="32.7109375" customWidth="1"/>
    <col min="2054" max="2054" width="31.5703125" customWidth="1"/>
    <col min="2055" max="2055" width="28.85546875" customWidth="1"/>
    <col min="2056" max="2056" width="26.28515625" customWidth="1"/>
    <col min="2057" max="2057" width="51.7109375" customWidth="1"/>
    <col min="2058" max="2058" width="14.42578125" customWidth="1"/>
    <col min="2306" max="2306" width="9.140625" customWidth="1"/>
    <col min="2307" max="2307" width="77.140625" customWidth="1"/>
    <col min="2308" max="2308" width="33.28515625" customWidth="1"/>
    <col min="2309" max="2309" width="32.7109375" customWidth="1"/>
    <col min="2310" max="2310" width="31.5703125" customWidth="1"/>
    <col min="2311" max="2311" width="28.85546875" customWidth="1"/>
    <col min="2312" max="2312" width="26.28515625" customWidth="1"/>
    <col min="2313" max="2313" width="51.7109375" customWidth="1"/>
    <col min="2314" max="2314" width="14.42578125" customWidth="1"/>
    <col min="2562" max="2562" width="9.140625" customWidth="1"/>
    <col min="2563" max="2563" width="77.140625" customWidth="1"/>
    <col min="2564" max="2564" width="33.28515625" customWidth="1"/>
    <col min="2565" max="2565" width="32.7109375" customWidth="1"/>
    <col min="2566" max="2566" width="31.5703125" customWidth="1"/>
    <col min="2567" max="2567" width="28.85546875" customWidth="1"/>
    <col min="2568" max="2568" width="26.28515625" customWidth="1"/>
    <col min="2569" max="2569" width="51.7109375" customWidth="1"/>
    <col min="2570" max="2570" width="14.42578125" customWidth="1"/>
    <col min="2818" max="2818" width="9.140625" customWidth="1"/>
    <col min="2819" max="2819" width="77.140625" customWidth="1"/>
    <col min="2820" max="2820" width="33.28515625" customWidth="1"/>
    <col min="2821" max="2821" width="32.7109375" customWidth="1"/>
    <col min="2822" max="2822" width="31.5703125" customWidth="1"/>
    <col min="2823" max="2823" width="28.85546875" customWidth="1"/>
    <col min="2824" max="2824" width="26.28515625" customWidth="1"/>
    <col min="2825" max="2825" width="51.7109375" customWidth="1"/>
    <col min="2826" max="2826" width="14.42578125" customWidth="1"/>
    <col min="3074" max="3074" width="9.140625" customWidth="1"/>
    <col min="3075" max="3075" width="77.140625" customWidth="1"/>
    <col min="3076" max="3076" width="33.28515625" customWidth="1"/>
    <col min="3077" max="3077" width="32.7109375" customWidth="1"/>
    <col min="3078" max="3078" width="31.5703125" customWidth="1"/>
    <col min="3079" max="3079" width="28.85546875" customWidth="1"/>
    <col min="3080" max="3080" width="26.28515625" customWidth="1"/>
    <col min="3081" max="3081" width="51.7109375" customWidth="1"/>
    <col min="3082" max="3082" width="14.42578125" customWidth="1"/>
    <col min="3330" max="3330" width="9.140625" customWidth="1"/>
    <col min="3331" max="3331" width="77.140625" customWidth="1"/>
    <col min="3332" max="3332" width="33.28515625" customWidth="1"/>
    <col min="3333" max="3333" width="32.7109375" customWidth="1"/>
    <col min="3334" max="3334" width="31.5703125" customWidth="1"/>
    <col min="3335" max="3335" width="28.85546875" customWidth="1"/>
    <col min="3336" max="3336" width="26.28515625" customWidth="1"/>
    <col min="3337" max="3337" width="51.7109375" customWidth="1"/>
    <col min="3338" max="3338" width="14.42578125" customWidth="1"/>
    <col min="3586" max="3586" width="9.140625" customWidth="1"/>
    <col min="3587" max="3587" width="77.140625" customWidth="1"/>
    <col min="3588" max="3588" width="33.28515625" customWidth="1"/>
    <col min="3589" max="3589" width="32.7109375" customWidth="1"/>
    <col min="3590" max="3590" width="31.5703125" customWidth="1"/>
    <col min="3591" max="3591" width="28.85546875" customWidth="1"/>
    <col min="3592" max="3592" width="26.28515625" customWidth="1"/>
    <col min="3593" max="3593" width="51.7109375" customWidth="1"/>
    <col min="3594" max="3594" width="14.42578125" customWidth="1"/>
    <col min="3842" max="3842" width="9.140625" customWidth="1"/>
    <col min="3843" max="3843" width="77.140625" customWidth="1"/>
    <col min="3844" max="3844" width="33.28515625" customWidth="1"/>
    <col min="3845" max="3845" width="32.7109375" customWidth="1"/>
    <col min="3846" max="3846" width="31.5703125" customWidth="1"/>
    <col min="3847" max="3847" width="28.85546875" customWidth="1"/>
    <col min="3848" max="3848" width="26.28515625" customWidth="1"/>
    <col min="3849" max="3849" width="51.7109375" customWidth="1"/>
    <col min="3850" max="3850" width="14.42578125" customWidth="1"/>
    <col min="4098" max="4098" width="9.140625" customWidth="1"/>
    <col min="4099" max="4099" width="77.140625" customWidth="1"/>
    <col min="4100" max="4100" width="33.28515625" customWidth="1"/>
    <col min="4101" max="4101" width="32.7109375" customWidth="1"/>
    <col min="4102" max="4102" width="31.5703125" customWidth="1"/>
    <col min="4103" max="4103" width="28.85546875" customWidth="1"/>
    <col min="4104" max="4104" width="26.28515625" customWidth="1"/>
    <col min="4105" max="4105" width="51.7109375" customWidth="1"/>
    <col min="4106" max="4106" width="14.42578125" customWidth="1"/>
    <col min="4354" max="4354" width="9.140625" customWidth="1"/>
    <col min="4355" max="4355" width="77.140625" customWidth="1"/>
    <col min="4356" max="4356" width="33.28515625" customWidth="1"/>
    <col min="4357" max="4357" width="32.7109375" customWidth="1"/>
    <col min="4358" max="4358" width="31.5703125" customWidth="1"/>
    <col min="4359" max="4359" width="28.85546875" customWidth="1"/>
    <col min="4360" max="4360" width="26.28515625" customWidth="1"/>
    <col min="4361" max="4361" width="51.7109375" customWidth="1"/>
    <col min="4362" max="4362" width="14.42578125" customWidth="1"/>
    <col min="4610" max="4610" width="9.140625" customWidth="1"/>
    <col min="4611" max="4611" width="77.140625" customWidth="1"/>
    <col min="4612" max="4612" width="33.28515625" customWidth="1"/>
    <col min="4613" max="4613" width="32.7109375" customWidth="1"/>
    <col min="4614" max="4614" width="31.5703125" customWidth="1"/>
    <col min="4615" max="4615" width="28.85546875" customWidth="1"/>
    <col min="4616" max="4616" width="26.28515625" customWidth="1"/>
    <col min="4617" max="4617" width="51.7109375" customWidth="1"/>
    <col min="4618" max="4618" width="14.42578125" customWidth="1"/>
    <col min="4866" max="4866" width="9.140625" customWidth="1"/>
    <col min="4867" max="4867" width="77.140625" customWidth="1"/>
    <col min="4868" max="4868" width="33.28515625" customWidth="1"/>
    <col min="4869" max="4869" width="32.7109375" customWidth="1"/>
    <col min="4870" max="4870" width="31.5703125" customWidth="1"/>
    <col min="4871" max="4871" width="28.85546875" customWidth="1"/>
    <col min="4872" max="4872" width="26.28515625" customWidth="1"/>
    <col min="4873" max="4873" width="51.7109375" customWidth="1"/>
    <col min="4874" max="4874" width="14.42578125" customWidth="1"/>
    <col min="5122" max="5122" width="9.140625" customWidth="1"/>
    <col min="5123" max="5123" width="77.140625" customWidth="1"/>
    <col min="5124" max="5124" width="33.28515625" customWidth="1"/>
    <col min="5125" max="5125" width="32.7109375" customWidth="1"/>
    <col min="5126" max="5126" width="31.5703125" customWidth="1"/>
    <col min="5127" max="5127" width="28.85546875" customWidth="1"/>
    <col min="5128" max="5128" width="26.28515625" customWidth="1"/>
    <col min="5129" max="5129" width="51.7109375" customWidth="1"/>
    <col min="5130" max="5130" width="14.42578125" customWidth="1"/>
    <col min="5378" max="5378" width="9.140625" customWidth="1"/>
    <col min="5379" max="5379" width="77.140625" customWidth="1"/>
    <col min="5380" max="5380" width="33.28515625" customWidth="1"/>
    <col min="5381" max="5381" width="32.7109375" customWidth="1"/>
    <col min="5382" max="5382" width="31.5703125" customWidth="1"/>
    <col min="5383" max="5383" width="28.85546875" customWidth="1"/>
    <col min="5384" max="5384" width="26.28515625" customWidth="1"/>
    <col min="5385" max="5385" width="51.7109375" customWidth="1"/>
    <col min="5386" max="5386" width="14.42578125" customWidth="1"/>
    <col min="5634" max="5634" width="9.140625" customWidth="1"/>
    <col min="5635" max="5635" width="77.140625" customWidth="1"/>
    <col min="5636" max="5636" width="33.28515625" customWidth="1"/>
    <col min="5637" max="5637" width="32.7109375" customWidth="1"/>
    <col min="5638" max="5638" width="31.5703125" customWidth="1"/>
    <col min="5639" max="5639" width="28.85546875" customWidth="1"/>
    <col min="5640" max="5640" width="26.28515625" customWidth="1"/>
    <col min="5641" max="5641" width="51.7109375" customWidth="1"/>
    <col min="5642" max="5642" width="14.42578125" customWidth="1"/>
    <col min="5890" max="5890" width="9.140625" customWidth="1"/>
    <col min="5891" max="5891" width="77.140625" customWidth="1"/>
    <col min="5892" max="5892" width="33.28515625" customWidth="1"/>
    <col min="5893" max="5893" width="32.7109375" customWidth="1"/>
    <col min="5894" max="5894" width="31.5703125" customWidth="1"/>
    <col min="5895" max="5895" width="28.85546875" customWidth="1"/>
    <col min="5896" max="5896" width="26.28515625" customWidth="1"/>
    <col min="5897" max="5897" width="51.7109375" customWidth="1"/>
    <col min="5898" max="5898" width="14.42578125" customWidth="1"/>
    <col min="6146" max="6146" width="9.140625" customWidth="1"/>
    <col min="6147" max="6147" width="77.140625" customWidth="1"/>
    <col min="6148" max="6148" width="33.28515625" customWidth="1"/>
    <col min="6149" max="6149" width="32.7109375" customWidth="1"/>
    <col min="6150" max="6150" width="31.5703125" customWidth="1"/>
    <col min="6151" max="6151" width="28.85546875" customWidth="1"/>
    <col min="6152" max="6152" width="26.28515625" customWidth="1"/>
    <col min="6153" max="6153" width="51.7109375" customWidth="1"/>
    <col min="6154" max="6154" width="14.42578125" customWidth="1"/>
    <col min="6402" max="6402" width="9.140625" customWidth="1"/>
    <col min="6403" max="6403" width="77.140625" customWidth="1"/>
    <col min="6404" max="6404" width="33.28515625" customWidth="1"/>
    <col min="6405" max="6405" width="32.7109375" customWidth="1"/>
    <col min="6406" max="6406" width="31.5703125" customWidth="1"/>
    <col min="6407" max="6407" width="28.85546875" customWidth="1"/>
    <col min="6408" max="6408" width="26.28515625" customWidth="1"/>
    <col min="6409" max="6409" width="51.7109375" customWidth="1"/>
    <col min="6410" max="6410" width="14.42578125" customWidth="1"/>
    <col min="6658" max="6658" width="9.140625" customWidth="1"/>
    <col min="6659" max="6659" width="77.140625" customWidth="1"/>
    <col min="6660" max="6660" width="33.28515625" customWidth="1"/>
    <col min="6661" max="6661" width="32.7109375" customWidth="1"/>
    <col min="6662" max="6662" width="31.5703125" customWidth="1"/>
    <col min="6663" max="6663" width="28.85546875" customWidth="1"/>
    <col min="6664" max="6664" width="26.28515625" customWidth="1"/>
    <col min="6665" max="6665" width="51.7109375" customWidth="1"/>
    <col min="6666" max="6666" width="14.42578125" customWidth="1"/>
    <col min="6914" max="6914" width="9.140625" customWidth="1"/>
    <col min="6915" max="6915" width="77.140625" customWidth="1"/>
    <col min="6916" max="6916" width="33.28515625" customWidth="1"/>
    <col min="6917" max="6917" width="32.7109375" customWidth="1"/>
    <col min="6918" max="6918" width="31.5703125" customWidth="1"/>
    <col min="6919" max="6919" width="28.85546875" customWidth="1"/>
    <col min="6920" max="6920" width="26.28515625" customWidth="1"/>
    <col min="6921" max="6921" width="51.7109375" customWidth="1"/>
    <col min="6922" max="6922" width="14.42578125" customWidth="1"/>
    <col min="7170" max="7170" width="9.140625" customWidth="1"/>
    <col min="7171" max="7171" width="77.140625" customWidth="1"/>
    <col min="7172" max="7172" width="33.28515625" customWidth="1"/>
    <col min="7173" max="7173" width="32.7109375" customWidth="1"/>
    <col min="7174" max="7174" width="31.5703125" customWidth="1"/>
    <col min="7175" max="7175" width="28.85546875" customWidth="1"/>
    <col min="7176" max="7176" width="26.28515625" customWidth="1"/>
    <col min="7177" max="7177" width="51.7109375" customWidth="1"/>
    <col min="7178" max="7178" width="14.42578125" customWidth="1"/>
    <col min="7426" max="7426" width="9.140625" customWidth="1"/>
    <col min="7427" max="7427" width="77.140625" customWidth="1"/>
    <col min="7428" max="7428" width="33.28515625" customWidth="1"/>
    <col min="7429" max="7429" width="32.7109375" customWidth="1"/>
    <col min="7430" max="7430" width="31.5703125" customWidth="1"/>
    <col min="7431" max="7431" width="28.85546875" customWidth="1"/>
    <col min="7432" max="7432" width="26.28515625" customWidth="1"/>
    <col min="7433" max="7433" width="51.7109375" customWidth="1"/>
    <col min="7434" max="7434" width="14.42578125" customWidth="1"/>
    <col min="7682" max="7682" width="9.140625" customWidth="1"/>
    <col min="7683" max="7683" width="77.140625" customWidth="1"/>
    <col min="7684" max="7684" width="33.28515625" customWidth="1"/>
    <col min="7685" max="7685" width="32.7109375" customWidth="1"/>
    <col min="7686" max="7686" width="31.5703125" customWidth="1"/>
    <col min="7687" max="7687" width="28.85546875" customWidth="1"/>
    <col min="7688" max="7688" width="26.28515625" customWidth="1"/>
    <col min="7689" max="7689" width="51.7109375" customWidth="1"/>
    <col min="7690" max="7690" width="14.42578125" customWidth="1"/>
    <col min="7938" max="7938" width="9.140625" customWidth="1"/>
    <col min="7939" max="7939" width="77.140625" customWidth="1"/>
    <col min="7940" max="7940" width="33.28515625" customWidth="1"/>
    <col min="7941" max="7941" width="32.7109375" customWidth="1"/>
    <col min="7942" max="7942" width="31.5703125" customWidth="1"/>
    <col min="7943" max="7943" width="28.85546875" customWidth="1"/>
    <col min="7944" max="7944" width="26.28515625" customWidth="1"/>
    <col min="7945" max="7945" width="51.7109375" customWidth="1"/>
    <col min="7946" max="7946" width="14.42578125" customWidth="1"/>
    <col min="8194" max="8194" width="9.140625" customWidth="1"/>
    <col min="8195" max="8195" width="77.140625" customWidth="1"/>
    <col min="8196" max="8196" width="33.28515625" customWidth="1"/>
    <col min="8197" max="8197" width="32.7109375" customWidth="1"/>
    <col min="8198" max="8198" width="31.5703125" customWidth="1"/>
    <col min="8199" max="8199" width="28.85546875" customWidth="1"/>
    <col min="8200" max="8200" width="26.28515625" customWidth="1"/>
    <col min="8201" max="8201" width="51.7109375" customWidth="1"/>
    <col min="8202" max="8202" width="14.42578125" customWidth="1"/>
    <col min="8450" max="8450" width="9.140625" customWidth="1"/>
    <col min="8451" max="8451" width="77.140625" customWidth="1"/>
    <col min="8452" max="8452" width="33.28515625" customWidth="1"/>
    <col min="8453" max="8453" width="32.7109375" customWidth="1"/>
    <col min="8454" max="8454" width="31.5703125" customWidth="1"/>
    <col min="8455" max="8455" width="28.85546875" customWidth="1"/>
    <col min="8456" max="8456" width="26.28515625" customWidth="1"/>
    <col min="8457" max="8457" width="51.7109375" customWidth="1"/>
    <col min="8458" max="8458" width="14.42578125" customWidth="1"/>
    <col min="8706" max="8706" width="9.140625" customWidth="1"/>
    <col min="8707" max="8707" width="77.140625" customWidth="1"/>
    <col min="8708" max="8708" width="33.28515625" customWidth="1"/>
    <col min="8709" max="8709" width="32.7109375" customWidth="1"/>
    <col min="8710" max="8710" width="31.5703125" customWidth="1"/>
    <col min="8711" max="8711" width="28.85546875" customWidth="1"/>
    <col min="8712" max="8712" width="26.28515625" customWidth="1"/>
    <col min="8713" max="8713" width="51.7109375" customWidth="1"/>
    <col min="8714" max="8714" width="14.42578125" customWidth="1"/>
    <col min="8962" max="8962" width="9.140625" customWidth="1"/>
    <col min="8963" max="8963" width="77.140625" customWidth="1"/>
    <col min="8964" max="8964" width="33.28515625" customWidth="1"/>
    <col min="8965" max="8965" width="32.7109375" customWidth="1"/>
    <col min="8966" max="8966" width="31.5703125" customWidth="1"/>
    <col min="8967" max="8967" width="28.85546875" customWidth="1"/>
    <col min="8968" max="8968" width="26.28515625" customWidth="1"/>
    <col min="8969" max="8969" width="51.7109375" customWidth="1"/>
    <col min="8970" max="8970" width="14.42578125" customWidth="1"/>
    <col min="9218" max="9218" width="9.140625" customWidth="1"/>
    <col min="9219" max="9219" width="77.140625" customWidth="1"/>
    <col min="9220" max="9220" width="33.28515625" customWidth="1"/>
    <col min="9221" max="9221" width="32.7109375" customWidth="1"/>
    <col min="9222" max="9222" width="31.5703125" customWidth="1"/>
    <col min="9223" max="9223" width="28.85546875" customWidth="1"/>
    <col min="9224" max="9224" width="26.28515625" customWidth="1"/>
    <col min="9225" max="9225" width="51.7109375" customWidth="1"/>
    <col min="9226" max="9226" width="14.42578125" customWidth="1"/>
    <col min="9474" max="9474" width="9.140625" customWidth="1"/>
    <col min="9475" max="9475" width="77.140625" customWidth="1"/>
    <col min="9476" max="9476" width="33.28515625" customWidth="1"/>
    <col min="9477" max="9477" width="32.7109375" customWidth="1"/>
    <col min="9478" max="9478" width="31.5703125" customWidth="1"/>
    <col min="9479" max="9479" width="28.85546875" customWidth="1"/>
    <col min="9480" max="9480" width="26.28515625" customWidth="1"/>
    <col min="9481" max="9481" width="51.7109375" customWidth="1"/>
    <col min="9482" max="9482" width="14.42578125" customWidth="1"/>
    <col min="9730" max="9730" width="9.140625" customWidth="1"/>
    <col min="9731" max="9731" width="77.140625" customWidth="1"/>
    <col min="9732" max="9732" width="33.28515625" customWidth="1"/>
    <col min="9733" max="9733" width="32.7109375" customWidth="1"/>
    <col min="9734" max="9734" width="31.5703125" customWidth="1"/>
    <col min="9735" max="9735" width="28.85546875" customWidth="1"/>
    <col min="9736" max="9736" width="26.28515625" customWidth="1"/>
    <col min="9737" max="9737" width="51.7109375" customWidth="1"/>
    <col min="9738" max="9738" width="14.42578125" customWidth="1"/>
    <col min="9986" max="9986" width="9.140625" customWidth="1"/>
    <col min="9987" max="9987" width="77.140625" customWidth="1"/>
    <col min="9988" max="9988" width="33.28515625" customWidth="1"/>
    <col min="9989" max="9989" width="32.7109375" customWidth="1"/>
    <col min="9990" max="9990" width="31.5703125" customWidth="1"/>
    <col min="9991" max="9991" width="28.85546875" customWidth="1"/>
    <col min="9992" max="9992" width="26.28515625" customWidth="1"/>
    <col min="9993" max="9993" width="51.7109375" customWidth="1"/>
    <col min="9994" max="9994" width="14.42578125" customWidth="1"/>
    <col min="10242" max="10242" width="9.140625" customWidth="1"/>
    <col min="10243" max="10243" width="77.140625" customWidth="1"/>
    <col min="10244" max="10244" width="33.28515625" customWidth="1"/>
    <col min="10245" max="10245" width="32.7109375" customWidth="1"/>
    <col min="10246" max="10246" width="31.5703125" customWidth="1"/>
    <col min="10247" max="10247" width="28.85546875" customWidth="1"/>
    <col min="10248" max="10248" width="26.28515625" customWidth="1"/>
    <col min="10249" max="10249" width="51.7109375" customWidth="1"/>
    <col min="10250" max="10250" width="14.42578125" customWidth="1"/>
    <col min="10498" max="10498" width="9.140625" customWidth="1"/>
    <col min="10499" max="10499" width="77.140625" customWidth="1"/>
    <col min="10500" max="10500" width="33.28515625" customWidth="1"/>
    <col min="10501" max="10501" width="32.7109375" customWidth="1"/>
    <col min="10502" max="10502" width="31.5703125" customWidth="1"/>
    <col min="10503" max="10503" width="28.85546875" customWidth="1"/>
    <col min="10504" max="10504" width="26.28515625" customWidth="1"/>
    <col min="10505" max="10505" width="51.7109375" customWidth="1"/>
    <col min="10506" max="10506" width="14.42578125" customWidth="1"/>
    <col min="10754" max="10754" width="9.140625" customWidth="1"/>
    <col min="10755" max="10755" width="77.140625" customWidth="1"/>
    <col min="10756" max="10756" width="33.28515625" customWidth="1"/>
    <col min="10757" max="10757" width="32.7109375" customWidth="1"/>
    <col min="10758" max="10758" width="31.5703125" customWidth="1"/>
    <col min="10759" max="10759" width="28.85546875" customWidth="1"/>
    <col min="10760" max="10760" width="26.28515625" customWidth="1"/>
    <col min="10761" max="10761" width="51.7109375" customWidth="1"/>
    <col min="10762" max="10762" width="14.42578125" customWidth="1"/>
    <col min="11010" max="11010" width="9.140625" customWidth="1"/>
    <col min="11011" max="11011" width="77.140625" customWidth="1"/>
    <col min="11012" max="11012" width="33.28515625" customWidth="1"/>
    <col min="11013" max="11013" width="32.7109375" customWidth="1"/>
    <col min="11014" max="11014" width="31.5703125" customWidth="1"/>
    <col min="11015" max="11015" width="28.85546875" customWidth="1"/>
    <col min="11016" max="11016" width="26.28515625" customWidth="1"/>
    <col min="11017" max="11017" width="51.7109375" customWidth="1"/>
    <col min="11018" max="11018" width="14.42578125" customWidth="1"/>
    <col min="11266" max="11266" width="9.140625" customWidth="1"/>
    <col min="11267" max="11267" width="77.140625" customWidth="1"/>
    <col min="11268" max="11268" width="33.28515625" customWidth="1"/>
    <col min="11269" max="11269" width="32.7109375" customWidth="1"/>
    <col min="11270" max="11270" width="31.5703125" customWidth="1"/>
    <col min="11271" max="11271" width="28.85546875" customWidth="1"/>
    <col min="11272" max="11272" width="26.28515625" customWidth="1"/>
    <col min="11273" max="11273" width="51.7109375" customWidth="1"/>
    <col min="11274" max="11274" width="14.42578125" customWidth="1"/>
    <col min="11522" max="11522" width="9.140625" customWidth="1"/>
    <col min="11523" max="11523" width="77.140625" customWidth="1"/>
    <col min="11524" max="11524" width="33.28515625" customWidth="1"/>
    <col min="11525" max="11525" width="32.7109375" customWidth="1"/>
    <col min="11526" max="11526" width="31.5703125" customWidth="1"/>
    <col min="11527" max="11527" width="28.85546875" customWidth="1"/>
    <col min="11528" max="11528" width="26.28515625" customWidth="1"/>
    <col min="11529" max="11529" width="51.7109375" customWidth="1"/>
    <col min="11530" max="11530" width="14.42578125" customWidth="1"/>
    <col min="11778" max="11778" width="9.140625" customWidth="1"/>
    <col min="11779" max="11779" width="77.140625" customWidth="1"/>
    <col min="11780" max="11780" width="33.28515625" customWidth="1"/>
    <col min="11781" max="11781" width="32.7109375" customWidth="1"/>
    <col min="11782" max="11782" width="31.5703125" customWidth="1"/>
    <col min="11783" max="11783" width="28.85546875" customWidth="1"/>
    <col min="11784" max="11784" width="26.28515625" customWidth="1"/>
    <col min="11785" max="11785" width="51.7109375" customWidth="1"/>
    <col min="11786" max="11786" width="14.42578125" customWidth="1"/>
    <col min="12034" max="12034" width="9.140625" customWidth="1"/>
    <col min="12035" max="12035" width="77.140625" customWidth="1"/>
    <col min="12036" max="12036" width="33.28515625" customWidth="1"/>
    <col min="12037" max="12037" width="32.7109375" customWidth="1"/>
    <col min="12038" max="12038" width="31.5703125" customWidth="1"/>
    <col min="12039" max="12039" width="28.85546875" customWidth="1"/>
    <col min="12040" max="12040" width="26.28515625" customWidth="1"/>
    <col min="12041" max="12041" width="51.7109375" customWidth="1"/>
    <col min="12042" max="12042" width="14.42578125" customWidth="1"/>
    <col min="12290" max="12290" width="9.140625" customWidth="1"/>
    <col min="12291" max="12291" width="77.140625" customWidth="1"/>
    <col min="12292" max="12292" width="33.28515625" customWidth="1"/>
    <col min="12293" max="12293" width="32.7109375" customWidth="1"/>
    <col min="12294" max="12294" width="31.5703125" customWidth="1"/>
    <col min="12295" max="12295" width="28.85546875" customWidth="1"/>
    <col min="12296" max="12296" width="26.28515625" customWidth="1"/>
    <col min="12297" max="12297" width="51.7109375" customWidth="1"/>
    <col min="12298" max="12298" width="14.42578125" customWidth="1"/>
    <col min="12546" max="12546" width="9.140625" customWidth="1"/>
    <col min="12547" max="12547" width="77.140625" customWidth="1"/>
    <col min="12548" max="12548" width="33.28515625" customWidth="1"/>
    <col min="12549" max="12549" width="32.7109375" customWidth="1"/>
    <col min="12550" max="12550" width="31.5703125" customWidth="1"/>
    <col min="12551" max="12551" width="28.85546875" customWidth="1"/>
    <col min="12552" max="12552" width="26.28515625" customWidth="1"/>
    <col min="12553" max="12553" width="51.7109375" customWidth="1"/>
    <col min="12554" max="12554" width="14.42578125" customWidth="1"/>
    <col min="12802" max="12802" width="9.140625" customWidth="1"/>
    <col min="12803" max="12803" width="77.140625" customWidth="1"/>
    <col min="12804" max="12804" width="33.28515625" customWidth="1"/>
    <col min="12805" max="12805" width="32.7109375" customWidth="1"/>
    <col min="12806" max="12806" width="31.5703125" customWidth="1"/>
    <col min="12807" max="12807" width="28.85546875" customWidth="1"/>
    <col min="12808" max="12808" width="26.28515625" customWidth="1"/>
    <col min="12809" max="12809" width="51.7109375" customWidth="1"/>
    <col min="12810" max="12810" width="14.42578125" customWidth="1"/>
    <col min="13058" max="13058" width="9.140625" customWidth="1"/>
    <col min="13059" max="13059" width="77.140625" customWidth="1"/>
    <col min="13060" max="13060" width="33.28515625" customWidth="1"/>
    <col min="13061" max="13061" width="32.7109375" customWidth="1"/>
    <col min="13062" max="13062" width="31.5703125" customWidth="1"/>
    <col min="13063" max="13063" width="28.85546875" customWidth="1"/>
    <col min="13064" max="13064" width="26.28515625" customWidth="1"/>
    <col min="13065" max="13065" width="51.7109375" customWidth="1"/>
    <col min="13066" max="13066" width="14.42578125" customWidth="1"/>
    <col min="13314" max="13314" width="9.140625" customWidth="1"/>
    <col min="13315" max="13315" width="77.140625" customWidth="1"/>
    <col min="13316" max="13316" width="33.28515625" customWidth="1"/>
    <col min="13317" max="13317" width="32.7109375" customWidth="1"/>
    <col min="13318" max="13318" width="31.5703125" customWidth="1"/>
    <col min="13319" max="13319" width="28.85546875" customWidth="1"/>
    <col min="13320" max="13320" width="26.28515625" customWidth="1"/>
    <col min="13321" max="13321" width="51.7109375" customWidth="1"/>
    <col min="13322" max="13322" width="14.42578125" customWidth="1"/>
    <col min="13570" max="13570" width="9.140625" customWidth="1"/>
    <col min="13571" max="13571" width="77.140625" customWidth="1"/>
    <col min="13572" max="13572" width="33.28515625" customWidth="1"/>
    <col min="13573" max="13573" width="32.7109375" customWidth="1"/>
    <col min="13574" max="13574" width="31.5703125" customWidth="1"/>
    <col min="13575" max="13575" width="28.85546875" customWidth="1"/>
    <col min="13576" max="13576" width="26.28515625" customWidth="1"/>
    <col min="13577" max="13577" width="51.7109375" customWidth="1"/>
    <col min="13578" max="13578" width="14.42578125" customWidth="1"/>
    <col min="13826" max="13826" width="9.140625" customWidth="1"/>
    <col min="13827" max="13827" width="77.140625" customWidth="1"/>
    <col min="13828" max="13828" width="33.28515625" customWidth="1"/>
    <col min="13829" max="13829" width="32.7109375" customWidth="1"/>
    <col min="13830" max="13830" width="31.5703125" customWidth="1"/>
    <col min="13831" max="13831" width="28.85546875" customWidth="1"/>
    <col min="13832" max="13832" width="26.28515625" customWidth="1"/>
    <col min="13833" max="13833" width="51.7109375" customWidth="1"/>
    <col min="13834" max="13834" width="14.42578125" customWidth="1"/>
    <col min="14082" max="14082" width="9.140625" customWidth="1"/>
    <col min="14083" max="14083" width="77.140625" customWidth="1"/>
    <col min="14084" max="14084" width="33.28515625" customWidth="1"/>
    <col min="14085" max="14085" width="32.7109375" customWidth="1"/>
    <col min="14086" max="14086" width="31.5703125" customWidth="1"/>
    <col min="14087" max="14087" width="28.85546875" customWidth="1"/>
    <col min="14088" max="14088" width="26.28515625" customWidth="1"/>
    <col min="14089" max="14089" width="51.7109375" customWidth="1"/>
    <col min="14090" max="14090" width="14.42578125" customWidth="1"/>
    <col min="14338" max="14338" width="9.140625" customWidth="1"/>
    <col min="14339" max="14339" width="77.140625" customWidth="1"/>
    <col min="14340" max="14340" width="33.28515625" customWidth="1"/>
    <col min="14341" max="14341" width="32.7109375" customWidth="1"/>
    <col min="14342" max="14342" width="31.5703125" customWidth="1"/>
    <col min="14343" max="14343" width="28.85546875" customWidth="1"/>
    <col min="14344" max="14344" width="26.28515625" customWidth="1"/>
    <col min="14345" max="14345" width="51.7109375" customWidth="1"/>
    <col min="14346" max="14346" width="14.42578125" customWidth="1"/>
    <col min="14594" max="14594" width="9.140625" customWidth="1"/>
    <col min="14595" max="14595" width="77.140625" customWidth="1"/>
    <col min="14596" max="14596" width="33.28515625" customWidth="1"/>
    <col min="14597" max="14597" width="32.7109375" customWidth="1"/>
    <col min="14598" max="14598" width="31.5703125" customWidth="1"/>
    <col min="14599" max="14599" width="28.85546875" customWidth="1"/>
    <col min="14600" max="14600" width="26.28515625" customWidth="1"/>
    <col min="14601" max="14601" width="51.7109375" customWidth="1"/>
    <col min="14602" max="14602" width="14.42578125" customWidth="1"/>
    <col min="14850" max="14850" width="9.140625" customWidth="1"/>
    <col min="14851" max="14851" width="77.140625" customWidth="1"/>
    <col min="14852" max="14852" width="33.28515625" customWidth="1"/>
    <col min="14853" max="14853" width="32.7109375" customWidth="1"/>
    <col min="14854" max="14854" width="31.5703125" customWidth="1"/>
    <col min="14855" max="14855" width="28.85546875" customWidth="1"/>
    <col min="14856" max="14856" width="26.28515625" customWidth="1"/>
    <col min="14857" max="14857" width="51.7109375" customWidth="1"/>
    <col min="14858" max="14858" width="14.42578125" customWidth="1"/>
    <col min="15106" max="15106" width="9.140625" customWidth="1"/>
    <col min="15107" max="15107" width="77.140625" customWidth="1"/>
    <col min="15108" max="15108" width="33.28515625" customWidth="1"/>
    <col min="15109" max="15109" width="32.7109375" customWidth="1"/>
    <col min="15110" max="15110" width="31.5703125" customWidth="1"/>
    <col min="15111" max="15111" width="28.85546875" customWidth="1"/>
    <col min="15112" max="15112" width="26.28515625" customWidth="1"/>
    <col min="15113" max="15113" width="51.7109375" customWidth="1"/>
    <col min="15114" max="15114" width="14.42578125" customWidth="1"/>
    <col min="15362" max="15362" width="9.140625" customWidth="1"/>
    <col min="15363" max="15363" width="77.140625" customWidth="1"/>
    <col min="15364" max="15364" width="33.28515625" customWidth="1"/>
    <col min="15365" max="15365" width="32.7109375" customWidth="1"/>
    <col min="15366" max="15366" width="31.5703125" customWidth="1"/>
    <col min="15367" max="15367" width="28.85546875" customWidth="1"/>
    <col min="15368" max="15368" width="26.28515625" customWidth="1"/>
    <col min="15369" max="15369" width="51.7109375" customWidth="1"/>
    <col min="15370" max="15370" width="14.42578125" customWidth="1"/>
    <col min="15618" max="15618" width="9.140625" customWidth="1"/>
    <col min="15619" max="15619" width="77.140625" customWidth="1"/>
    <col min="15620" max="15620" width="33.28515625" customWidth="1"/>
    <col min="15621" max="15621" width="32.7109375" customWidth="1"/>
    <col min="15622" max="15622" width="31.5703125" customWidth="1"/>
    <col min="15623" max="15623" width="28.85546875" customWidth="1"/>
    <col min="15624" max="15624" width="26.28515625" customWidth="1"/>
    <col min="15625" max="15625" width="51.7109375" customWidth="1"/>
    <col min="15626" max="15626" width="14.42578125" customWidth="1"/>
    <col min="15874" max="15874" width="9.140625" customWidth="1"/>
    <col min="15875" max="15875" width="77.140625" customWidth="1"/>
    <col min="15876" max="15876" width="33.28515625" customWidth="1"/>
    <col min="15877" max="15877" width="32.7109375" customWidth="1"/>
    <col min="15878" max="15878" width="31.5703125" customWidth="1"/>
    <col min="15879" max="15879" width="28.85546875" customWidth="1"/>
    <col min="15880" max="15880" width="26.28515625" customWidth="1"/>
    <col min="15881" max="15881" width="51.7109375" customWidth="1"/>
    <col min="15882" max="15882" width="14.42578125" customWidth="1"/>
    <col min="16130" max="16130" width="9.140625" customWidth="1"/>
    <col min="16131" max="16131" width="77.140625" customWidth="1"/>
    <col min="16132" max="16132" width="33.28515625" customWidth="1"/>
    <col min="16133" max="16133" width="32.7109375" customWidth="1"/>
    <col min="16134" max="16134" width="31.5703125" customWidth="1"/>
    <col min="16135" max="16135" width="28.85546875" customWidth="1"/>
    <col min="16136" max="16136" width="26.28515625" customWidth="1"/>
    <col min="16137" max="16137" width="51.7109375" customWidth="1"/>
    <col min="16138" max="16138" width="14.42578125" customWidth="1"/>
  </cols>
  <sheetData>
    <row r="1" spans="2:17" ht="86.45" customHeight="1" x14ac:dyDescent="0.25">
      <c r="B1" s="32" t="s">
        <v>15</v>
      </c>
      <c r="C1" s="32"/>
      <c r="D1" s="32"/>
      <c r="E1" s="32"/>
      <c r="F1" s="32"/>
      <c r="G1" s="32"/>
      <c r="H1" s="32"/>
      <c r="I1" s="32"/>
      <c r="J1" s="32"/>
    </row>
    <row r="2" spans="2:17" ht="86.45" customHeight="1" x14ac:dyDescent="0.25">
      <c r="B2" s="32" t="s">
        <v>20</v>
      </c>
      <c r="C2" s="32"/>
      <c r="D2" s="32"/>
      <c r="E2" s="32"/>
      <c r="F2" s="32"/>
      <c r="G2" s="32"/>
      <c r="H2" s="32"/>
      <c r="I2" s="32"/>
      <c r="J2" s="32"/>
    </row>
    <row r="3" spans="2:17" ht="100.9" customHeight="1" x14ac:dyDescent="0.25">
      <c r="B3" s="32" t="s">
        <v>21</v>
      </c>
      <c r="C3" s="32"/>
      <c r="D3" s="32"/>
      <c r="E3" s="32"/>
      <c r="F3" s="32"/>
      <c r="G3" s="32"/>
      <c r="H3" s="32"/>
      <c r="I3" s="32"/>
      <c r="J3" s="32"/>
    </row>
    <row r="4" spans="2:17" ht="57" customHeight="1" thickBot="1" x14ac:dyDescent="0.3">
      <c r="B4" s="33" t="s">
        <v>16</v>
      </c>
      <c r="C4" s="33"/>
      <c r="D4" s="33"/>
      <c r="E4" s="33"/>
      <c r="F4" s="33"/>
      <c r="G4" s="33"/>
      <c r="H4" s="33"/>
      <c r="I4" s="33"/>
      <c r="J4" s="33"/>
    </row>
    <row r="5" spans="2:17" ht="48" customHeight="1" thickBot="1" x14ac:dyDescent="0.3">
      <c r="B5" s="34" t="s">
        <v>6</v>
      </c>
      <c r="C5" s="35"/>
      <c r="D5" s="35"/>
      <c r="E5" s="36"/>
      <c r="F5" s="36"/>
      <c r="G5" s="36"/>
      <c r="H5" s="36"/>
      <c r="I5" s="37"/>
      <c r="J5" s="38"/>
    </row>
    <row r="6" spans="2:17" ht="39.950000000000003" customHeight="1" thickTop="1" x14ac:dyDescent="0.25">
      <c r="B6" s="28" t="s">
        <v>10</v>
      </c>
      <c r="C6" s="29"/>
      <c r="D6" s="29"/>
      <c r="E6" s="29"/>
      <c r="F6" s="29"/>
      <c r="G6" s="29"/>
      <c r="H6" s="29"/>
      <c r="I6" s="30"/>
      <c r="J6" s="31"/>
      <c r="P6" s="1" t="s">
        <v>3</v>
      </c>
      <c r="Q6" s="1"/>
    </row>
    <row r="7" spans="2:17" ht="39.950000000000003" customHeight="1" x14ac:dyDescent="0.25">
      <c r="B7" s="39" t="s">
        <v>11</v>
      </c>
      <c r="C7" s="40"/>
      <c r="D7" s="40"/>
      <c r="E7" s="40"/>
      <c r="F7" s="40"/>
      <c r="G7" s="40"/>
      <c r="H7" s="40"/>
      <c r="I7" s="40"/>
      <c r="J7" s="41"/>
      <c r="P7" s="1"/>
      <c r="Q7" s="1"/>
    </row>
    <row r="8" spans="2:17" ht="86.45" customHeight="1" x14ac:dyDescent="0.25">
      <c r="B8" s="14" t="s">
        <v>2</v>
      </c>
      <c r="C8" s="42" t="s">
        <v>7</v>
      </c>
      <c r="D8" s="43"/>
      <c r="E8" s="42" t="s">
        <v>13</v>
      </c>
      <c r="F8" s="43"/>
      <c r="G8" s="15" t="s">
        <v>12</v>
      </c>
      <c r="H8" s="15" t="s">
        <v>14</v>
      </c>
      <c r="I8" s="18" t="s">
        <v>19</v>
      </c>
      <c r="J8" s="16" t="s">
        <v>5</v>
      </c>
      <c r="P8" s="1" t="s">
        <v>4</v>
      </c>
      <c r="Q8" s="1"/>
    </row>
    <row r="9" spans="2:17" ht="80.45" customHeight="1" thickBot="1" x14ac:dyDescent="0.3">
      <c r="B9" s="22">
        <v>1</v>
      </c>
      <c r="C9" s="47"/>
      <c r="D9" s="48"/>
      <c r="E9" s="47"/>
      <c r="F9" s="48"/>
      <c r="G9" s="12"/>
      <c r="H9" s="12"/>
      <c r="I9" s="13"/>
      <c r="J9" s="9"/>
      <c r="Q9" s="1"/>
    </row>
    <row r="10" spans="2:17" ht="39.950000000000003" customHeight="1" thickTop="1" x14ac:dyDescent="0.25">
      <c r="B10" s="25" t="s">
        <v>17</v>
      </c>
      <c r="C10" s="26"/>
      <c r="D10" s="26"/>
      <c r="E10" s="26"/>
      <c r="F10" s="26"/>
      <c r="G10" s="26"/>
      <c r="H10" s="26"/>
      <c r="I10" s="26"/>
      <c r="J10" s="27"/>
      <c r="Q10" s="1"/>
    </row>
    <row r="11" spans="2:17" ht="90.6" customHeight="1" x14ac:dyDescent="0.25">
      <c r="B11" s="14" t="s">
        <v>2</v>
      </c>
      <c r="C11" s="42" t="s">
        <v>7</v>
      </c>
      <c r="D11" s="43"/>
      <c r="E11" s="42" t="s">
        <v>13</v>
      </c>
      <c r="F11" s="43"/>
      <c r="G11" s="42" t="s">
        <v>18</v>
      </c>
      <c r="H11" s="43"/>
      <c r="I11" s="18" t="s">
        <v>19</v>
      </c>
      <c r="J11" s="16" t="s">
        <v>5</v>
      </c>
      <c r="Q11" s="1"/>
    </row>
    <row r="12" spans="2:17" ht="80.45" customHeight="1" x14ac:dyDescent="0.25">
      <c r="B12" s="20">
        <v>1</v>
      </c>
      <c r="C12" s="47"/>
      <c r="D12" s="48"/>
      <c r="E12" s="47"/>
      <c r="F12" s="48"/>
      <c r="G12" s="44"/>
      <c r="H12" s="44"/>
      <c r="I12" s="7"/>
      <c r="J12" s="8"/>
      <c r="Q12" s="1"/>
    </row>
    <row r="13" spans="2:17" ht="80.45" customHeight="1" thickBot="1" x14ac:dyDescent="0.3">
      <c r="B13" s="21">
        <v>2</v>
      </c>
      <c r="C13" s="49"/>
      <c r="D13" s="49"/>
      <c r="E13" s="23"/>
      <c r="F13" s="24"/>
      <c r="G13" s="23"/>
      <c r="H13" s="24"/>
      <c r="I13" s="19"/>
      <c r="J13" s="17"/>
      <c r="Q13" s="1"/>
    </row>
    <row r="14" spans="2:17" ht="15" customHeight="1" x14ac:dyDescent="0.25">
      <c r="B14" s="11"/>
      <c r="C14" s="11"/>
      <c r="D14" s="11"/>
      <c r="E14" s="11"/>
      <c r="F14" s="11"/>
      <c r="G14" s="11"/>
      <c r="H14" s="11"/>
      <c r="I14" s="11"/>
      <c r="J14" s="11"/>
      <c r="K14" s="10"/>
      <c r="L14" s="10"/>
      <c r="M14" s="10"/>
      <c r="N14" s="10"/>
      <c r="O14" s="10"/>
      <c r="P14" s="5" t="str">
        <f>'[7]PERSONAL MINIMO INGEMOTORES'!N30</f>
        <v>CUMPLE</v>
      </c>
    </row>
    <row r="15" spans="2:17" ht="97.5" customHeight="1" x14ac:dyDescent="0.25">
      <c r="B15" s="11"/>
      <c r="C15" s="11"/>
      <c r="D15" s="11"/>
      <c r="E15" s="11"/>
      <c r="F15" s="11"/>
      <c r="G15" s="11"/>
      <c r="H15" s="11"/>
      <c r="I15" s="11"/>
      <c r="J15" s="11"/>
      <c r="K15" s="10"/>
      <c r="L15" s="10"/>
      <c r="M15" s="10"/>
      <c r="N15" s="10"/>
      <c r="O15" s="10"/>
    </row>
    <row r="16" spans="2:17" ht="27" customHeight="1" x14ac:dyDescent="0.25">
      <c r="B16" s="45" t="s">
        <v>8</v>
      </c>
      <c r="C16" s="45"/>
      <c r="D16" s="45"/>
      <c r="E16" s="11"/>
      <c r="F16" s="11"/>
      <c r="G16" s="11"/>
      <c r="H16" s="11"/>
      <c r="I16" s="11"/>
      <c r="J16" s="11"/>
      <c r="K16" s="10"/>
      <c r="L16" s="10"/>
      <c r="M16" s="10"/>
      <c r="N16" s="10"/>
      <c r="O16" s="10"/>
      <c r="P16" s="6" t="e">
        <f>#REF!</f>
        <v>#REF!</v>
      </c>
    </row>
    <row r="17" spans="2:15" ht="27" customHeight="1" x14ac:dyDescent="0.25">
      <c r="B17" s="46" t="s">
        <v>9</v>
      </c>
      <c r="C17" s="46"/>
      <c r="D17" s="46"/>
      <c r="E17" s="11"/>
      <c r="F17" s="11"/>
      <c r="G17" s="11"/>
      <c r="H17" s="11"/>
      <c r="I17" s="11"/>
      <c r="J17" s="11"/>
      <c r="K17" s="10"/>
      <c r="L17" s="10"/>
      <c r="M17" s="10"/>
      <c r="N17" s="10"/>
      <c r="O17" s="10"/>
    </row>
    <row r="18" spans="2:15" ht="15" customHeight="1" x14ac:dyDescent="0.25">
      <c r="B18" s="11"/>
      <c r="C18" s="11"/>
      <c r="D18" s="11"/>
      <c r="E18" s="11"/>
      <c r="F18" s="11"/>
      <c r="G18" s="11"/>
      <c r="H18" s="11"/>
      <c r="I18" s="11"/>
      <c r="J18" s="11"/>
      <c r="K18" s="10"/>
      <c r="L18" s="10"/>
      <c r="M18" s="10"/>
      <c r="N18" s="10"/>
      <c r="O18" s="10"/>
    </row>
    <row r="19" spans="2:15" ht="15" customHeight="1" x14ac:dyDescent="0.25">
      <c r="B19" s="11"/>
      <c r="C19" s="11"/>
      <c r="D19" s="11"/>
      <c r="E19" s="11"/>
      <c r="F19" s="11"/>
      <c r="G19" s="11"/>
      <c r="H19" s="11"/>
      <c r="I19" s="11"/>
      <c r="J19" s="11"/>
      <c r="K19" s="10"/>
      <c r="L19" s="10"/>
      <c r="M19" s="10"/>
      <c r="N19" s="10"/>
      <c r="O19" s="10"/>
    </row>
    <row r="20" spans="2:15" ht="15" customHeight="1" x14ac:dyDescent="0.25">
      <c r="B20" s="11"/>
      <c r="C20" s="11"/>
      <c r="D20" s="11"/>
      <c r="E20" s="11"/>
      <c r="F20" s="11"/>
      <c r="G20" s="11"/>
      <c r="H20" s="11"/>
      <c r="I20" s="11"/>
      <c r="J20" s="11"/>
      <c r="K20" s="10"/>
      <c r="L20" s="10"/>
      <c r="M20" s="10"/>
      <c r="N20" s="10"/>
      <c r="O20" s="10"/>
    </row>
    <row r="21" spans="2:15" ht="15" customHeight="1" x14ac:dyDescent="0.25">
      <c r="B21" s="11"/>
      <c r="C21" s="11"/>
      <c r="D21" s="11"/>
      <c r="E21" s="11"/>
      <c r="F21" s="11"/>
      <c r="G21" s="11"/>
      <c r="H21" s="11"/>
      <c r="I21" s="11"/>
      <c r="J21" s="11"/>
      <c r="K21" s="10"/>
      <c r="L21" s="10"/>
      <c r="M21" s="10"/>
      <c r="N21" s="10"/>
      <c r="O21" s="10"/>
    </row>
    <row r="22" spans="2:15" ht="15" customHeight="1" x14ac:dyDescent="0.25">
      <c r="B22" s="11"/>
      <c r="C22" s="11"/>
      <c r="D22" s="11"/>
      <c r="E22" s="11"/>
      <c r="F22" s="11"/>
      <c r="G22" s="11"/>
      <c r="H22" s="11"/>
      <c r="I22" s="11"/>
      <c r="J22" s="11"/>
    </row>
  </sheetData>
  <mergeCells count="24">
    <mergeCell ref="C9:D9"/>
    <mergeCell ref="E9:F9"/>
    <mergeCell ref="B16:D16"/>
    <mergeCell ref="B17:D17"/>
    <mergeCell ref="C11:D11"/>
    <mergeCell ref="E11:F11"/>
    <mergeCell ref="C12:D12"/>
    <mergeCell ref="E12:F12"/>
    <mergeCell ref="E13:F13"/>
    <mergeCell ref="C13:D13"/>
    <mergeCell ref="G13:H13"/>
    <mergeCell ref="B10:J10"/>
    <mergeCell ref="B6:J6"/>
    <mergeCell ref="B1:J1"/>
    <mergeCell ref="B2:J2"/>
    <mergeCell ref="B3:J3"/>
    <mergeCell ref="B4:J4"/>
    <mergeCell ref="B5:D5"/>
    <mergeCell ref="E5:J5"/>
    <mergeCell ref="B7:J7"/>
    <mergeCell ref="G11:H11"/>
    <mergeCell ref="G12:H12"/>
    <mergeCell ref="C8:D8"/>
    <mergeCell ref="E8:F8"/>
  </mergeCells>
  <printOptions horizontalCentered="1"/>
  <pageMargins left="0.39370078740157483" right="0.39370078740157483" top="1.1811023622047245" bottom="1.1811023622047245" header="0.39370078740157483" footer="0.39370078740157483"/>
  <pageSetup scale="35"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opLeftCell="A22" workbookViewId="0">
      <selection activeCell="B46" sqref="B46"/>
    </sheetView>
  </sheetViews>
  <sheetFormatPr baseColWidth="10" defaultRowHeight="15" x14ac:dyDescent="0.25"/>
  <cols>
    <col min="1" max="1" width="12.42578125" style="1" customWidth="1"/>
    <col min="2" max="2" width="17.42578125" customWidth="1"/>
  </cols>
  <sheetData>
    <row r="1" spans="1:2" x14ac:dyDescent="0.25">
      <c r="A1" s="1" t="s">
        <v>0</v>
      </c>
      <c r="B1" t="s">
        <v>1</v>
      </c>
    </row>
    <row r="2" spans="1:2" x14ac:dyDescent="0.25">
      <c r="A2" s="1">
        <v>1980</v>
      </c>
      <c r="B2" s="2">
        <v>4500</v>
      </c>
    </row>
    <row r="3" spans="1:2" x14ac:dyDescent="0.25">
      <c r="A3" s="1">
        <v>1981</v>
      </c>
      <c r="B3" s="2">
        <v>5700</v>
      </c>
    </row>
    <row r="4" spans="1:2" x14ac:dyDescent="0.25">
      <c r="A4" s="1">
        <v>1982</v>
      </c>
      <c r="B4" s="2">
        <v>7410</v>
      </c>
    </row>
    <row r="5" spans="1:2" x14ac:dyDescent="0.25">
      <c r="A5" s="1">
        <v>1983</v>
      </c>
      <c r="B5" s="2">
        <v>9261</v>
      </c>
    </row>
    <row r="6" spans="1:2" x14ac:dyDescent="0.25">
      <c r="A6" s="1">
        <v>1984</v>
      </c>
      <c r="B6" s="2">
        <v>11298</v>
      </c>
    </row>
    <row r="7" spans="1:2" x14ac:dyDescent="0.25">
      <c r="A7" s="1">
        <v>1985</v>
      </c>
      <c r="B7" s="2">
        <v>13558</v>
      </c>
    </row>
    <row r="8" spans="1:2" x14ac:dyDescent="0.25">
      <c r="A8" s="1">
        <v>1986</v>
      </c>
      <c r="B8" s="2">
        <v>16810</v>
      </c>
    </row>
    <row r="9" spans="1:2" x14ac:dyDescent="0.25">
      <c r="A9" s="1">
        <v>1987</v>
      </c>
      <c r="B9" s="2">
        <v>20510</v>
      </c>
    </row>
    <row r="10" spans="1:2" x14ac:dyDescent="0.25">
      <c r="A10" s="1">
        <v>1988</v>
      </c>
      <c r="B10" s="2">
        <v>25637</v>
      </c>
    </row>
    <row r="11" spans="1:2" x14ac:dyDescent="0.25">
      <c r="A11" s="1">
        <v>1989</v>
      </c>
      <c r="B11" s="2">
        <v>32560</v>
      </c>
    </row>
    <row r="12" spans="1:2" x14ac:dyDescent="0.25">
      <c r="A12" s="1">
        <v>1990</v>
      </c>
      <c r="B12" s="2">
        <v>41025</v>
      </c>
    </row>
    <row r="13" spans="1:2" x14ac:dyDescent="0.25">
      <c r="A13" s="1">
        <v>1991</v>
      </c>
      <c r="B13" s="2">
        <v>51716</v>
      </c>
    </row>
    <row r="14" spans="1:2" x14ac:dyDescent="0.25">
      <c r="A14" s="1">
        <v>1992</v>
      </c>
      <c r="B14" s="2">
        <v>65190</v>
      </c>
    </row>
    <row r="15" spans="1:2" x14ac:dyDescent="0.25">
      <c r="A15" s="1">
        <v>1993</v>
      </c>
      <c r="B15" s="2">
        <v>81510</v>
      </c>
    </row>
    <row r="16" spans="1:2" x14ac:dyDescent="0.25">
      <c r="A16" s="1">
        <v>1994</v>
      </c>
      <c r="B16" s="2">
        <v>98700</v>
      </c>
    </row>
    <row r="17" spans="1:2" x14ac:dyDescent="0.25">
      <c r="A17" s="1">
        <v>1995</v>
      </c>
      <c r="B17" s="2">
        <v>118934</v>
      </c>
    </row>
    <row r="18" spans="1:2" x14ac:dyDescent="0.25">
      <c r="A18" s="1">
        <v>1996</v>
      </c>
      <c r="B18" s="2">
        <v>142125</v>
      </c>
    </row>
    <row r="19" spans="1:2" x14ac:dyDescent="0.25">
      <c r="A19" s="1">
        <v>1997</v>
      </c>
      <c r="B19" s="2">
        <v>172005</v>
      </c>
    </row>
    <row r="20" spans="1:2" x14ac:dyDescent="0.25">
      <c r="A20" s="1">
        <v>1998</v>
      </c>
      <c r="B20" s="2">
        <v>203826</v>
      </c>
    </row>
    <row r="21" spans="1:2" x14ac:dyDescent="0.25">
      <c r="A21" s="1">
        <v>1999</v>
      </c>
      <c r="B21" s="2">
        <v>236460</v>
      </c>
    </row>
    <row r="22" spans="1:2" x14ac:dyDescent="0.25">
      <c r="A22" s="1">
        <v>2000</v>
      </c>
      <c r="B22" s="2">
        <v>260100</v>
      </c>
    </row>
    <row r="23" spans="1:2" x14ac:dyDescent="0.25">
      <c r="A23" s="1">
        <v>2001</v>
      </c>
      <c r="B23" s="2">
        <v>286000</v>
      </c>
    </row>
    <row r="24" spans="1:2" x14ac:dyDescent="0.25">
      <c r="A24" s="1">
        <v>2002</v>
      </c>
      <c r="B24" s="2">
        <v>309000</v>
      </c>
    </row>
    <row r="25" spans="1:2" x14ac:dyDescent="0.25">
      <c r="A25" s="1">
        <v>2003</v>
      </c>
      <c r="B25" s="2">
        <v>332000</v>
      </c>
    </row>
    <row r="26" spans="1:2" x14ac:dyDescent="0.25">
      <c r="A26" s="1">
        <v>2004</v>
      </c>
      <c r="B26" s="2">
        <v>358000</v>
      </c>
    </row>
    <row r="27" spans="1:2" x14ac:dyDescent="0.25">
      <c r="A27" s="1">
        <v>2005</v>
      </c>
      <c r="B27" s="2">
        <v>381500</v>
      </c>
    </row>
    <row r="28" spans="1:2" x14ac:dyDescent="0.25">
      <c r="A28" s="1">
        <v>2006</v>
      </c>
      <c r="B28" s="2">
        <v>408000</v>
      </c>
    </row>
    <row r="29" spans="1:2" x14ac:dyDescent="0.25">
      <c r="A29" s="1">
        <v>2007</v>
      </c>
      <c r="B29" s="2">
        <v>433700</v>
      </c>
    </row>
    <row r="30" spans="1:2" x14ac:dyDescent="0.25">
      <c r="A30" s="1">
        <v>2008</v>
      </c>
      <c r="B30" s="2">
        <v>461500</v>
      </c>
    </row>
    <row r="31" spans="1:2" x14ac:dyDescent="0.25">
      <c r="A31" s="1">
        <v>2009</v>
      </c>
      <c r="B31" s="2">
        <v>496900</v>
      </c>
    </row>
    <row r="32" spans="1:2" x14ac:dyDescent="0.25">
      <c r="A32" s="1">
        <v>2010</v>
      </c>
      <c r="B32" s="2">
        <v>515000</v>
      </c>
    </row>
    <row r="33" spans="1:2" x14ac:dyDescent="0.25">
      <c r="A33" s="1">
        <v>2011</v>
      </c>
      <c r="B33" s="2">
        <v>535600</v>
      </c>
    </row>
    <row r="34" spans="1:2" x14ac:dyDescent="0.25">
      <c r="A34" s="1">
        <v>2012</v>
      </c>
      <c r="B34" s="2">
        <v>566700</v>
      </c>
    </row>
    <row r="35" spans="1:2" x14ac:dyDescent="0.25">
      <c r="A35" s="1">
        <v>2013</v>
      </c>
      <c r="B35" s="2">
        <v>589500</v>
      </c>
    </row>
    <row r="36" spans="1:2" x14ac:dyDescent="0.25">
      <c r="A36" s="1">
        <v>2014</v>
      </c>
      <c r="B36" s="2">
        <v>616000</v>
      </c>
    </row>
    <row r="37" spans="1:2" x14ac:dyDescent="0.25">
      <c r="A37" s="1">
        <v>2015</v>
      </c>
      <c r="B37" s="2">
        <v>644350</v>
      </c>
    </row>
    <row r="38" spans="1:2" x14ac:dyDescent="0.25">
      <c r="A38" s="1">
        <v>2016</v>
      </c>
      <c r="B38" s="2">
        <v>689454</v>
      </c>
    </row>
    <row r="39" spans="1:2" x14ac:dyDescent="0.25">
      <c r="A39" s="1">
        <v>2017</v>
      </c>
      <c r="B39" s="2">
        <v>737717</v>
      </c>
    </row>
    <row r="40" spans="1:2" x14ac:dyDescent="0.25">
      <c r="A40" s="1">
        <v>2018</v>
      </c>
      <c r="B40" s="2">
        <v>781242</v>
      </c>
    </row>
    <row r="41" spans="1:2" x14ac:dyDescent="0.25">
      <c r="A41" s="1">
        <v>2019</v>
      </c>
      <c r="B41" s="2">
        <v>828116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PERSONAL MINIMO REQUERIDO</vt:lpstr>
      <vt:lpstr>TABLA DE SMMLV AÑO</vt:lpstr>
      <vt:lpstr>'PERSONAL MINIMO REQUERIDO'!Área_de_impresión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Sanchez Rivera, Ruben Dario</cp:lastModifiedBy>
  <cp:lastPrinted>2022-10-19T05:33:49Z</cp:lastPrinted>
  <dcterms:created xsi:type="dcterms:W3CDTF">2017-01-03T17:21:32Z</dcterms:created>
  <dcterms:modified xsi:type="dcterms:W3CDTF">2022-10-31T19:49:53Z</dcterms:modified>
</cp:coreProperties>
</file>