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Users\cossa\Downloads\"/>
    </mc:Choice>
  </mc:AlternateContent>
  <xr:revisionPtr revIDLastSave="0" documentId="13_ncr:1_{E7831470-E027-4387-B6BE-95051D5275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 4_COMPONENTES QUÍMICOS 2" sheetId="4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48" l="1"/>
  <c r="I5" i="48"/>
  <c r="I6" i="48"/>
  <c r="I7" i="48"/>
  <c r="I8" i="48"/>
  <c r="I9" i="48"/>
  <c r="I10" i="48"/>
  <c r="G11" i="48" l="1"/>
  <c r="J10" i="48"/>
  <c r="H9" i="48"/>
  <c r="J8" i="48"/>
  <c r="J7" i="48"/>
  <c r="H6" i="48"/>
  <c r="H5" i="48"/>
  <c r="H4" i="48"/>
  <c r="H3" i="48"/>
  <c r="J9" i="48" l="1"/>
  <c r="J4" i="48"/>
  <c r="J6" i="48"/>
  <c r="H11" i="48"/>
  <c r="J5" i="48"/>
  <c r="I3" i="48"/>
  <c r="I11" i="48" l="1"/>
  <c r="J3" i="48"/>
  <c r="J11" i="48" l="1"/>
</calcChain>
</file>

<file path=xl/sharedStrings.xml><?xml version="1.0" encoding="utf-8"?>
<sst xmlns="http://schemas.openxmlformats.org/spreadsheetml/2006/main" count="45" uniqueCount="38">
  <si>
    <t>ITEM</t>
  </si>
  <si>
    <t>PROGRAMA</t>
  </si>
  <si>
    <t>ESPECIFICACIÓN TÉCNICA</t>
  </si>
  <si>
    <t>DESCRIPCION DE BIEN</t>
  </si>
  <si>
    <t>UNIDAD DE MEDIDA</t>
  </si>
  <si>
    <t>CANTIDAD SOLICITADA</t>
  </si>
  <si>
    <t>CIENCIAS BÁSICAS</t>
  </si>
  <si>
    <t xml:space="preserve">Semisólido cremoso de color blanco </t>
  </si>
  <si>
    <t>Cold Cream</t>
  </si>
  <si>
    <t>Tarro x 500 gr</t>
  </si>
  <si>
    <t>Liquido oleoso</t>
  </si>
  <si>
    <t>fragancias  a talco</t>
  </si>
  <si>
    <t>frasco x 3 onzas</t>
  </si>
  <si>
    <t>Solido- Polvo de color blanco</t>
  </si>
  <si>
    <t xml:space="preserve">Hidróxido de Calcio </t>
  </si>
  <si>
    <t>Unidad x 500g</t>
  </si>
  <si>
    <t>unidad</t>
  </si>
  <si>
    <t>Vidrio</t>
  </si>
  <si>
    <t>Probeta vidrio de 100 ml</t>
  </si>
  <si>
    <t>unidades</t>
  </si>
  <si>
    <t>Sólido-polvo</t>
  </si>
  <si>
    <t>Resorcinol polvo grado reactivo</t>
  </si>
  <si>
    <t>Frasco x kg</t>
  </si>
  <si>
    <t>Sifón para soxhlet de vidrio</t>
  </si>
  <si>
    <t>APH</t>
  </si>
  <si>
    <t>Glutaraldehido al 2%</t>
  </si>
  <si>
    <t>Potente bactericidad diluida en una mezcla al 2% ,familia de los aldehidos.liquido oleaginoso sin color.</t>
  </si>
  <si>
    <t>Tarro de 3,7 Lts</t>
  </si>
  <si>
    <t>Papel absorbente para laboratorio</t>
  </si>
  <si>
    <t>Papel absorbente</t>
  </si>
  <si>
    <t>Rollo x 50 m</t>
  </si>
  <si>
    <t>Valor Unitario</t>
  </si>
  <si>
    <t>Valor IVA</t>
  </si>
  <si>
    <t>TOTAL</t>
  </si>
  <si>
    <t>Valor Unitario + IVA</t>
  </si>
  <si>
    <t>VALOR TOTAL</t>
  </si>
  <si>
    <t>ADQUIRIR LOS ARTICULOS REQUERIDOS COMO MATERIALES DE FORMACION PARA LOS APRENDICES DE LOS DIFERENTES PROGRAMAS DEL CENTRO DE SERVICIOS DE SALUD DEL SENA REGIONAL ANTIOQUIA</t>
  </si>
  <si>
    <t>NOMBRE Y NIT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</si>
</sst>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11ADC7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8" fillId="0" borderId="0"/>
    <xf numFmtId="0" fontId="4" fillId="0" borderId="0"/>
    <xf numFmtId="164" fontId="4" fillId="0" borderId="0" applyFont="0" applyFill="0" applyBorder="0" applyAlignment="0" applyProtection="0"/>
    <xf numFmtId="0" fontId="3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3" fontId="6" fillId="2" borderId="8" xfId="0" applyNumberFormat="1" applyFont="1" applyFill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3" fontId="0" fillId="0" borderId="1" xfId="0" applyNumberFormat="1" applyBorder="1" applyAlignment="1">
      <alignment horizontal="center" vertical="center"/>
    </xf>
    <xf numFmtId="3" fontId="10" fillId="5" borderId="1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3" fontId="9" fillId="6" borderId="1" xfId="0" applyNumberFormat="1" applyFont="1" applyFill="1" applyBorder="1" applyAlignment="1">
      <alignment horizontal="center" vertical="center"/>
    </xf>
    <xf numFmtId="3" fontId="10" fillId="6" borderId="1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3" fontId="9" fillId="4" borderId="1" xfId="0" applyNumberFormat="1" applyFont="1" applyFill="1" applyBorder="1" applyAlignment="1">
      <alignment horizontal="center" vertical="center"/>
    </xf>
    <xf numFmtId="3" fontId="5" fillId="6" borderId="1" xfId="0" applyNumberFormat="1" applyFont="1" applyFill="1" applyBorder="1" applyAlignment="1">
      <alignment horizontal="center" vertical="center" wrapText="1"/>
    </xf>
    <xf numFmtId="3" fontId="5" fillId="6" borderId="1" xfId="0" applyNumberFormat="1" applyFont="1" applyFill="1" applyBorder="1" applyAlignment="1">
      <alignment horizontal="center" vertical="center"/>
    </xf>
  </cellXfs>
  <cellStyles count="8">
    <cellStyle name="Moneda 2" xfId="3" xr:uid="{00000000-0005-0000-0000-000000000000}"/>
    <cellStyle name="Normal" xfId="0" builtinId="0"/>
    <cellStyle name="Normal 2" xfId="1" xr:uid="{00000000-0005-0000-0000-000002000000}"/>
    <cellStyle name="Normal 3" xfId="2" xr:uid="{00000000-0005-0000-0000-000003000000}"/>
    <cellStyle name="Normal 3 2" xfId="7" xr:uid="{966E42E8-E9C7-4442-9EC8-8D4F74C133E7}"/>
    <cellStyle name="Normal 4" xfId="4" xr:uid="{8316295D-C2BB-4A97-BCB8-ADCBCAA38979}"/>
    <cellStyle name="Normal 5" xfId="5" xr:uid="{25EB0202-81FE-4447-9B5D-D22856233010}"/>
    <cellStyle name="Porcentaje 2" xfId="6" xr:uid="{01F69A97-0953-4DEE-A0DD-E77A114CCF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BB041-9455-4721-95AA-D1E1D72DF9FC}">
  <sheetPr>
    <tabColor rgb="FF92D050"/>
  </sheetPr>
  <dimension ref="A1:J11"/>
  <sheetViews>
    <sheetView tabSelected="1" zoomScale="93" zoomScaleNormal="93" workbookViewId="0">
      <selection activeCell="C1" sqref="C1:F1"/>
    </sheetView>
  </sheetViews>
  <sheetFormatPr baseColWidth="10" defaultColWidth="11" defaultRowHeight="15"/>
  <cols>
    <col min="2" max="2" width="19" hidden="1" customWidth="1"/>
    <col min="3" max="3" width="26.85546875" customWidth="1"/>
    <col min="4" max="4" width="29.7109375" customWidth="1"/>
    <col min="5" max="5" width="25" customWidth="1"/>
    <col min="6" max="6" width="12.28515625" customWidth="1"/>
    <col min="7" max="7" width="10.28515625" bestFit="1" customWidth="1"/>
    <col min="8" max="8" width="9.5703125" bestFit="1" customWidth="1"/>
    <col min="9" max="9" width="10.42578125" bestFit="1" customWidth="1"/>
    <col min="10" max="10" width="12" customWidth="1"/>
  </cols>
  <sheetData>
    <row r="1" spans="1:10" ht="45" customHeight="1">
      <c r="C1" s="24" t="s">
        <v>36</v>
      </c>
      <c r="D1" s="24"/>
      <c r="E1" s="24"/>
      <c r="F1" s="24"/>
      <c r="G1" s="25" t="s">
        <v>37</v>
      </c>
      <c r="H1" s="25"/>
      <c r="I1" s="25"/>
      <c r="J1" s="25"/>
    </row>
    <row r="2" spans="1:10" ht="47.25" customHeight="1">
      <c r="A2" s="1" t="s">
        <v>0</v>
      </c>
      <c r="B2" s="2" t="s">
        <v>1</v>
      </c>
      <c r="C2" s="15" t="s">
        <v>3</v>
      </c>
      <c r="D2" s="15" t="s">
        <v>2</v>
      </c>
      <c r="E2" s="16" t="s">
        <v>4</v>
      </c>
      <c r="F2" s="17" t="s">
        <v>5</v>
      </c>
      <c r="G2" s="26" t="s">
        <v>31</v>
      </c>
      <c r="H2" s="27" t="s">
        <v>32</v>
      </c>
      <c r="I2" s="26" t="s">
        <v>34</v>
      </c>
      <c r="J2" s="26" t="s">
        <v>35</v>
      </c>
    </row>
    <row r="3" spans="1:10" ht="35.25" customHeight="1">
      <c r="A3" s="1">
        <v>1</v>
      </c>
      <c r="B3" s="3" t="s">
        <v>6</v>
      </c>
      <c r="C3" s="20" t="s">
        <v>8</v>
      </c>
      <c r="D3" s="6" t="s">
        <v>7</v>
      </c>
      <c r="E3" s="4" t="s">
        <v>9</v>
      </c>
      <c r="F3" s="8">
        <v>20</v>
      </c>
      <c r="G3" s="13"/>
      <c r="H3" s="13">
        <f>+G3*19%</f>
        <v>0</v>
      </c>
      <c r="I3" s="13">
        <f>+G3+H3</f>
        <v>0</v>
      </c>
      <c r="J3" s="18">
        <f>+I3*F3</f>
        <v>0</v>
      </c>
    </row>
    <row r="4" spans="1:10">
      <c r="A4" s="1">
        <v>2</v>
      </c>
      <c r="B4" s="3" t="s">
        <v>6</v>
      </c>
      <c r="C4" s="20" t="s">
        <v>11</v>
      </c>
      <c r="D4" s="6" t="s">
        <v>10</v>
      </c>
      <c r="E4" s="4" t="s">
        <v>12</v>
      </c>
      <c r="F4" s="8">
        <v>5</v>
      </c>
      <c r="G4" s="13"/>
      <c r="H4" s="13">
        <f t="shared" ref="H4:H9" si="0">+G4*19%</f>
        <v>0</v>
      </c>
      <c r="I4" s="13">
        <f t="shared" ref="I4:I10" si="1">+G4+H4</f>
        <v>0</v>
      </c>
      <c r="J4" s="18">
        <f>+I4*F4</f>
        <v>0</v>
      </c>
    </row>
    <row r="5" spans="1:10">
      <c r="A5" s="1">
        <v>3</v>
      </c>
      <c r="B5" s="3" t="s">
        <v>6</v>
      </c>
      <c r="C5" s="20" t="s">
        <v>14</v>
      </c>
      <c r="D5" s="6" t="s">
        <v>13</v>
      </c>
      <c r="E5" s="4" t="s">
        <v>15</v>
      </c>
      <c r="F5" s="8">
        <v>4</v>
      </c>
      <c r="G5" s="13"/>
      <c r="H5" s="13">
        <f t="shared" si="0"/>
        <v>0</v>
      </c>
      <c r="I5" s="13">
        <f t="shared" si="1"/>
        <v>0</v>
      </c>
      <c r="J5" s="18">
        <f>+I5*F5</f>
        <v>0</v>
      </c>
    </row>
    <row r="6" spans="1:10">
      <c r="A6" s="1">
        <v>4</v>
      </c>
      <c r="B6" s="3" t="s">
        <v>6</v>
      </c>
      <c r="C6" s="20" t="s">
        <v>18</v>
      </c>
      <c r="D6" s="6" t="s">
        <v>17</v>
      </c>
      <c r="E6" s="4" t="s">
        <v>19</v>
      </c>
      <c r="F6" s="8">
        <v>12</v>
      </c>
      <c r="G6" s="13"/>
      <c r="H6" s="13">
        <f t="shared" si="0"/>
        <v>0</v>
      </c>
      <c r="I6" s="13">
        <f t="shared" si="1"/>
        <v>0</v>
      </c>
      <c r="J6" s="18">
        <f>+I6*F6</f>
        <v>0</v>
      </c>
    </row>
    <row r="7" spans="1:10" ht="22.5" customHeight="1">
      <c r="A7" s="1">
        <v>5</v>
      </c>
      <c r="B7" s="3" t="s">
        <v>6</v>
      </c>
      <c r="C7" s="20" t="s">
        <v>21</v>
      </c>
      <c r="D7" s="6" t="s">
        <v>20</v>
      </c>
      <c r="E7" s="4" t="s">
        <v>22</v>
      </c>
      <c r="F7" s="8">
        <v>1</v>
      </c>
      <c r="G7" s="13"/>
      <c r="H7" s="13">
        <v>0</v>
      </c>
      <c r="I7" s="13">
        <f t="shared" si="1"/>
        <v>0</v>
      </c>
      <c r="J7" s="18">
        <f>+I7*F7</f>
        <v>0</v>
      </c>
    </row>
    <row r="8" spans="1:10">
      <c r="A8" s="1">
        <v>6</v>
      </c>
      <c r="B8" s="3" t="s">
        <v>6</v>
      </c>
      <c r="C8" s="20" t="s">
        <v>23</v>
      </c>
      <c r="D8" s="6" t="s">
        <v>17</v>
      </c>
      <c r="E8" s="4" t="s">
        <v>16</v>
      </c>
      <c r="F8" s="8">
        <v>1</v>
      </c>
      <c r="G8" s="13"/>
      <c r="H8" s="13">
        <v>0</v>
      </c>
      <c r="I8" s="13">
        <f t="shared" si="1"/>
        <v>0</v>
      </c>
      <c r="J8" s="18">
        <f>+I8*F8</f>
        <v>0</v>
      </c>
    </row>
    <row r="9" spans="1:10" ht="33.75" customHeight="1">
      <c r="A9" s="1">
        <v>7</v>
      </c>
      <c r="B9" s="5" t="s">
        <v>6</v>
      </c>
      <c r="C9" s="20" t="s">
        <v>28</v>
      </c>
      <c r="D9" s="6" t="s">
        <v>29</v>
      </c>
      <c r="E9" s="21" t="s">
        <v>30</v>
      </c>
      <c r="F9" s="7">
        <v>12</v>
      </c>
      <c r="G9" s="13"/>
      <c r="H9" s="13">
        <f t="shared" si="0"/>
        <v>0</v>
      </c>
      <c r="I9" s="13">
        <f t="shared" si="1"/>
        <v>0</v>
      </c>
      <c r="J9" s="18">
        <f>+I9*F9</f>
        <v>0</v>
      </c>
    </row>
    <row r="10" spans="1:10" ht="51">
      <c r="A10" s="1">
        <v>8</v>
      </c>
      <c r="B10" s="9" t="s">
        <v>24</v>
      </c>
      <c r="C10" s="22" t="s">
        <v>25</v>
      </c>
      <c r="D10" s="12" t="s">
        <v>26</v>
      </c>
      <c r="E10" s="10" t="s">
        <v>27</v>
      </c>
      <c r="F10" s="11">
        <v>2</v>
      </c>
      <c r="G10" s="13"/>
      <c r="H10" s="13"/>
      <c r="I10" s="13">
        <f t="shared" si="1"/>
        <v>0</v>
      </c>
      <c r="J10" s="18">
        <f>+I10*F10</f>
        <v>0</v>
      </c>
    </row>
    <row r="11" spans="1:10" ht="15.75">
      <c r="A11" s="23" t="s">
        <v>33</v>
      </c>
      <c r="B11" s="23"/>
      <c r="C11" s="23"/>
      <c r="D11" s="23"/>
      <c r="E11" s="23"/>
      <c r="F11" s="23"/>
      <c r="G11" s="14">
        <f>SUM(G3:G10)</f>
        <v>0</v>
      </c>
      <c r="H11" s="14">
        <f>SUM(H3:H10)</f>
        <v>0</v>
      </c>
      <c r="I11" s="14">
        <f t="shared" ref="I11:J11" si="2">SUM(I3:I10)</f>
        <v>0</v>
      </c>
      <c r="J11" s="19">
        <f t="shared" si="2"/>
        <v>0</v>
      </c>
    </row>
  </sheetData>
  <mergeCells count="3">
    <mergeCell ref="A11:F11"/>
    <mergeCell ref="C1:F1"/>
    <mergeCell ref="G1:J1"/>
  </mergeCells>
  <pageMargins left="0.7" right="0.7" top="0.75" bottom="0.75" header="0.3" footer="0.3"/>
  <pageSetup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4_COMPONENTES QUÍMICOS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Catalina Ossa Ortega</cp:lastModifiedBy>
  <dcterms:created xsi:type="dcterms:W3CDTF">2022-09-05T19:43:00Z</dcterms:created>
  <dcterms:modified xsi:type="dcterms:W3CDTF">2022-10-31T20:52:53Z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3172C79480534A599B978ED38AE0CD71</vt:lpwstr>
  </property>
  <property fmtid="{D5CDD505-2E9C-101B-9397-08002B2CF9AE}" pid="3" name="KSOProductBuildVer">
    <vt:lpwstr>1033-11.2.0.11306</vt:lpwstr>
  </property>
</Properties>
</file>