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ARCHIVO PAGADURIA\2022\PRESUPUESTO\CONTRATACIÓN\MANTENIMIENTO CERRAJERIA\"/>
    </mc:Choice>
  </mc:AlternateContent>
  <bookViews>
    <workbookView xWindow="0" yWindow="0" windowWidth="28800" windowHeight="11730"/>
  </bookViews>
  <sheets>
    <sheet name="Cotización" sheetId="6" r:id="rId1"/>
  </sheets>
  <definedNames>
    <definedName name="_xlnm.Print_Area" localSheetId="0">Cotización!$A$1:$G$33</definedName>
  </definedNam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6" i="6" l="1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7" i="6" l="1"/>
  <c r="G27" i="6" s="1"/>
  <c r="G28" i="6" l="1"/>
  <c r="G29" i="6" s="1"/>
</calcChain>
</file>

<file path=xl/sharedStrings.xml><?xml version="1.0" encoding="utf-8"?>
<sst xmlns="http://schemas.openxmlformats.org/spreadsheetml/2006/main" count="31" uniqueCount="31">
  <si>
    <t>CANTIDAD</t>
  </si>
  <si>
    <t>DESCRIPCIÓN DEL BIEN Y/O SERVICIO</t>
  </si>
  <si>
    <t>VALOR UNITARIO</t>
  </si>
  <si>
    <t>VALOR TOTAL</t>
  </si>
  <si>
    <t>SUBTOTAL</t>
  </si>
  <si>
    <t>IVA</t>
  </si>
  <si>
    <t>TOTAL</t>
  </si>
  <si>
    <t>ANEXO TECNICO N°1 - PROPUESTA ECONÓMICA</t>
  </si>
  <si>
    <t>MARCA Y GARANTÍA 
(5 PUNTOS)</t>
  </si>
  <si>
    <t>ESPECIFICACIONES TÉCNICAS ADICIONALES
(5 PUNTOS)</t>
  </si>
  <si>
    <t>OBJETO: CONTRATAR A VALOR UNITARIO Y HASTA AGOTAR TIEMPO O PRESUPUESTO, EL MANTENIMIENTO PREVENTIVO Y CORRECTIVO DE CERRADURAS Y CANDADOS DE LA PLANTA FÍSICA Y MOBILIARIO DE LAS TRES SEDES DEL COLEGIO, A TODO COSTO</t>
  </si>
  <si>
    <t>Ajuste de pestillo de cerradura</t>
  </si>
  <si>
    <t>Ajuste de puerta</t>
  </si>
  <si>
    <t>Ajuste de guardas de cerradura</t>
  </si>
  <si>
    <t>Cambio de guardas con 2 llaves</t>
  </si>
  <si>
    <t>Duplicado de llaves tradicional</t>
  </si>
  <si>
    <t>Elaboración de llave de cerradura de mueble</t>
  </si>
  <si>
    <t>Lubricación de puertas</t>
  </si>
  <si>
    <t>Mantenimiento y arreglo de chapa archivador</t>
  </si>
  <si>
    <t>Mantenimiento y arreglo de chapa folderama</t>
  </si>
  <si>
    <t>Mantenimiento ajuste y reparación de candados</t>
  </si>
  <si>
    <t>Mantenimiento ajuste y reparación de cerradura</t>
  </si>
  <si>
    <t>Reparación de cantonera</t>
  </si>
  <si>
    <t>Reparación de trampa de mueble</t>
  </si>
  <si>
    <t>Suministro instalación chapa archivador</t>
  </si>
  <si>
    <t>Suministro e instalación de cerradura tipo mariposa</t>
  </si>
  <si>
    <t>Suministro e instalación de Manija metálica para puerta</t>
  </si>
  <si>
    <t>Suministro e instalación de porta candado para mueble</t>
  </si>
  <si>
    <t>Suministro e instalación de Chapa para mueble</t>
  </si>
  <si>
    <t>Ajuste (Diferencia entre el presupuesto del proceso y la sumatoria de los valores unitarios)</t>
  </si>
  <si>
    <t>Sumatoria valores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</si>
</sst>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&quot;$&quot;\ #,##0"/>
    <numFmt numFmtId="167" formatCode="_-&quot;$&quot;\ * #,##0_-;\-&quot;$&quot;\ * #,##0_-;_-&quot;$&quot;\ * &quot;-&quot;??_-;_-@_-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b/>
      <sz val="18"/>
      <name val="Tahom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0"/>
      <name val="Tahoma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5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2" fillId="0" borderId="0"/>
    <xf numFmtId="0" fontId="1" fillId="0" borderId="0"/>
    <xf numFmtId="41" fontId="8" fillId="0" borderId="0" applyFont="0" applyFill="0" applyBorder="0" applyAlignment="0" applyProtection="0"/>
    <xf numFmtId="0" fontId="13" fillId="0" borderId="0"/>
    <xf numFmtId="44" fontId="16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5" applyFill="1"/>
    <xf numFmtId="0" fontId="4" fillId="0" borderId="0" xfId="5" applyFill="1" applyAlignment="1">
      <alignment horizontal="center"/>
    </xf>
    <xf numFmtId="0" fontId="4" fillId="0" borderId="0" xfId="5" applyFill="1" applyBorder="1"/>
    <xf numFmtId="0" fontId="4" fillId="0" borderId="0" xfId="5" applyFill="1" applyAlignment="1">
      <alignment vertical="center" wrapText="1"/>
    </xf>
    <xf numFmtId="0" fontId="4" fillId="0" borderId="0" xfId="5" applyFont="1" applyFill="1" applyAlignment="1">
      <alignment vertical="center" wrapText="1"/>
    </xf>
    <xf numFmtId="0" fontId="10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65" fontId="4" fillId="0" borderId="6" xfId="8" applyNumberFormat="1" applyFont="1" applyFill="1" applyBorder="1" applyAlignment="1">
      <alignment horizontal="right" vertical="center"/>
    </xf>
    <xf numFmtId="165" fontId="4" fillId="0" borderId="6" xfId="0" applyNumberFormat="1" applyFont="1" applyFill="1" applyBorder="1" applyAlignment="1">
      <alignment horizontal="right" vertical="center" wrapText="1"/>
    </xf>
    <xf numFmtId="0" fontId="7" fillId="2" borderId="6" xfId="5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4" fillId="0" borderId="8" xfId="9" applyFont="1" applyFill="1" applyBorder="1" applyAlignment="1">
      <alignment wrapText="1"/>
    </xf>
    <xf numFmtId="0" fontId="15" fillId="2" borderId="8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2" xfId="5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 wrapText="1"/>
    </xf>
    <xf numFmtId="167" fontId="7" fillId="2" borderId="6" xfId="10" applyNumberFormat="1" applyFont="1" applyFill="1" applyBorder="1" applyAlignment="1">
      <alignment horizontal="center" vertical="center" wrapText="1"/>
    </xf>
    <xf numFmtId="167" fontId="15" fillId="2" borderId="6" xfId="10" applyNumberFormat="1" applyFont="1" applyFill="1" applyBorder="1" applyAlignment="1">
      <alignment horizontal="center" vertical="center" wrapText="1"/>
    </xf>
    <xf numFmtId="167" fontId="15" fillId="2" borderId="8" xfId="10" applyNumberFormat="1" applyFont="1" applyFill="1" applyBorder="1" applyAlignment="1">
      <alignment horizontal="center" vertical="center" wrapText="1"/>
    </xf>
  </cellXfs>
  <cellStyles count="11">
    <cellStyle name="Millares [0]" xfId="8" builtinId="6"/>
    <cellStyle name="Moneda" xfId="10" builtinId="4"/>
    <cellStyle name="Moneda 2" xfId="4"/>
    <cellStyle name="Normal" xfId="0" builtinId="0"/>
    <cellStyle name="Normal 2" xfId="1"/>
    <cellStyle name="Normal 2 2" xfId="3"/>
    <cellStyle name="Normal 2 3" xfId="6"/>
    <cellStyle name="Normal 2 4" xfId="7"/>
    <cellStyle name="Normal 3" xfId="2"/>
    <cellStyle name="Normal 4" xfId="5"/>
    <cellStyle name="Normal_Cotización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178593</xdr:colOff>
      <xdr:row>1</xdr:row>
      <xdr:rowOff>35719</xdr:rowOff>
    </xdr:from>
    <xdr:to>
      <xdr:col>1</xdr:col>
      <xdr:colOff>910503</xdr:colOff>
      <xdr:row>3</xdr:row>
      <xdr:rowOff>169069</xdr:rowOff>
    </xdr:to>
    <xdr:pic>
      <xdr:nvPicPr>
        <xdr:cNvPr id="3" name="Imagen 2" descr="Resultado de imagen para alcaldia mayor de bogot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531" y="202407"/>
          <a:ext cx="73191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P29"/>
  <sheetViews>
    <sheetView tabSelected="1" view="pageBreakPreview" topLeftCell="A12" zoomScale="118" zoomScaleNormal="118" zoomScaleSheetLayoutView="118" zoomScalePageLayoutView="118" workbookViewId="0">
      <selection activeCell="G27" sqref="G27"/>
    </sheetView>
  </sheetViews>
  <sheetFormatPr baseColWidth="10" defaultColWidth="11.42578125" defaultRowHeight="12.75" x14ac:dyDescent="0.2"/>
  <cols>
    <col min="1" max="1" width="1.140625" style="1" customWidth="1"/>
    <col min="2" max="2" width="86.85546875" style="1" customWidth="1"/>
    <col min="3" max="3" width="12.28515625" style="1" customWidth="1"/>
    <col min="4" max="4" width="33" style="1" customWidth="1"/>
    <col min="5" max="5" width="18.7109375" style="1" customWidth="1"/>
    <col min="6" max="6" width="12.42578125" style="2" customWidth="1"/>
    <col min="7" max="7" width="13.85546875" style="2" customWidth="1"/>
    <col min="8" max="16384" width="11.42578125" style="1"/>
  </cols>
  <sheetData>
    <row r="1" spans="2:16" ht="13.5" thickBot="1" x14ac:dyDescent="0.25"/>
    <row r="2" spans="2:16" ht="21" customHeight="1" x14ac:dyDescent="0.2">
      <c r="B2" s="14" t="s">
        <v>7</v>
      </c>
      <c r="C2" s="15"/>
      <c r="D2" s="15"/>
      <c r="E2" s="15"/>
      <c r="F2" s="15"/>
      <c r="G2" s="15"/>
      <c r="H2" s="3"/>
      <c r="I2" s="3"/>
      <c r="J2" s="3"/>
      <c r="K2" s="3"/>
      <c r="L2" s="3"/>
      <c r="M2" s="3"/>
      <c r="N2" s="3"/>
      <c r="O2" s="3"/>
      <c r="P2" s="3"/>
    </row>
    <row r="3" spans="2:16" ht="21" customHeight="1" x14ac:dyDescent="0.2">
      <c r="B3" s="16"/>
      <c r="C3" s="17"/>
      <c r="D3" s="17"/>
      <c r="E3" s="17"/>
      <c r="F3" s="17"/>
      <c r="G3" s="17"/>
      <c r="H3" s="3"/>
      <c r="I3" s="3"/>
      <c r="J3" s="3"/>
      <c r="K3" s="3"/>
      <c r="L3" s="3"/>
      <c r="M3" s="3"/>
      <c r="N3" s="3"/>
      <c r="O3" s="3"/>
      <c r="P3" s="3"/>
    </row>
    <row r="4" spans="2:16" ht="21" customHeight="1" thickBot="1" x14ac:dyDescent="0.25">
      <c r="B4" s="18"/>
      <c r="C4" s="19"/>
      <c r="D4" s="19"/>
      <c r="E4" s="19"/>
      <c r="F4" s="19"/>
      <c r="G4" s="19"/>
      <c r="H4" s="3"/>
      <c r="I4" s="3"/>
      <c r="J4" s="3"/>
      <c r="K4" s="3"/>
      <c r="L4" s="3"/>
      <c r="M4" s="3"/>
      <c r="N4" s="3"/>
      <c r="O4" s="3"/>
      <c r="P4" s="3"/>
    </row>
    <row r="5" spans="2:16" s="4" customFormat="1" ht="51.75" customHeight="1" x14ac:dyDescent="0.2">
      <c r="B5" s="20" t="s">
        <v>10</v>
      </c>
      <c r="C5" s="21"/>
      <c r="D5" s="21"/>
      <c r="E5" s="21"/>
      <c r="F5" s="21"/>
      <c r="G5" s="22"/>
    </row>
    <row r="6" spans="2:16" s="4" customFormat="1" ht="66.75" customHeight="1" x14ac:dyDescent="0.2">
      <c r="B6" s="10" t="s">
        <v>1</v>
      </c>
      <c r="C6" s="10" t="s">
        <v>0</v>
      </c>
      <c r="D6" s="10" t="s">
        <v>9</v>
      </c>
      <c r="E6" s="10" t="s">
        <v>8</v>
      </c>
      <c r="F6" s="10" t="s">
        <v>2</v>
      </c>
      <c r="G6" s="10" t="s">
        <v>3</v>
      </c>
    </row>
    <row r="7" spans="2:16" s="4" customFormat="1" ht="15" x14ac:dyDescent="0.25">
      <c r="B7" s="12" t="s">
        <v>11</v>
      </c>
      <c r="C7" s="13">
        <v>1</v>
      </c>
      <c r="D7" s="10"/>
      <c r="E7" s="10"/>
      <c r="F7" s="24"/>
      <c r="G7" s="25">
        <f>+F7*C7</f>
        <v>0</v>
      </c>
    </row>
    <row r="8" spans="2:16" s="4" customFormat="1" ht="15" x14ac:dyDescent="0.25">
      <c r="B8" s="12" t="s">
        <v>12</v>
      </c>
      <c r="C8" s="13">
        <v>1</v>
      </c>
      <c r="D8" s="10"/>
      <c r="E8" s="10"/>
      <c r="F8" s="24"/>
      <c r="G8" s="25">
        <f t="shared" ref="G8:G25" si="0">+F8*C8</f>
        <v>0</v>
      </c>
    </row>
    <row r="9" spans="2:16" s="4" customFormat="1" ht="15" x14ac:dyDescent="0.25">
      <c r="B9" s="12" t="s">
        <v>13</v>
      </c>
      <c r="C9" s="13">
        <v>1</v>
      </c>
      <c r="D9" s="10"/>
      <c r="E9" s="10"/>
      <c r="F9" s="24"/>
      <c r="G9" s="25">
        <f t="shared" si="0"/>
        <v>0</v>
      </c>
    </row>
    <row r="10" spans="2:16" s="4" customFormat="1" ht="15" x14ac:dyDescent="0.25">
      <c r="B10" s="12" t="s">
        <v>14</v>
      </c>
      <c r="C10" s="13">
        <v>1</v>
      </c>
      <c r="D10" s="10"/>
      <c r="E10" s="10"/>
      <c r="F10" s="24"/>
      <c r="G10" s="25">
        <f t="shared" si="0"/>
        <v>0</v>
      </c>
    </row>
    <row r="11" spans="2:16" s="4" customFormat="1" ht="15" x14ac:dyDescent="0.25">
      <c r="B11" s="12" t="s">
        <v>15</v>
      </c>
      <c r="C11" s="13">
        <v>1</v>
      </c>
      <c r="D11" s="10"/>
      <c r="E11" s="10"/>
      <c r="F11" s="24"/>
      <c r="G11" s="25">
        <f t="shared" si="0"/>
        <v>0</v>
      </c>
    </row>
    <row r="12" spans="2:16" s="4" customFormat="1" ht="15" x14ac:dyDescent="0.25">
      <c r="B12" s="12" t="s">
        <v>16</v>
      </c>
      <c r="C12" s="13">
        <v>1</v>
      </c>
      <c r="D12" s="10"/>
      <c r="E12" s="10"/>
      <c r="F12" s="24"/>
      <c r="G12" s="25">
        <f t="shared" si="0"/>
        <v>0</v>
      </c>
    </row>
    <row r="13" spans="2:16" s="4" customFormat="1" ht="15" x14ac:dyDescent="0.25">
      <c r="B13" s="12" t="s">
        <v>17</v>
      </c>
      <c r="C13" s="13">
        <v>1</v>
      </c>
      <c r="D13" s="10"/>
      <c r="E13" s="10"/>
      <c r="F13" s="24"/>
      <c r="G13" s="25">
        <f t="shared" si="0"/>
        <v>0</v>
      </c>
    </row>
    <row r="14" spans="2:16" s="4" customFormat="1" ht="15" x14ac:dyDescent="0.25">
      <c r="B14" s="12" t="s">
        <v>18</v>
      </c>
      <c r="C14" s="13">
        <v>1</v>
      </c>
      <c r="D14" s="10"/>
      <c r="E14" s="10"/>
      <c r="F14" s="24"/>
      <c r="G14" s="25">
        <f t="shared" si="0"/>
        <v>0</v>
      </c>
    </row>
    <row r="15" spans="2:16" s="4" customFormat="1" ht="15" x14ac:dyDescent="0.25">
      <c r="B15" s="12" t="s">
        <v>19</v>
      </c>
      <c r="C15" s="13">
        <v>1</v>
      </c>
      <c r="D15" s="10"/>
      <c r="E15" s="10"/>
      <c r="F15" s="24"/>
      <c r="G15" s="25">
        <f t="shared" si="0"/>
        <v>0</v>
      </c>
    </row>
    <row r="16" spans="2:16" s="4" customFormat="1" ht="15" x14ac:dyDescent="0.25">
      <c r="B16" s="12" t="s">
        <v>20</v>
      </c>
      <c r="C16" s="13">
        <v>1</v>
      </c>
      <c r="D16" s="10"/>
      <c r="E16" s="10"/>
      <c r="F16" s="24"/>
      <c r="G16" s="25">
        <f t="shared" si="0"/>
        <v>0</v>
      </c>
    </row>
    <row r="17" spans="2:7" s="4" customFormat="1" ht="15" x14ac:dyDescent="0.25">
      <c r="B17" s="12" t="s">
        <v>21</v>
      </c>
      <c r="C17" s="13">
        <v>1</v>
      </c>
      <c r="D17" s="10"/>
      <c r="E17" s="10"/>
      <c r="F17" s="24"/>
      <c r="G17" s="25">
        <f t="shared" si="0"/>
        <v>0</v>
      </c>
    </row>
    <row r="18" spans="2:7" s="4" customFormat="1" ht="15" x14ac:dyDescent="0.25">
      <c r="B18" s="12" t="s">
        <v>22</v>
      </c>
      <c r="C18" s="13">
        <v>1</v>
      </c>
      <c r="D18" s="10"/>
      <c r="E18" s="10"/>
      <c r="F18" s="24"/>
      <c r="G18" s="25">
        <f t="shared" si="0"/>
        <v>0</v>
      </c>
    </row>
    <row r="19" spans="2:7" s="4" customFormat="1" ht="15" x14ac:dyDescent="0.25">
      <c r="B19" s="12" t="s">
        <v>23</v>
      </c>
      <c r="C19" s="13">
        <v>1</v>
      </c>
      <c r="D19" s="10"/>
      <c r="E19" s="10"/>
      <c r="F19" s="24"/>
      <c r="G19" s="25">
        <f t="shared" si="0"/>
        <v>0</v>
      </c>
    </row>
    <row r="20" spans="2:7" s="4" customFormat="1" ht="15" x14ac:dyDescent="0.25">
      <c r="B20" s="12" t="s">
        <v>24</v>
      </c>
      <c r="C20" s="13">
        <v>1</v>
      </c>
      <c r="D20" s="10"/>
      <c r="E20" s="10"/>
      <c r="F20" s="24"/>
      <c r="G20" s="25">
        <f t="shared" si="0"/>
        <v>0</v>
      </c>
    </row>
    <row r="21" spans="2:7" s="4" customFormat="1" ht="15" x14ac:dyDescent="0.25">
      <c r="B21" s="12" t="s">
        <v>25</v>
      </c>
      <c r="C21" s="13">
        <v>1</v>
      </c>
      <c r="D21" s="10"/>
      <c r="E21" s="10"/>
      <c r="F21" s="24"/>
      <c r="G21" s="25">
        <f t="shared" si="0"/>
        <v>0</v>
      </c>
    </row>
    <row r="22" spans="2:7" s="4" customFormat="1" ht="15" x14ac:dyDescent="0.25">
      <c r="B22" s="12" t="s">
        <v>26</v>
      </c>
      <c r="C22" s="13">
        <v>1</v>
      </c>
      <c r="D22" s="10"/>
      <c r="E22" s="10"/>
      <c r="F22" s="24"/>
      <c r="G22" s="25">
        <f t="shared" si="0"/>
        <v>0</v>
      </c>
    </row>
    <row r="23" spans="2:7" s="4" customFormat="1" ht="15" x14ac:dyDescent="0.25">
      <c r="B23" s="12" t="s">
        <v>27</v>
      </c>
      <c r="C23" s="13">
        <v>1</v>
      </c>
      <c r="D23" s="10"/>
      <c r="E23" s="10"/>
      <c r="F23" s="24"/>
      <c r="G23" s="25">
        <f t="shared" si="0"/>
        <v>0</v>
      </c>
    </row>
    <row r="24" spans="2:7" s="4" customFormat="1" ht="15" x14ac:dyDescent="0.25">
      <c r="B24" s="12" t="s">
        <v>28</v>
      </c>
      <c r="C24" s="13">
        <v>1</v>
      </c>
      <c r="D24" s="10"/>
      <c r="E24" s="10"/>
      <c r="F24" s="24"/>
      <c r="G24" s="25">
        <f t="shared" si="0"/>
        <v>0</v>
      </c>
    </row>
    <row r="25" spans="2:7" s="4" customFormat="1" ht="15" x14ac:dyDescent="0.25">
      <c r="B25" s="12" t="s">
        <v>30</v>
      </c>
      <c r="C25" s="13"/>
      <c r="D25" s="23"/>
      <c r="E25" s="23"/>
      <c r="F25" s="24"/>
      <c r="G25" s="25">
        <f t="shared" si="0"/>
        <v>0</v>
      </c>
    </row>
    <row r="26" spans="2:7" s="4" customFormat="1" ht="15" x14ac:dyDescent="0.25">
      <c r="B26" s="12" t="s">
        <v>29</v>
      </c>
      <c r="C26" s="13">
        <v>1</v>
      </c>
      <c r="D26" s="23"/>
      <c r="E26" s="23"/>
      <c r="F26" s="23"/>
      <c r="G26" s="26">
        <f>5583622-G25</f>
        <v>5583622</v>
      </c>
    </row>
    <row r="27" spans="2:7" s="5" customFormat="1" ht="15" x14ac:dyDescent="0.2">
      <c r="B27" s="11" t="s">
        <v>4</v>
      </c>
      <c r="C27" s="11"/>
      <c r="D27" s="6"/>
      <c r="E27" s="6"/>
      <c r="F27" s="8"/>
      <c r="G27" s="9">
        <f>SUM(G7:G24)</f>
        <v>0</v>
      </c>
    </row>
    <row r="28" spans="2:7" s="5" customFormat="1" ht="15" x14ac:dyDescent="0.2">
      <c r="B28" s="11" t="s">
        <v>5</v>
      </c>
      <c r="C28" s="11"/>
      <c r="D28" s="6"/>
      <c r="E28" s="6"/>
      <c r="F28" s="8"/>
      <c r="G28" s="9">
        <f>+G27*19%</f>
        <v>0</v>
      </c>
    </row>
    <row r="29" spans="2:7" s="5" customFormat="1" ht="15" x14ac:dyDescent="0.2">
      <c r="B29" s="7" t="s">
        <v>6</v>
      </c>
      <c r="C29" s="6"/>
      <c r="D29" s="6"/>
      <c r="E29" s="6"/>
      <c r="F29" s="8"/>
      <c r="G29" s="9">
        <f>+G27+G28</f>
        <v>0</v>
      </c>
    </row>
  </sheetData>
  <mergeCells count="2">
    <mergeCell ref="B2:G4"/>
    <mergeCell ref="B5:G5"/>
  </mergeCells>
  <phoneticPr fontId="12" type="noConversion"/>
  <printOptions horizontalCentered="1" verticalCentered="1"/>
  <pageMargins left="0" right="0" top="3.1496062992125988E-3" bottom="3.1496062992125988E-3" header="0" footer="0"/>
  <pageSetup scale="7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Cotización</vt:lpstr>
      <vt:lpstr>Cotización!Área_de_impresión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PAGADURIA</cp:lastModifiedBy>
  <cp:lastPrinted>2022-08-18T22:30:56Z</cp:lastPrinted>
  <dcterms:created xsi:type="dcterms:W3CDTF">2012-03-05T20:09:33Z</dcterms:created>
  <dcterms:modified xsi:type="dcterms:W3CDTF">2022-11-03T20:03:30Z</dcterms:modified>
</cp:coreProperties>
</file>