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autoCompressPictures="0"/>
  <mc:AlternateContent xmlns:mc="http://schemas.openxmlformats.org/markup-compatibility/2006">
    <mc:Choice Requires="x15">
      <x15ac:absPath xmlns:x15ac="http://schemas.microsoft.com/office/spreadsheetml/2010/11/ac" url="/Users/tuliogrimaldo/Library/Mobile Documents/com~apple~CloudDocs/Desktop/TULIO/UNIDAD DE TIERRAS/MATRIZ DE RIESGOS/"/>
    </mc:Choice>
  </mc:AlternateContent>
  <xr:revisionPtr revIDLastSave="0" documentId="13_ncr:1_{61A6FC97-DBAC-984E-8FB0-CED130E7389E}" xr6:coauthVersionLast="47" xr6:coauthVersionMax="47" xr10:uidLastSave="{00000000-0000-0000-0000-000000000000}"/>
  <bookViews>
    <workbookView xWindow="0" yWindow="500" windowWidth="25160" windowHeight="15440" xr2:uid="{00000000-000D-0000-FFFF-FFFF00000000}"/>
  </bookViews>
  <sheets>
    <sheet name="Hoja1" sheetId="1" r:id="rId1"/>
  </sheets>
  <definedNames>
    <definedName name="_xlnm.Print_Area" localSheetId="0">Hoja1!$A$3:$K$67</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14" i="1" l="1"/>
  <c r="J32" i="1"/>
  <c r="J35" i="1" l="1"/>
  <c r="J34" i="1"/>
  <c r="J33" i="1" l="1"/>
  <c r="J27" i="1" l="1"/>
  <c r="J25" i="1" l="1"/>
  <c r="J23" i="1"/>
  <c r="J17" i="1"/>
  <c r="J16" i="1"/>
  <c r="J15" i="1"/>
  <c r="J20" i="1"/>
  <c r="J21" i="1"/>
  <c r="J26" i="1"/>
  <c r="J13" i="1"/>
  <c r="J37" i="1"/>
  <c r="J18" i="1"/>
  <c r="J19" i="1"/>
  <c r="J30" i="1"/>
  <c r="J36" i="1"/>
  <c r="J40" i="1"/>
</calcChain>
</file>

<file path=xl/sharedStrings.xml><?xml version="1.0" encoding="utf-8"?>
<sst xmlns="http://schemas.openxmlformats.org/spreadsheetml/2006/main" count="265" uniqueCount="108">
  <si>
    <t xml:space="preserve">Fuente </t>
  </si>
  <si>
    <t>Etapa</t>
  </si>
  <si>
    <t>Tipo</t>
  </si>
  <si>
    <t>Clase</t>
  </si>
  <si>
    <t>Descripción (Que puede pasar y cómo puede ocurrir )</t>
  </si>
  <si>
    <t xml:space="preserve">Consecuencia de la Ocurrencia del Evento </t>
  </si>
  <si>
    <t>Probabilidad</t>
  </si>
  <si>
    <t>Impacto</t>
  </si>
  <si>
    <t>Calificación Total</t>
  </si>
  <si>
    <t>Prioridad</t>
  </si>
  <si>
    <t>A quíen se le asigna?</t>
  </si>
  <si>
    <t xml:space="preserve">General </t>
  </si>
  <si>
    <t xml:space="preserve">Externo </t>
  </si>
  <si>
    <t>Especifico</t>
  </si>
  <si>
    <t>Contratista</t>
  </si>
  <si>
    <t xml:space="preserve">Contratación y Ejecución </t>
  </si>
  <si>
    <t>Entidad Contratante</t>
  </si>
  <si>
    <t>Operacional</t>
  </si>
  <si>
    <t>Social o Político </t>
  </si>
  <si>
    <t xml:space="preserve">Social o Político  </t>
  </si>
  <si>
    <t xml:space="preserve">Ejecución </t>
  </si>
  <si>
    <t xml:space="preserve">Medio </t>
  </si>
  <si>
    <t xml:space="preserve">Alto </t>
  </si>
  <si>
    <t>Económico</t>
  </si>
  <si>
    <t>Cambios en la situación política sistema de gobierno</t>
  </si>
  <si>
    <t>Regulatorio</t>
  </si>
  <si>
    <t>Cambios normativos o de la legislación tributaria y parafiscales</t>
  </si>
  <si>
    <t>Calificación monetaria</t>
  </si>
  <si>
    <r>
      <rPr>
        <sz val="8"/>
        <color rgb="FF000000"/>
        <rFont val="Arial"/>
        <family val="2"/>
      </rPr>
      <t xml:space="preserve">Los sobrecostos no representan mas del uno por oiento </t>
    </r>
    <r>
      <rPr>
        <b/>
        <sz val="8"/>
        <color rgb="FF000000"/>
        <rFont val="Arial"/>
        <family val="2"/>
      </rPr>
      <t xml:space="preserve">(1 %) </t>
    </r>
    <r>
      <rPr>
        <sz val="8"/>
        <color rgb="FF000000"/>
        <rFont val="Arial"/>
        <family val="2"/>
      </rPr>
      <t>del valor del contrato.</t>
    </r>
  </si>
  <si>
    <r>
      <rPr>
        <sz val="8"/>
        <color rgb="FF000000"/>
        <rFont val="Arial"/>
        <family val="2"/>
      </rPr>
      <t xml:space="preserve">Los sobrecostos no representan mas del cinco por ciento </t>
    </r>
    <r>
      <rPr>
        <b/>
        <sz val="8"/>
        <color rgb="FF000000"/>
        <rFont val="Arial"/>
        <family val="2"/>
      </rPr>
      <t xml:space="preserve">(5%) </t>
    </r>
    <r>
      <rPr>
        <sz val="8"/>
        <color rgb="FF000000"/>
        <rFont val="Arial"/>
        <family val="2"/>
      </rPr>
      <t>del valor del contrato.</t>
    </r>
  </si>
  <si>
    <r>
      <rPr>
        <sz val="8"/>
        <color rgb="FF000000"/>
        <rFont val="Arial"/>
        <family val="2"/>
      </rPr>
      <t xml:space="preserve">Genera un impacto sobre el valor del contrato entre el cinco (5%) y el quince por ciento </t>
    </r>
    <r>
      <rPr>
        <b/>
        <sz val="8"/>
        <color rgb="FF000000"/>
        <rFont val="Arial"/>
        <family val="2"/>
      </rPr>
      <t>(15%).</t>
    </r>
  </si>
  <si>
    <r>
      <rPr>
        <sz val="8"/>
        <color rgb="FF000000"/>
        <rFont val="Arial"/>
        <family val="2"/>
      </rPr>
      <t>Incrementa el valor del contrato entre el quince (1</t>
    </r>
    <r>
      <rPr>
        <b/>
        <sz val="8"/>
        <color rgb="FF000000"/>
        <rFont val="Arial"/>
        <family val="2"/>
      </rPr>
      <t xml:space="preserve">5%) </t>
    </r>
    <r>
      <rPr>
        <sz val="8"/>
        <color rgb="FF000000"/>
        <rFont val="Arial"/>
        <family val="2"/>
      </rPr>
      <t>y el treinta por ciento (30%).</t>
    </r>
  </si>
  <si>
    <r>
      <rPr>
        <sz val="8"/>
        <color rgb="FF000000"/>
        <rFont val="Arial"/>
        <family val="2"/>
      </rPr>
      <t>Impacto sobre el valor del contrato en mas del treinta por ciento (30%).</t>
    </r>
  </si>
  <si>
    <t>CATEGORÍA</t>
  </si>
  <si>
    <t>VALORACIÓN</t>
  </si>
  <si>
    <t>INSIGNIFICANTE</t>
  </si>
  <si>
    <t>MENOR</t>
  </si>
  <si>
    <t>MODERADO</t>
  </si>
  <si>
    <t xml:space="preserve">MAYOR </t>
  </si>
  <si>
    <t>CATASTRÓFICO</t>
  </si>
  <si>
    <t>Raro 
(Puede occurrir excepcionalmente)</t>
  </si>
  <si>
    <t>Improbable
(Puede ocurrir ocasionalmente)</t>
  </si>
  <si>
    <t>Posible
(Puede ocurrir en cualquier momento futuro</t>
  </si>
  <si>
    <t>Probable
(Probablemente va a ocurrir)</t>
  </si>
  <si>
    <t>Casi Cierto
(Ocurre en la mayoría de las circunstancias)</t>
  </si>
  <si>
    <t>Cualificación Cuantitativa</t>
  </si>
  <si>
    <r>
      <rPr>
        <sz val="8"/>
        <color rgb="FF000000"/>
        <rFont val="Arial"/>
        <family val="2"/>
      </rPr>
      <t>Dificulta la ejecucion del contrato de manera baja, aplicando medldas mfnimas se pueden lograr el objeto contractual.</t>
    </r>
  </si>
  <si>
    <t>Afecta la ejecucion del contrato sin alterar el beneflcio para las partes.</t>
  </si>
  <si>
    <t>Obstruye la ejecucion del contrato sustancialmente pero aun as( permite la consecucidn del objeto contractual.</t>
  </si>
  <si>
    <r>
      <rPr>
        <sz val="8"/>
        <color rgb="FF000000"/>
        <rFont val="Arial"/>
        <family val="2"/>
      </rPr>
      <t>Perturba la ejecucion del contrato de manera grave imposibilitando la consecucion del objeto contractual.</t>
    </r>
  </si>
  <si>
    <t>IMPACTO</t>
  </si>
  <si>
    <t xml:space="preserve">Variaciones en las tasas de cambio </t>
  </si>
  <si>
    <t>Juridico</t>
  </si>
  <si>
    <t>Accidentes laborales de personal propio del contratista</t>
  </si>
  <si>
    <t>No.</t>
  </si>
  <si>
    <t>% Asignación</t>
  </si>
  <si>
    <t>50% / 50%</t>
  </si>
  <si>
    <t xml:space="preserve">Selección / Ejecución </t>
  </si>
  <si>
    <t>Indebida o incorrecta estimación de precios o costos, esto es que los costos ofrecidos son bajos en relación con los precios del mercado.</t>
  </si>
  <si>
    <t>Contratista / Entidad Contratante</t>
  </si>
  <si>
    <t xml:space="preserve">Dificulta la ejecución del contrato de manera baja, aplicando medidas mínimas se puede lograr el el objeto contractual </t>
  </si>
  <si>
    <t xml:space="preserve">Dificulta la ejecución del contrato de manera baja, aplicando medidas mínimas se puede lograr el objeto contractual </t>
  </si>
  <si>
    <t>Financiero</t>
  </si>
  <si>
    <t>Falta de liquidez por parte del contratista durante la Ejecución del Convenio.</t>
  </si>
  <si>
    <t>Obstruye la ejecucion del contrato de manera intrasoendente.</t>
  </si>
  <si>
    <t xml:space="preserve">Obstruye la ejecución del contrato sustancialmente pero aun así permite la consecución del objeto contractual </t>
  </si>
  <si>
    <t>Incumplimiento de subcontratistas o proveedores, así como cuando el personal del contratista incumple sus obligaciones contractuales</t>
  </si>
  <si>
    <t xml:space="preserve">RIESGOS QUE IMPLICA PARA LA URT EL PRESENTE PROCESO CONTRACTUAL
Dado que la Ley 1448 de 2011, creó la Unidad Administrativa Especial de Gestión de Restitución de Tierras Despojadas, entidad adscrita al Ministerio de Agricultura, con el objetivo principal de servir de instrumento  para la restitución de tierras de los despojados, se hace necesario llevar a cabo el presente proceso contractual, pues el mismo permitirá el adecuado funcinamiento  de la URT, contribuyendo al cumplimiento de los objetivos de la UAEGRTD.
No llevar a cabo el presente proceso puede implicar el funcionamiento deficiente de la UAEGRTD.
RIESGOS ASOCIADOS A LA EJECUCIÓN CONTRACTUAL
En desarrollo de lo ordenado por el artículo 4 de la Ley 1150 de 2007, se tiene:
“ARTÍCULO 4º. DE LA DISTRIBUCIÓN DE RIESGOS EN LOS CONTRATOS ESTATALES. Los pliegos de condiciones o sus equivalentes deberán incluir la estimación, tipificación y asignación de los riesgos previsibles involucrados en la contratación.
En este mismo sentido, el artículo  2.2.1.1.2.1.3. del Decreto 1082 de 2015, señala los requisitos que deben ser incorporados al pliego de condiciones, en particular, el numeral 8 señala: "Los Riesgos asociados al contrato, la forma de mitigarlos y la asignación del Riesgo entre las partes contratantes."
Hechas las anteriores consideraciones se presenta un contexto, con el propósito de tener el escenario y las herramientas de medición de los riesgos. Seguidamente se hace la identificación y valoración de los riesgos en dos categorías.Valoración y asignación del riesgo.
El valor de la utilidad para el CONTRATISTA se concreta en sus propios cálculos, estimaciones y dimensión que él haga del alcance de su oferta.
Tales estimaciones y cálculos deben considerar todos los fenómenos, actividades y buenas prácticas, que sus conocimientos sobre la industria y mercado, materia objeto de contratación indiquen, en forma responsable y cuidadosa, que deben ser observados para que el valor de la oferta sea suficiente. Estas pueden hacer variar la intensidad de los riesgos aquí estudiados, dado que al hacer sus ofrecimientos el contratista puede exacerbar, aumentar o disminuir las estimaciones de riesgo, tasadas con base en el comportamiento previsible de las variables que debe estimar para formular su propuesta económica. De esta forma, queda claro que los valores del contrato y los riesgos señalados, no constituyen una garantía que esté extendiendo la administración, para el cálculo de los ingresos y utilidad esperada del futuro contratista.
Tipificación general de riesgos
Se enfatiza que la valoración de riesgos no es una ciencia exacta, sino probabilística, y que cada interesado en participar en el proceso debe hacer una verificación de sus propios niveles de tolerancia y apetito de riesgos para hacer su propia valoración, la cual puede no corresponder en un todo con la que se plantea aquí. En todo caso esta propuesta de distribución y valoración de riesgos queda sujeta a las discusiones que se surtirán en el desarrollo del proceso contractual.
Estos factores describen distintas situaciones que pueden dar origen a cambios en los ingresos, variación de los gastos, costos e inversiones, necesarias para la ejecución del contrato o sobrevinientes en desarrollo del mismo, teniendo la potencialidad, algunos de ellos, de llevar a cambios en la ecuación contractual.
El tratamiento sugerido, permitirá revisar las condiciones necesarias para restablecer el equilibrio contractual.
</t>
  </si>
  <si>
    <t>No pago oportuno de las salarios y demás prestaciones de los trabajadores vinculados al contratista, así como de los aportes a la Seguridad Social Integral.</t>
  </si>
  <si>
    <t>Incumplimiento del contratista de sus obligaciones con sus subcontratistas o proveedores</t>
  </si>
  <si>
    <t>General </t>
  </si>
  <si>
    <t>Externo </t>
  </si>
  <si>
    <t>Ejecución </t>
  </si>
  <si>
    <t>No contar con los proveedores y/o contratos con terceros para ejecutar el objeto contractual</t>
  </si>
  <si>
    <t>Obstruye la ejecución del contrato sustancialmente pero aun así permite la consecución del objeto contractual </t>
  </si>
  <si>
    <t>Alto </t>
  </si>
  <si>
    <t>Mayores costos por cambios en los precios de las licencias objeto del contrato, así como en los precios de los servicios requeridos.</t>
  </si>
  <si>
    <t xml:space="preserve">Uso indebido de información por parte del contratista, esto es faltar al deber de confidencialidad de la información propia de la UAEGRTD o que provenga de la labor realizada por el contratista.  </t>
  </si>
  <si>
    <t>Interno</t>
  </si>
  <si>
    <t>Operacional (Reputacional)</t>
  </si>
  <si>
    <t>Actos o conductas que impliquen corrupción de los servidores pùblicos vinculados a la UAEGRTD</t>
  </si>
  <si>
    <t>Afecta la ejecución del contrato sin alterar el beneflcio para las partes</t>
  </si>
  <si>
    <t>UAEGRTD</t>
  </si>
  <si>
    <t>Externo</t>
  </si>
  <si>
    <t>Actos o conductas que impliquen corrupción del personal vinculado con el contratista</t>
  </si>
  <si>
    <t xml:space="preserve">Cambios en la situación social, paros, huelgas, actos terroristas. </t>
  </si>
  <si>
    <t>Específico</t>
  </si>
  <si>
    <t>Ejecución</t>
  </si>
  <si>
    <t>Dificultad la ejecución del contrato de manera baja, aplicando medidas mínimas se puede lograr el el objeto contractual </t>
  </si>
  <si>
    <t>Medio</t>
  </si>
  <si>
    <t>Entidad Contratante / Contratista</t>
  </si>
  <si>
    <t>50%/50%</t>
  </si>
  <si>
    <t>Ambiental</t>
  </si>
  <si>
    <t>Afecta la ejecución del contrato sin alterar el beneflcio para las partes.</t>
  </si>
  <si>
    <t xml:space="preserve">Dificultad la ejecución del contrato de manera baja, aplicando medidas mínimas se puede lograr el el objeto contractual </t>
  </si>
  <si>
    <t xml:space="preserve">Conceptos o servicios errados, esto es cuando la solución de respaldo de la UAEGRTD requerida no es acordes con los parámetros de la entidad. </t>
  </si>
  <si>
    <t xml:space="preserve">Pérdidas y/o extravío de equipos, elementos o bienes de la UAEGRTD o respecto de los cuales la UAEGRTD sea responsable como consecuencia del soporte, asistencia técnica  y mantenimientos requeridos. </t>
  </si>
  <si>
    <t>Riesgo humano por contagio del virus del COVID-19, por la actual emergencia a los colaboradores de la URT durante la ejecución del contrato (Enfermedad viral masiva y contangio masivo)</t>
  </si>
  <si>
    <t>Manejo inadecuado de los residuos peligrosos generadosdurante la ejecución del contrato. (Afectación al medio ambiente)</t>
  </si>
  <si>
    <t xml:space="preserve">Falta de autenticidad del licenciamiento requerido por la UAEGRTD, así como de las actualizaciones y/o mejoras del mismo. </t>
  </si>
  <si>
    <t>Fallas, caidas e intermitencias de la  plataforma que permita colocar casos de soporte, descargar actualizaciones y consultar documentos técnicos de los productos.</t>
  </si>
  <si>
    <t>Falta de disponibilidad e idoneidad de los profesionales o personas destinadas al licenciamiento y/o soporte, asistencia técnica requeridos por la UAEGRTD</t>
  </si>
  <si>
    <t>Retrasos en la entrega e instalación del licenciamiento requerido por la UAEGRTD.</t>
  </si>
  <si>
    <t>Retrasos en el soporte y la asistencia técnica requeridos por la UAEGRTD.</t>
  </si>
  <si>
    <t xml:space="preserve">Fallas, caidas e intermitencias del licenciamiento de la solución de seguridad lógica para los equipos de cómputo de la UAEGRTD, así como de las mejoras incoporadas a la misma. </t>
  </si>
  <si>
    <t>Falta de disponibilidad del licenciamiento de la solución de seguridad lógica para los equipos de cómputo y/o no acreditar la condición de distribuidor autorizado del respectivo fabricante.</t>
  </si>
  <si>
    <t xml:space="preserve">Incompatibilidad de la solución de seguridad lógica para los equipos de cómputo con la plataforma tecnológica con que cuenta la UAEGRTD, así como de las actualizacione y/o mejorass del mismo. </t>
  </si>
  <si>
    <t>Daños a los equipos de la entidad como consecuencia de la instalación, soporte y asistencia técnica requeridos por la UAEGRTD.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</si>
</sst>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0"/>
      <color theme="1"/>
      <name val="Arial Narrow"/>
      <family val="2"/>
    </font>
    <font>
      <sz val="10"/>
      <color theme="1"/>
      <name val="Arial Narrow"/>
      <family val="2"/>
    </font>
    <font>
      <b/>
      <sz val="11"/>
      <color rgb="FF000000"/>
      <name val="Arial Narrow"/>
      <family val="2"/>
    </font>
    <font>
      <sz val="10"/>
      <color theme="1"/>
      <name val="Arial"/>
      <family val="2"/>
    </font>
    <font>
      <b/>
      <sz val="10"/>
      <color theme="1"/>
      <name val="Arial"/>
      <family val="2"/>
    </font>
    <font>
      <sz val="8"/>
      <color theme="1"/>
      <name val="Arial"/>
      <family val="2"/>
    </font>
    <font>
      <sz val="8"/>
      <name val="Arial"/>
      <family val="2"/>
    </font>
    <font>
      <sz val="8"/>
      <color rgb="FF000000"/>
      <name val="Arial"/>
      <family val="2"/>
    </font>
    <font>
      <b/>
      <sz val="8"/>
      <color rgb="FF000000"/>
      <name val="Arial"/>
      <family val="2"/>
    </font>
    <font>
      <b/>
      <sz val="8"/>
      <color theme="1"/>
      <name val="Arial"/>
      <family val="2"/>
    </font>
    <font>
      <sz val="10"/>
      <color rgb="FF000000"/>
      <name val="Arial Narrow"/>
      <family val="2"/>
    </font>
    <font>
      <u/>
      <sz val="11"/>
      <color theme="10"/>
      <name val="Calibri"/>
      <family val="2"/>
      <scheme val="minor"/>
    </font>
    <font>
      <u/>
      <sz val="11"/>
      <color theme="11"/>
      <name val="Calibri"/>
      <family val="2"/>
      <scheme val="minor"/>
    </font>
    <font>
      <sz val="11"/>
      <color theme="0"/>
      <name val="Calibri"/>
      <family val="2"/>
      <scheme val="minor"/>
    </font>
    <font>
      <sz val="8"/>
      <color theme="0"/>
      <name val="Arial"/>
      <family val="2"/>
    </font>
  </fonts>
  <fills count="12">
    <fill>
      <patternFill patternType="none"/>
    </fill>
    <fill>
      <patternFill patternType="gray125"/>
    </fill>
    <fill>
      <patternFill patternType="solid">
        <fgColor rgb="FFFFFF00"/>
        <bgColor indexed="64"/>
      </patternFill>
    </fill>
    <fill>
      <patternFill patternType="solid">
        <fgColor rgb="FFFF6600"/>
        <bgColor indexed="64"/>
      </patternFill>
    </fill>
    <fill>
      <patternFill patternType="solid">
        <fgColor theme="1" tint="0.49998474074526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5" tint="-0.249977111117893"/>
        <bgColor indexed="64"/>
      </patternFill>
    </fill>
    <fill>
      <patternFill patternType="solid">
        <fgColor rgb="FFC00000"/>
        <bgColor indexed="64"/>
      </patternFill>
    </fill>
    <fill>
      <patternFill patternType="solid">
        <fgColor theme="2" tint="-0.499984740745262"/>
        <bgColor indexed="64"/>
      </patternFill>
    </fill>
    <fill>
      <patternFill patternType="solid">
        <fgColor rgb="FFFFFF00"/>
        <bgColor rgb="FF000000"/>
      </patternFill>
    </fill>
    <fill>
      <patternFill patternType="solid">
        <fgColor rgb="FFFF6600"/>
        <bgColor rgb="FF000000"/>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49">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cellStyleXfs>
  <cellXfs count="62">
    <xf numFmtId="0" fontId="0" fillId="0" borderId="0" xfId="0"/>
    <xf numFmtId="0" fontId="2" fillId="0" borderId="1" xfId="0" applyFont="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3" xfId="0" applyFont="1" applyBorder="1" applyAlignment="1">
      <alignment vertical="center" wrapText="1"/>
    </xf>
    <xf numFmtId="0" fontId="3" fillId="0" borderId="0" xfId="0" applyFont="1"/>
    <xf numFmtId="0" fontId="2" fillId="0" borderId="4" xfId="0" applyFont="1" applyBorder="1" applyAlignment="1">
      <alignment vertical="center" wrapText="1"/>
    </xf>
    <xf numFmtId="0" fontId="2" fillId="0" borderId="5" xfId="0" applyFont="1" applyBorder="1" applyAlignment="1">
      <alignment horizontal="left" vertical="center" wrapText="1"/>
    </xf>
    <xf numFmtId="0" fontId="7" fillId="0" borderId="1" xfId="0" applyFont="1" applyBorder="1" applyAlignment="1">
      <alignment horizontal="center" vertical="center" wrapText="1"/>
    </xf>
    <xf numFmtId="0" fontId="10" fillId="0" borderId="1" xfId="0" applyFont="1" applyBorder="1" applyAlignment="1">
      <alignment horizontal="center" vertical="center"/>
    </xf>
    <xf numFmtId="0" fontId="11" fillId="0" borderId="3" xfId="0" applyFont="1" applyBorder="1" applyAlignment="1">
      <alignment vertical="center" wrapText="1"/>
    </xf>
    <xf numFmtId="0" fontId="7" fillId="0" borderId="0" xfId="0" applyFont="1" applyAlignment="1">
      <alignment vertical="center"/>
    </xf>
    <xf numFmtId="0" fontId="5" fillId="0" borderId="1" xfId="0" applyFont="1" applyBorder="1" applyAlignment="1">
      <alignment horizontal="center" vertical="center"/>
    </xf>
    <xf numFmtId="0" fontId="4" fillId="5"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8" borderId="1" xfId="0" applyFont="1" applyFill="1" applyBorder="1" applyAlignment="1">
      <alignment horizontal="center" vertical="center"/>
    </xf>
    <xf numFmtId="0" fontId="7" fillId="0" borderId="7" xfId="0" applyFont="1" applyBorder="1" applyAlignment="1">
      <alignment horizontal="center" vertical="center" wrapText="1"/>
    </xf>
    <xf numFmtId="0" fontId="2" fillId="0" borderId="3"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applyAlignment="1">
      <alignment vertical="center" wrapText="1"/>
    </xf>
    <xf numFmtId="0" fontId="2" fillId="0" borderId="0" xfId="0" applyFont="1" applyAlignment="1">
      <alignment horizontal="right" vertical="center" wrapText="1"/>
    </xf>
    <xf numFmtId="0" fontId="4" fillId="2" borderId="0" xfId="0" applyFont="1" applyFill="1" applyAlignment="1">
      <alignment horizontal="center" vertical="center"/>
    </xf>
    <xf numFmtId="0" fontId="4" fillId="0" borderId="0" xfId="0" applyFont="1" applyAlignment="1">
      <alignment horizontal="justify" vertical="center" wrapText="1"/>
    </xf>
    <xf numFmtId="0" fontId="1" fillId="0" borderId="2" xfId="0" applyFont="1" applyBorder="1" applyAlignment="1">
      <alignment horizontal="center" vertical="center" wrapText="1"/>
    </xf>
    <xf numFmtId="0" fontId="11" fillId="0" borderId="9" xfId="0" applyFont="1" applyBorder="1" applyAlignment="1">
      <alignment vertical="center" wrapText="1"/>
    </xf>
    <xf numFmtId="0" fontId="2"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0" xfId="0" applyFont="1" applyBorder="1" applyAlignment="1">
      <alignment vertical="center" wrapText="1"/>
    </xf>
    <xf numFmtId="9" fontId="2" fillId="0" borderId="3" xfId="0"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1" xfId="0" applyFont="1" applyBorder="1" applyAlignment="1">
      <alignment vertical="center" wrapText="1"/>
    </xf>
    <xf numFmtId="0" fontId="11" fillId="0" borderId="8" xfId="0" applyFont="1" applyBorder="1" applyAlignment="1">
      <alignment vertical="center" wrapText="1"/>
    </xf>
    <xf numFmtId="9" fontId="11" fillId="0" borderId="9" xfId="0" applyNumberFormat="1" applyFont="1" applyBorder="1" applyAlignment="1">
      <alignment horizontal="center" vertical="center" wrapText="1"/>
    </xf>
    <xf numFmtId="0" fontId="11" fillId="0" borderId="9" xfId="0" applyFont="1" applyBorder="1" applyAlignment="1">
      <alignment horizontal="center" vertical="center" wrapText="1"/>
    </xf>
    <xf numFmtId="9" fontId="11" fillId="0" borderId="9" xfId="0" applyNumberFormat="1" applyFont="1" applyBorder="1" applyAlignment="1">
      <alignment horizontal="left" vertical="center" wrapText="1"/>
    </xf>
    <xf numFmtId="9" fontId="2" fillId="0" borderId="3" xfId="0" applyNumberFormat="1" applyFont="1" applyBorder="1" applyAlignment="1">
      <alignment horizontal="left" vertical="center" wrapText="1"/>
    </xf>
    <xf numFmtId="9" fontId="2" fillId="3" borderId="3" xfId="0" applyNumberFormat="1" applyFont="1" applyFill="1" applyBorder="1" applyAlignment="1">
      <alignment horizontal="center" vertical="center" wrapText="1"/>
    </xf>
    <xf numFmtId="0" fontId="11" fillId="10" borderId="9" xfId="0" applyFont="1" applyFill="1" applyBorder="1" applyAlignment="1">
      <alignment horizontal="center" vertical="center" wrapText="1"/>
    </xf>
    <xf numFmtId="0" fontId="8" fillId="0" borderId="1"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1" xfId="0" applyFont="1" applyBorder="1" applyAlignment="1">
      <alignment vertical="center" wrapText="1"/>
    </xf>
    <xf numFmtId="0" fontId="11" fillId="0" borderId="9" xfId="0" applyFont="1" applyBorder="1" applyAlignment="1">
      <alignment horizontal="right" vertical="center" wrapText="1"/>
    </xf>
    <xf numFmtId="9" fontId="11" fillId="11" borderId="3" xfId="0" applyNumberFormat="1" applyFont="1" applyFill="1" applyBorder="1" applyAlignment="1">
      <alignment horizontal="center" vertical="center" wrapText="1"/>
    </xf>
    <xf numFmtId="9" fontId="4" fillId="0" borderId="1" xfId="0" applyNumberFormat="1" applyFont="1" applyBorder="1" applyAlignment="1">
      <alignment horizontal="center" vertical="center" wrapText="1"/>
    </xf>
    <xf numFmtId="0" fontId="2" fillId="0" borderId="13" xfId="0" applyFont="1" applyBorder="1" applyAlignment="1">
      <alignment horizontal="justify" vertical="center" wrapText="1"/>
    </xf>
    <xf numFmtId="0" fontId="4" fillId="7" borderId="1" xfId="0" applyFont="1" applyFill="1" applyBorder="1" applyAlignment="1">
      <alignment horizontal="center" vertical="center"/>
    </xf>
    <xf numFmtId="0" fontId="6" fillId="0" borderId="1" xfId="0" applyFont="1" applyBorder="1" applyAlignment="1">
      <alignment vertical="center" wrapText="1"/>
    </xf>
    <xf numFmtId="0" fontId="15" fillId="4" borderId="1" xfId="0" applyFont="1" applyFill="1" applyBorder="1" applyAlignment="1">
      <alignment horizontal="left" vertical="center"/>
    </xf>
    <xf numFmtId="0" fontId="10" fillId="0" borderId="1" xfId="0" applyFont="1" applyBorder="1" applyAlignment="1">
      <alignment horizontal="center" vertical="center" wrapText="1"/>
    </xf>
    <xf numFmtId="0" fontId="0" fillId="0" borderId="1" xfId="0" applyBorder="1" applyAlignment="1">
      <alignment horizontal="center" vertical="center" wrapText="1"/>
    </xf>
    <xf numFmtId="0" fontId="7" fillId="0" borderId="1" xfId="0" applyFont="1" applyBorder="1" applyAlignment="1">
      <alignment horizontal="center" vertical="center" wrapText="1"/>
    </xf>
    <xf numFmtId="0" fontId="10" fillId="0" borderId="1" xfId="0" applyFont="1" applyBorder="1" applyAlignment="1">
      <alignment horizontal="center" vertical="center"/>
    </xf>
    <xf numFmtId="0" fontId="5" fillId="0" borderId="1" xfId="0" applyFont="1" applyBorder="1" applyAlignment="1">
      <alignment horizontal="center" vertical="center"/>
    </xf>
    <xf numFmtId="0" fontId="4" fillId="6" borderId="1" xfId="0" applyFont="1" applyFill="1" applyBorder="1" applyAlignment="1">
      <alignment horizontal="center" vertical="center"/>
    </xf>
    <xf numFmtId="0" fontId="1" fillId="0" borderId="6" xfId="0" applyFont="1" applyBorder="1" applyAlignment="1">
      <alignment horizontal="left" vertical="center" wrapText="1"/>
    </xf>
    <xf numFmtId="0" fontId="14" fillId="9" borderId="8" xfId="0" applyFont="1" applyFill="1" applyBorder="1" applyAlignment="1">
      <alignment horizontal="center" vertical="center" wrapText="1"/>
    </xf>
    <xf numFmtId="0" fontId="0" fillId="9" borderId="8" xfId="0" applyFill="1" applyBorder="1" applyAlignment="1">
      <alignment horizontal="center" vertical="center" wrapText="1"/>
    </xf>
    <xf numFmtId="0" fontId="4" fillId="8" borderId="1" xfId="0" applyFont="1" applyFill="1" applyBorder="1" applyAlignment="1">
      <alignment horizontal="center" vertical="center"/>
    </xf>
    <xf numFmtId="0" fontId="4" fillId="5" borderId="1" xfId="0" applyFont="1" applyFill="1" applyBorder="1" applyAlignment="1">
      <alignment horizontal="center" vertical="center"/>
    </xf>
  </cellXfs>
  <cellStyles count="49">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Normal" xfId="0" builtinId="0"/>
  </cellStyles>
  <dxfs count="0"/>
  <tableStyles count="0" defaultTableStyle="TableStyleMedium2" defaultPivotStyle="PivotStyleLight16"/>
  <colors>
    <mruColors>
      <color rgb="FFFF66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42"/>
  <sheetViews>
    <sheetView tabSelected="1" view="pageBreakPreview" topLeftCell="A20" zoomScale="150" zoomScaleNormal="150" zoomScaleSheetLayoutView="100" zoomScalePageLayoutView="150" workbookViewId="0">
      <selection activeCell="F26" sqref="F26"/>
    </sheetView>
  </sheetViews>
  <sheetFormatPr baseColWidth="10" defaultColWidth="10.83203125" defaultRowHeight="15" x14ac:dyDescent="0.2"/>
  <cols>
    <col min="1" max="1" width="3.1640625" style="2" customWidth="1"/>
    <col min="2" max="2" width="7.1640625" style="2" customWidth="1"/>
    <col min="3" max="3" width="6.5" style="2" customWidth="1"/>
    <col min="4" max="4" width="9" style="2" customWidth="1"/>
    <col min="5" max="5" width="10.5" style="2" customWidth="1"/>
    <col min="6" max="6" width="25.83203125" style="2" customWidth="1"/>
    <col min="7" max="7" width="25.33203125" style="2" customWidth="1"/>
    <col min="8" max="8" width="9.1640625" style="2" customWidth="1"/>
    <col min="9" max="9" width="8.83203125" style="2" customWidth="1"/>
    <col min="10" max="10" width="8.5" style="2" customWidth="1"/>
    <col min="11" max="11" width="7.83203125" style="2" customWidth="1"/>
    <col min="12" max="12" width="8.6640625" style="2" customWidth="1"/>
    <col min="13" max="13" width="9.1640625" style="2" customWidth="1"/>
    <col min="14" max="16384" width="10.83203125" style="2"/>
  </cols>
  <sheetData>
    <row r="1" spans="1:13" x14ac:dyDescent="0.2">
      <c r="A1" s="59"/>
      <c r="B1" s="59"/>
      <c r="C1" s="59"/>
      <c r="D1" s="59"/>
      <c r="E1" s="58" t="s">
        <v>50</v>
      </c>
      <c r="F1" s="58"/>
      <c r="G1" s="58"/>
      <c r="H1" s="58"/>
      <c r="I1" s="58"/>
      <c r="J1" s="58"/>
      <c r="K1" s="58"/>
    </row>
    <row r="2" spans="1:13" ht="41" customHeight="1" x14ac:dyDescent="0.2">
      <c r="A2" s="50" t="s">
        <v>45</v>
      </c>
      <c r="B2" s="50"/>
      <c r="C2" s="50"/>
      <c r="D2" s="50"/>
      <c r="E2" s="41" t="s">
        <v>64</v>
      </c>
      <c r="F2" s="8" t="s">
        <v>46</v>
      </c>
      <c r="G2" s="53" t="s">
        <v>47</v>
      </c>
      <c r="H2" s="53"/>
      <c r="I2" s="53" t="s">
        <v>48</v>
      </c>
      <c r="J2" s="53"/>
      <c r="K2" s="17" t="s">
        <v>49</v>
      </c>
    </row>
    <row r="3" spans="1:13" s="11" customFormat="1" ht="40.5" customHeight="1" x14ac:dyDescent="0.2">
      <c r="A3" s="50" t="s">
        <v>27</v>
      </c>
      <c r="B3" s="50"/>
      <c r="C3" s="50"/>
      <c r="D3" s="50"/>
      <c r="E3" s="8" t="s">
        <v>28</v>
      </c>
      <c r="F3" s="8" t="s">
        <v>29</v>
      </c>
      <c r="G3" s="53" t="s">
        <v>30</v>
      </c>
      <c r="H3" s="53"/>
      <c r="I3" s="53" t="s">
        <v>31</v>
      </c>
      <c r="J3" s="53"/>
      <c r="K3" s="8" t="s">
        <v>32</v>
      </c>
    </row>
    <row r="4" spans="1:13" s="11" customFormat="1" ht="21" customHeight="1" x14ac:dyDescent="0.2">
      <c r="A4" s="51" t="s">
        <v>33</v>
      </c>
      <c r="B4" s="51"/>
      <c r="C4" s="51"/>
      <c r="D4" s="51" t="s">
        <v>34</v>
      </c>
      <c r="E4" s="9" t="s">
        <v>35</v>
      </c>
      <c r="F4" s="9" t="s">
        <v>36</v>
      </c>
      <c r="G4" s="54" t="s">
        <v>37</v>
      </c>
      <c r="H4" s="54"/>
      <c r="I4" s="54" t="s">
        <v>38</v>
      </c>
      <c r="J4" s="54"/>
      <c r="K4" s="9" t="s">
        <v>39</v>
      </c>
    </row>
    <row r="5" spans="1:13" s="11" customFormat="1" ht="18" customHeight="1" x14ac:dyDescent="0.2">
      <c r="A5" s="52"/>
      <c r="B5" s="52"/>
      <c r="C5" s="52"/>
      <c r="D5" s="51"/>
      <c r="E5" s="12">
        <v>1</v>
      </c>
      <c r="F5" s="12">
        <v>2</v>
      </c>
      <c r="G5" s="55">
        <v>3</v>
      </c>
      <c r="H5" s="55"/>
      <c r="I5" s="55">
        <v>4</v>
      </c>
      <c r="J5" s="55"/>
      <c r="K5" s="12">
        <v>5</v>
      </c>
    </row>
    <row r="6" spans="1:13" s="11" customFormat="1" ht="36.75" customHeight="1" x14ac:dyDescent="0.2">
      <c r="A6" s="49" t="s">
        <v>40</v>
      </c>
      <c r="B6" s="49"/>
      <c r="C6" s="49"/>
      <c r="D6" s="9">
        <v>1</v>
      </c>
      <c r="E6" s="13">
        <v>2</v>
      </c>
      <c r="F6" s="13">
        <v>3</v>
      </c>
      <c r="G6" s="61">
        <v>4</v>
      </c>
      <c r="H6" s="61"/>
      <c r="I6" s="56">
        <v>5</v>
      </c>
      <c r="J6" s="56"/>
      <c r="K6" s="14">
        <v>6</v>
      </c>
    </row>
    <row r="7" spans="1:13" s="11" customFormat="1" ht="36.75" customHeight="1" x14ac:dyDescent="0.2">
      <c r="A7" s="49" t="s">
        <v>41</v>
      </c>
      <c r="B7" s="49"/>
      <c r="C7" s="49"/>
      <c r="D7" s="9">
        <v>2</v>
      </c>
      <c r="E7" s="13">
        <v>3</v>
      </c>
      <c r="F7" s="13">
        <v>4</v>
      </c>
      <c r="G7" s="56">
        <v>5</v>
      </c>
      <c r="H7" s="56"/>
      <c r="I7" s="48">
        <v>6</v>
      </c>
      <c r="J7" s="48"/>
      <c r="K7" s="14">
        <v>7</v>
      </c>
    </row>
    <row r="8" spans="1:13" s="11" customFormat="1" ht="47.25" customHeight="1" x14ac:dyDescent="0.2">
      <c r="A8" s="49" t="s">
        <v>42</v>
      </c>
      <c r="B8" s="49"/>
      <c r="C8" s="49"/>
      <c r="D8" s="9">
        <v>3</v>
      </c>
      <c r="E8" s="13">
        <v>4</v>
      </c>
      <c r="F8" s="15">
        <v>5</v>
      </c>
      <c r="G8" s="48">
        <v>6</v>
      </c>
      <c r="H8" s="48"/>
      <c r="I8" s="48">
        <v>7</v>
      </c>
      <c r="J8" s="48"/>
      <c r="K8" s="16">
        <v>8</v>
      </c>
    </row>
    <row r="9" spans="1:13" s="11" customFormat="1" ht="36.75" customHeight="1" x14ac:dyDescent="0.2">
      <c r="A9" s="49" t="s">
        <v>43</v>
      </c>
      <c r="B9" s="49"/>
      <c r="C9" s="49"/>
      <c r="D9" s="9">
        <v>4</v>
      </c>
      <c r="E9" s="15">
        <v>5</v>
      </c>
      <c r="F9" s="14">
        <v>6</v>
      </c>
      <c r="G9" s="48">
        <v>7</v>
      </c>
      <c r="H9" s="48"/>
      <c r="I9" s="60">
        <v>8</v>
      </c>
      <c r="J9" s="60"/>
      <c r="K9" s="16">
        <v>9</v>
      </c>
    </row>
    <row r="10" spans="1:13" s="11" customFormat="1" ht="36.75" customHeight="1" x14ac:dyDescent="0.2">
      <c r="A10" s="49" t="s">
        <v>44</v>
      </c>
      <c r="B10" s="49"/>
      <c r="C10" s="49"/>
      <c r="D10" s="9">
        <v>5</v>
      </c>
      <c r="E10" s="14">
        <v>6</v>
      </c>
      <c r="F10" s="14">
        <v>7</v>
      </c>
      <c r="G10" s="60">
        <v>8</v>
      </c>
      <c r="H10" s="60"/>
      <c r="I10" s="60">
        <v>9</v>
      </c>
      <c r="J10" s="60"/>
      <c r="K10" s="16">
        <v>10</v>
      </c>
    </row>
    <row r="11" spans="1:13" ht="409.5" customHeight="1" thickBot="1" x14ac:dyDescent="0.25">
      <c r="A11" s="57" t="s">
        <v>67</v>
      </c>
      <c r="B11" s="57"/>
      <c r="C11" s="57"/>
      <c r="D11" s="57"/>
      <c r="E11" s="57"/>
      <c r="F11" s="57"/>
      <c r="G11" s="57"/>
      <c r="H11" s="57"/>
      <c r="I11" s="57"/>
      <c r="J11" s="57"/>
      <c r="K11" s="57"/>
      <c r="L11" s="57"/>
      <c r="M11" s="57"/>
    </row>
    <row r="12" spans="1:13" s="3" customFormat="1" ht="46" customHeight="1" x14ac:dyDescent="0.2">
      <c r="A12" s="28" t="s">
        <v>54</v>
      </c>
      <c r="B12" s="24" t="s">
        <v>3</v>
      </c>
      <c r="C12" s="24" t="s">
        <v>0</v>
      </c>
      <c r="D12" s="24" t="s">
        <v>1</v>
      </c>
      <c r="E12" s="24" t="s">
        <v>2</v>
      </c>
      <c r="F12" s="24" t="s">
        <v>4</v>
      </c>
      <c r="G12" s="24" t="s">
        <v>5</v>
      </c>
      <c r="H12" s="24" t="s">
        <v>6</v>
      </c>
      <c r="I12" s="24" t="s">
        <v>7</v>
      </c>
      <c r="J12" s="24" t="s">
        <v>8</v>
      </c>
      <c r="K12" s="24" t="s">
        <v>9</v>
      </c>
      <c r="L12" s="24" t="s">
        <v>10</v>
      </c>
      <c r="M12" s="24" t="s">
        <v>55</v>
      </c>
    </row>
    <row r="13" spans="1:13" ht="73" customHeight="1" x14ac:dyDescent="0.2">
      <c r="A13" s="26">
        <v>1</v>
      </c>
      <c r="B13" s="4" t="s">
        <v>13</v>
      </c>
      <c r="C13" s="4" t="s">
        <v>12</v>
      </c>
      <c r="D13" s="4" t="s">
        <v>20</v>
      </c>
      <c r="E13" s="4" t="s">
        <v>17</v>
      </c>
      <c r="F13" s="1" t="s">
        <v>104</v>
      </c>
      <c r="G13" s="4" t="s">
        <v>60</v>
      </c>
      <c r="H13" s="18">
        <v>3</v>
      </c>
      <c r="I13" s="18">
        <v>3</v>
      </c>
      <c r="J13" s="18">
        <f t="shared" ref="J13:J19" si="0">+H13+I13</f>
        <v>6</v>
      </c>
      <c r="K13" s="39" t="s">
        <v>22</v>
      </c>
      <c r="L13" s="38" t="s">
        <v>14</v>
      </c>
      <c r="M13" s="30">
        <v>1</v>
      </c>
    </row>
    <row r="14" spans="1:13" ht="77" customHeight="1" x14ac:dyDescent="0.2">
      <c r="A14" s="26"/>
      <c r="B14" s="4" t="s">
        <v>13</v>
      </c>
      <c r="C14" s="4" t="s">
        <v>12</v>
      </c>
      <c r="D14" s="4" t="s">
        <v>20</v>
      </c>
      <c r="E14" s="4" t="s">
        <v>17</v>
      </c>
      <c r="F14" s="1" t="s">
        <v>100</v>
      </c>
      <c r="G14" s="4" t="s">
        <v>60</v>
      </c>
      <c r="H14" s="18">
        <v>3</v>
      </c>
      <c r="I14" s="18">
        <v>3</v>
      </c>
      <c r="J14" s="18">
        <f t="shared" ref="J14" si="1">+H14+I14</f>
        <v>6</v>
      </c>
      <c r="K14" s="39" t="s">
        <v>22</v>
      </c>
      <c r="L14" s="38" t="s">
        <v>14</v>
      </c>
      <c r="M14" s="30">
        <v>1</v>
      </c>
    </row>
    <row r="15" spans="1:13" ht="71" customHeight="1" x14ac:dyDescent="0.2">
      <c r="A15" s="26">
        <v>2</v>
      </c>
      <c r="B15" s="4" t="s">
        <v>13</v>
      </c>
      <c r="C15" s="4" t="s">
        <v>12</v>
      </c>
      <c r="D15" s="4" t="s">
        <v>20</v>
      </c>
      <c r="E15" s="4" t="s">
        <v>17</v>
      </c>
      <c r="F15" s="4" t="s">
        <v>105</v>
      </c>
      <c r="G15" s="4" t="s">
        <v>60</v>
      </c>
      <c r="H15" s="18">
        <v>3</v>
      </c>
      <c r="I15" s="18">
        <v>2</v>
      </c>
      <c r="J15" s="18">
        <f>+H15+I15</f>
        <v>5</v>
      </c>
      <c r="K15" s="31" t="s">
        <v>21</v>
      </c>
      <c r="L15" s="38" t="s">
        <v>14</v>
      </c>
      <c r="M15" s="30">
        <v>1</v>
      </c>
    </row>
    <row r="16" spans="1:13" ht="81" customHeight="1" x14ac:dyDescent="0.2">
      <c r="A16" s="26">
        <v>3</v>
      </c>
      <c r="B16" s="4" t="s">
        <v>13</v>
      </c>
      <c r="C16" s="4" t="s">
        <v>12</v>
      </c>
      <c r="D16" s="4" t="s">
        <v>20</v>
      </c>
      <c r="E16" s="4" t="s">
        <v>17</v>
      </c>
      <c r="F16" s="4" t="s">
        <v>106</v>
      </c>
      <c r="G16" s="4" t="s">
        <v>60</v>
      </c>
      <c r="H16" s="18">
        <v>3</v>
      </c>
      <c r="I16" s="18">
        <v>2</v>
      </c>
      <c r="J16" s="18">
        <f>+H16+I16</f>
        <v>5</v>
      </c>
      <c r="K16" s="31" t="s">
        <v>21</v>
      </c>
      <c r="L16" s="38" t="s">
        <v>14</v>
      </c>
      <c r="M16" s="30">
        <v>1</v>
      </c>
    </row>
    <row r="17" spans="1:21" ht="66" customHeight="1" x14ac:dyDescent="0.2">
      <c r="A17" s="27">
        <v>4</v>
      </c>
      <c r="B17" s="4" t="s">
        <v>13</v>
      </c>
      <c r="C17" s="4" t="s">
        <v>12</v>
      </c>
      <c r="D17" s="4" t="s">
        <v>20</v>
      </c>
      <c r="E17" s="4" t="s">
        <v>17</v>
      </c>
      <c r="F17" s="4" t="s">
        <v>99</v>
      </c>
      <c r="G17" s="4" t="s">
        <v>60</v>
      </c>
      <c r="H17" s="18">
        <v>3</v>
      </c>
      <c r="I17" s="18">
        <v>2</v>
      </c>
      <c r="J17" s="18">
        <f>+H17+I17</f>
        <v>5</v>
      </c>
      <c r="K17" s="31" t="s">
        <v>21</v>
      </c>
      <c r="L17" s="38" t="s">
        <v>14</v>
      </c>
      <c r="M17" s="30">
        <v>1</v>
      </c>
    </row>
    <row r="18" spans="1:21" ht="74" customHeight="1" x14ac:dyDescent="0.2">
      <c r="A18" s="26">
        <v>5</v>
      </c>
      <c r="B18" s="4" t="s">
        <v>13</v>
      </c>
      <c r="C18" s="4" t="s">
        <v>12</v>
      </c>
      <c r="D18" s="4" t="s">
        <v>20</v>
      </c>
      <c r="E18" s="4" t="s">
        <v>17</v>
      </c>
      <c r="F18" s="10" t="s">
        <v>101</v>
      </c>
      <c r="G18" s="4" t="s">
        <v>60</v>
      </c>
      <c r="H18" s="18">
        <v>3</v>
      </c>
      <c r="I18" s="18">
        <v>2</v>
      </c>
      <c r="J18" s="18">
        <f t="shared" si="0"/>
        <v>5</v>
      </c>
      <c r="K18" s="31" t="s">
        <v>21</v>
      </c>
      <c r="L18" s="38" t="s">
        <v>14</v>
      </c>
      <c r="M18" s="30">
        <v>1</v>
      </c>
    </row>
    <row r="19" spans="1:21" ht="64" customHeight="1" x14ac:dyDescent="0.2">
      <c r="A19" s="26">
        <v>6</v>
      </c>
      <c r="B19" s="4" t="s">
        <v>13</v>
      </c>
      <c r="C19" s="4" t="s">
        <v>12</v>
      </c>
      <c r="D19" s="4" t="s">
        <v>20</v>
      </c>
      <c r="E19" s="4" t="s">
        <v>17</v>
      </c>
      <c r="F19" s="4" t="s">
        <v>107</v>
      </c>
      <c r="G19" s="4" t="s">
        <v>60</v>
      </c>
      <c r="H19" s="18">
        <v>3</v>
      </c>
      <c r="I19" s="18">
        <v>2</v>
      </c>
      <c r="J19" s="18">
        <f t="shared" si="0"/>
        <v>5</v>
      </c>
      <c r="K19" s="31" t="s">
        <v>21</v>
      </c>
      <c r="L19" s="38" t="s">
        <v>14</v>
      </c>
      <c r="M19" s="30">
        <v>1</v>
      </c>
      <c r="N19" s="20"/>
      <c r="O19" s="20"/>
      <c r="P19" s="20"/>
      <c r="Q19" s="21"/>
      <c r="R19" s="21"/>
      <c r="S19" s="21"/>
      <c r="T19" s="22"/>
      <c r="U19" s="23"/>
    </row>
    <row r="20" spans="1:21" ht="57" customHeight="1" x14ac:dyDescent="0.2">
      <c r="A20" s="26">
        <v>7</v>
      </c>
      <c r="B20" s="4" t="s">
        <v>11</v>
      </c>
      <c r="C20" s="4" t="s">
        <v>12</v>
      </c>
      <c r="D20" s="4" t="s">
        <v>20</v>
      </c>
      <c r="E20" s="4" t="s">
        <v>52</v>
      </c>
      <c r="F20" s="4" t="s">
        <v>53</v>
      </c>
      <c r="G20" s="4" t="s">
        <v>60</v>
      </c>
      <c r="H20" s="4">
        <v>3</v>
      </c>
      <c r="I20" s="4">
        <v>2</v>
      </c>
      <c r="J20" s="4">
        <f t="shared" ref="J20" si="2">+H20+I20</f>
        <v>5</v>
      </c>
      <c r="K20" s="31" t="s">
        <v>21</v>
      </c>
      <c r="L20" s="38" t="s">
        <v>14</v>
      </c>
      <c r="M20" s="30">
        <v>1</v>
      </c>
      <c r="N20" s="20"/>
      <c r="O20" s="20"/>
      <c r="P20" s="20"/>
      <c r="Q20" s="21"/>
      <c r="R20" s="21"/>
      <c r="S20" s="21"/>
      <c r="T20" s="22"/>
      <c r="U20" s="23"/>
    </row>
    <row r="21" spans="1:21" ht="56" customHeight="1" x14ac:dyDescent="0.2">
      <c r="A21" s="26">
        <v>8</v>
      </c>
      <c r="B21" s="4" t="s">
        <v>11</v>
      </c>
      <c r="C21" s="4" t="s">
        <v>12</v>
      </c>
      <c r="D21" s="4" t="s">
        <v>20</v>
      </c>
      <c r="E21" s="4" t="s">
        <v>23</v>
      </c>
      <c r="F21" s="4" t="s">
        <v>51</v>
      </c>
      <c r="G21" s="1" t="s">
        <v>65</v>
      </c>
      <c r="H21" s="19">
        <v>2</v>
      </c>
      <c r="I21" s="19">
        <v>4</v>
      </c>
      <c r="J21" s="18">
        <f t="shared" ref="J21:J23" si="3">+H21+I21</f>
        <v>6</v>
      </c>
      <c r="K21" s="39" t="s">
        <v>22</v>
      </c>
      <c r="L21" s="38" t="s">
        <v>14</v>
      </c>
      <c r="M21" s="30">
        <v>1</v>
      </c>
      <c r="N21" s="20"/>
      <c r="O21" s="20"/>
      <c r="P21" s="20"/>
      <c r="Q21" s="21"/>
      <c r="R21" s="21"/>
      <c r="S21" s="21"/>
      <c r="T21" s="22"/>
      <c r="U21" s="23"/>
    </row>
    <row r="22" spans="1:21" ht="60" customHeight="1" x14ac:dyDescent="0.2">
      <c r="A22" s="26">
        <v>9</v>
      </c>
      <c r="B22" s="25" t="s">
        <v>11</v>
      </c>
      <c r="C22" s="25" t="s">
        <v>12</v>
      </c>
      <c r="D22" s="25" t="s">
        <v>20</v>
      </c>
      <c r="E22" s="33" t="s">
        <v>17</v>
      </c>
      <c r="F22" s="4" t="s">
        <v>68</v>
      </c>
      <c r="G22" s="4" t="s">
        <v>61</v>
      </c>
      <c r="H22" s="25">
        <v>3</v>
      </c>
      <c r="I22" s="25">
        <v>2</v>
      </c>
      <c r="J22" s="25">
        <v>5</v>
      </c>
      <c r="K22" s="40" t="s">
        <v>21</v>
      </c>
      <c r="L22" s="4" t="s">
        <v>14</v>
      </c>
      <c r="M22" s="35">
        <v>1</v>
      </c>
      <c r="N22" s="20"/>
      <c r="O22" s="20"/>
      <c r="P22" s="20"/>
      <c r="Q22" s="21"/>
      <c r="R22" s="21"/>
      <c r="S22" s="21"/>
      <c r="T22" s="22"/>
      <c r="U22" s="23"/>
    </row>
    <row r="23" spans="1:21" ht="56" customHeight="1" x14ac:dyDescent="0.2">
      <c r="A23" s="26">
        <v>10</v>
      </c>
      <c r="B23" s="1" t="s">
        <v>11</v>
      </c>
      <c r="C23" s="1" t="s">
        <v>12</v>
      </c>
      <c r="D23" s="1" t="s">
        <v>57</v>
      </c>
      <c r="E23" s="4" t="s">
        <v>23</v>
      </c>
      <c r="F23" s="1" t="s">
        <v>58</v>
      </c>
      <c r="G23" s="1" t="s">
        <v>65</v>
      </c>
      <c r="H23" s="1">
        <v>2</v>
      </c>
      <c r="I23" s="1">
        <v>4</v>
      </c>
      <c r="J23" s="29">
        <f t="shared" si="3"/>
        <v>6</v>
      </c>
      <c r="K23" s="39" t="s">
        <v>22</v>
      </c>
      <c r="L23" s="4" t="s">
        <v>14</v>
      </c>
      <c r="M23" s="30">
        <v>1</v>
      </c>
      <c r="N23" s="20"/>
      <c r="O23" s="20"/>
      <c r="P23" s="20"/>
      <c r="Q23" s="21"/>
      <c r="R23" s="21"/>
      <c r="S23" s="21"/>
      <c r="T23" s="22"/>
      <c r="U23" s="23"/>
    </row>
    <row r="24" spans="1:21" ht="56" customHeight="1" x14ac:dyDescent="0.2">
      <c r="A24" s="27">
        <v>11</v>
      </c>
      <c r="B24" s="10" t="s">
        <v>11</v>
      </c>
      <c r="C24" s="25" t="s">
        <v>12</v>
      </c>
      <c r="D24" s="25" t="s">
        <v>20</v>
      </c>
      <c r="E24" s="25" t="s">
        <v>62</v>
      </c>
      <c r="F24" s="25" t="s">
        <v>63</v>
      </c>
      <c r="G24" s="4" t="s">
        <v>60</v>
      </c>
      <c r="H24" s="25">
        <v>3</v>
      </c>
      <c r="I24" s="25">
        <v>2</v>
      </c>
      <c r="J24" s="25">
        <v>5</v>
      </c>
      <c r="K24" s="40" t="s">
        <v>21</v>
      </c>
      <c r="L24" s="25" t="s">
        <v>14</v>
      </c>
      <c r="M24" s="35">
        <v>1</v>
      </c>
      <c r="N24" s="20"/>
      <c r="O24" s="20"/>
      <c r="P24" s="20"/>
      <c r="Q24" s="21"/>
      <c r="R24" s="21"/>
      <c r="S24" s="21"/>
      <c r="T24" s="22"/>
      <c r="U24" s="23"/>
    </row>
    <row r="25" spans="1:21" ht="63" customHeight="1" x14ac:dyDescent="0.2">
      <c r="A25" s="27">
        <v>12</v>
      </c>
      <c r="B25" s="1" t="s">
        <v>11</v>
      </c>
      <c r="C25" s="1" t="s">
        <v>12</v>
      </c>
      <c r="D25" s="1" t="s">
        <v>20</v>
      </c>
      <c r="E25" s="1" t="s">
        <v>17</v>
      </c>
      <c r="F25" s="1" t="s">
        <v>95</v>
      </c>
      <c r="G25" s="4" t="s">
        <v>60</v>
      </c>
      <c r="H25" s="1">
        <v>3</v>
      </c>
      <c r="I25" s="1">
        <v>2</v>
      </c>
      <c r="J25" s="29">
        <f>+H25+I25</f>
        <v>5</v>
      </c>
      <c r="K25" s="31" t="s">
        <v>21</v>
      </c>
      <c r="L25" s="4" t="s">
        <v>14</v>
      </c>
      <c r="M25" s="30">
        <v>1</v>
      </c>
      <c r="N25" s="20"/>
      <c r="O25" s="20"/>
      <c r="P25" s="20"/>
      <c r="Q25" s="21"/>
      <c r="R25" s="21"/>
      <c r="S25" s="21"/>
      <c r="T25" s="22"/>
      <c r="U25" s="23"/>
    </row>
    <row r="26" spans="1:21" ht="58" customHeight="1" x14ac:dyDescent="0.2">
      <c r="A26" s="26">
        <v>13</v>
      </c>
      <c r="B26" s="4" t="s">
        <v>11</v>
      </c>
      <c r="C26" s="4" t="s">
        <v>12</v>
      </c>
      <c r="D26" s="4" t="s">
        <v>20</v>
      </c>
      <c r="E26" s="4" t="s">
        <v>17</v>
      </c>
      <c r="F26" s="1" t="s">
        <v>102</v>
      </c>
      <c r="G26" s="4" t="s">
        <v>60</v>
      </c>
      <c r="H26" s="18">
        <v>3</v>
      </c>
      <c r="I26" s="18">
        <v>2</v>
      </c>
      <c r="J26" s="18">
        <f t="shared" ref="J26" si="4">+H26+I26</f>
        <v>5</v>
      </c>
      <c r="K26" s="31" t="s">
        <v>21</v>
      </c>
      <c r="L26" s="37" t="s">
        <v>14</v>
      </c>
      <c r="M26" s="35">
        <v>1</v>
      </c>
      <c r="N26" s="20"/>
      <c r="O26" s="20"/>
      <c r="P26" s="20"/>
      <c r="Q26" s="21"/>
      <c r="R26" s="21"/>
      <c r="S26" s="21"/>
      <c r="T26" s="22"/>
      <c r="U26" s="23"/>
    </row>
    <row r="27" spans="1:21" ht="64" customHeight="1" x14ac:dyDescent="0.2">
      <c r="A27" s="26">
        <v>15</v>
      </c>
      <c r="B27" s="4" t="s">
        <v>11</v>
      </c>
      <c r="C27" s="4" t="s">
        <v>12</v>
      </c>
      <c r="D27" s="4" t="s">
        <v>20</v>
      </c>
      <c r="E27" s="4" t="s">
        <v>17</v>
      </c>
      <c r="F27" s="4" t="s">
        <v>103</v>
      </c>
      <c r="G27" s="4" t="s">
        <v>60</v>
      </c>
      <c r="H27" s="18">
        <v>3</v>
      </c>
      <c r="I27" s="18">
        <v>2</v>
      </c>
      <c r="J27" s="18">
        <f t="shared" ref="J27" si="5">+H27+I27</f>
        <v>5</v>
      </c>
      <c r="K27" s="31" t="s">
        <v>21</v>
      </c>
      <c r="L27" s="37" t="s">
        <v>14</v>
      </c>
      <c r="M27" s="35">
        <v>1</v>
      </c>
      <c r="N27" s="20"/>
      <c r="O27" s="20"/>
      <c r="P27" s="20"/>
      <c r="Q27" s="21"/>
      <c r="R27" s="21"/>
      <c r="S27" s="21"/>
      <c r="T27" s="22"/>
      <c r="U27" s="23"/>
    </row>
    <row r="28" spans="1:21" ht="73" customHeight="1" x14ac:dyDescent="0.2">
      <c r="A28" s="26">
        <v>14</v>
      </c>
      <c r="B28" s="10" t="s">
        <v>13</v>
      </c>
      <c r="C28" s="25" t="s">
        <v>12</v>
      </c>
      <c r="D28" s="25" t="s">
        <v>20</v>
      </c>
      <c r="E28" s="25" t="s">
        <v>17</v>
      </c>
      <c r="F28" s="43" t="s">
        <v>77</v>
      </c>
      <c r="G28" s="25" t="s">
        <v>61</v>
      </c>
      <c r="H28" s="44">
        <v>3</v>
      </c>
      <c r="I28" s="44">
        <v>2</v>
      </c>
      <c r="J28" s="44">
        <v>5</v>
      </c>
      <c r="K28" s="31" t="s">
        <v>21</v>
      </c>
      <c r="L28" s="4" t="s">
        <v>14</v>
      </c>
      <c r="M28" s="30">
        <v>1</v>
      </c>
      <c r="N28" s="20"/>
      <c r="O28" s="20"/>
      <c r="P28" s="20"/>
      <c r="Q28" s="21"/>
      <c r="R28" s="21"/>
      <c r="S28" s="21"/>
      <c r="T28" s="22"/>
      <c r="U28" s="23"/>
    </row>
    <row r="29" spans="1:21" ht="58" customHeight="1" x14ac:dyDescent="0.2">
      <c r="A29" s="32">
        <v>16</v>
      </c>
      <c r="B29" s="1" t="s">
        <v>70</v>
      </c>
      <c r="C29" s="1" t="s">
        <v>71</v>
      </c>
      <c r="D29" s="1" t="s">
        <v>72</v>
      </c>
      <c r="E29" s="4" t="s">
        <v>17</v>
      </c>
      <c r="F29" s="1" t="s">
        <v>73</v>
      </c>
      <c r="G29" s="1" t="s">
        <v>74</v>
      </c>
      <c r="H29" s="1">
        <v>2</v>
      </c>
      <c r="I29" s="1">
        <v>4</v>
      </c>
      <c r="J29" s="29">
        <v>6</v>
      </c>
      <c r="K29" s="39" t="s">
        <v>75</v>
      </c>
      <c r="L29" s="4" t="s">
        <v>14</v>
      </c>
      <c r="M29" s="30">
        <v>1</v>
      </c>
      <c r="N29" s="20"/>
      <c r="O29" s="20"/>
      <c r="P29" s="20"/>
      <c r="Q29" s="21"/>
      <c r="R29" s="21"/>
      <c r="S29" s="21"/>
      <c r="T29" s="22"/>
      <c r="U29" s="23"/>
    </row>
    <row r="30" spans="1:21" ht="55" customHeight="1" x14ac:dyDescent="0.2">
      <c r="A30" s="32">
        <v>17</v>
      </c>
      <c r="B30" s="4" t="s">
        <v>11</v>
      </c>
      <c r="C30" s="4" t="s">
        <v>12</v>
      </c>
      <c r="D30" s="4" t="s">
        <v>20</v>
      </c>
      <c r="E30" s="4" t="s">
        <v>23</v>
      </c>
      <c r="F30" s="4" t="s">
        <v>76</v>
      </c>
      <c r="G30" s="4" t="s">
        <v>64</v>
      </c>
      <c r="H30" s="18">
        <v>4</v>
      </c>
      <c r="I30" s="18">
        <v>1</v>
      </c>
      <c r="J30" s="18">
        <f t="shared" ref="J30:J40" si="6">+H30+I30</f>
        <v>5</v>
      </c>
      <c r="K30" s="31" t="s">
        <v>21</v>
      </c>
      <c r="L30" s="37" t="s">
        <v>14</v>
      </c>
      <c r="M30" s="35">
        <v>1</v>
      </c>
    </row>
    <row r="31" spans="1:21" ht="55" customHeight="1" x14ac:dyDescent="0.2">
      <c r="A31" s="32">
        <v>18</v>
      </c>
      <c r="B31" s="25" t="s">
        <v>11</v>
      </c>
      <c r="C31" s="25" t="s">
        <v>12</v>
      </c>
      <c r="D31" s="25" t="s">
        <v>20</v>
      </c>
      <c r="E31" s="25" t="s">
        <v>17</v>
      </c>
      <c r="F31" s="33" t="s">
        <v>66</v>
      </c>
      <c r="G31" s="25" t="s">
        <v>64</v>
      </c>
      <c r="H31" s="25">
        <v>4</v>
      </c>
      <c r="I31" s="25">
        <v>1</v>
      </c>
      <c r="J31" s="34">
        <v>5</v>
      </c>
      <c r="K31" s="31" t="s">
        <v>21</v>
      </c>
      <c r="L31" s="25" t="s">
        <v>14</v>
      </c>
      <c r="M31" s="35">
        <v>1</v>
      </c>
    </row>
    <row r="32" spans="1:21" ht="84" customHeight="1" x14ac:dyDescent="0.2">
      <c r="A32" s="26">
        <v>19</v>
      </c>
      <c r="B32" s="4" t="s">
        <v>86</v>
      </c>
      <c r="C32" s="4" t="s">
        <v>12</v>
      </c>
      <c r="D32" s="4" t="s">
        <v>20</v>
      </c>
      <c r="E32" s="4" t="s">
        <v>17</v>
      </c>
      <c r="F32" s="4" t="s">
        <v>96</v>
      </c>
      <c r="G32" s="4" t="s">
        <v>94</v>
      </c>
      <c r="H32" s="4">
        <v>3</v>
      </c>
      <c r="I32" s="4">
        <v>2</v>
      </c>
      <c r="J32" s="4">
        <f t="shared" ref="J32" si="7">+H32+I32</f>
        <v>5</v>
      </c>
      <c r="K32" s="31" t="s">
        <v>89</v>
      </c>
      <c r="L32" s="4" t="s">
        <v>14</v>
      </c>
      <c r="M32" s="30">
        <v>1</v>
      </c>
    </row>
    <row r="33" spans="1:13" ht="55" customHeight="1" x14ac:dyDescent="0.2">
      <c r="A33" s="26">
        <v>20</v>
      </c>
      <c r="B33" s="25" t="s">
        <v>11</v>
      </c>
      <c r="C33" s="25" t="s">
        <v>12</v>
      </c>
      <c r="D33" s="25" t="s">
        <v>20</v>
      </c>
      <c r="E33" s="25" t="s">
        <v>17</v>
      </c>
      <c r="F33" s="33" t="s">
        <v>69</v>
      </c>
      <c r="G33" s="1" t="s">
        <v>65</v>
      </c>
      <c r="H33" s="1">
        <v>2</v>
      </c>
      <c r="I33" s="1">
        <v>4</v>
      </c>
      <c r="J33" s="29">
        <f t="shared" ref="J33:J35" si="8">+H33+I33</f>
        <v>6</v>
      </c>
      <c r="K33" s="39" t="s">
        <v>22</v>
      </c>
      <c r="L33" s="42" t="s">
        <v>14</v>
      </c>
      <c r="M33" s="35">
        <v>1</v>
      </c>
    </row>
    <row r="34" spans="1:13" ht="55" customHeight="1" x14ac:dyDescent="0.2">
      <c r="A34" s="26">
        <v>21</v>
      </c>
      <c r="B34" s="1" t="s">
        <v>11</v>
      </c>
      <c r="C34" s="1" t="s">
        <v>78</v>
      </c>
      <c r="D34" s="1" t="s">
        <v>15</v>
      </c>
      <c r="E34" s="1" t="s">
        <v>79</v>
      </c>
      <c r="F34" s="1" t="s">
        <v>80</v>
      </c>
      <c r="G34" s="1" t="s">
        <v>81</v>
      </c>
      <c r="H34" s="1">
        <v>3</v>
      </c>
      <c r="I34" s="1">
        <v>3</v>
      </c>
      <c r="J34" s="1">
        <f t="shared" si="8"/>
        <v>6</v>
      </c>
      <c r="K34" s="45" t="s">
        <v>22</v>
      </c>
      <c r="L34" s="25" t="s">
        <v>82</v>
      </c>
      <c r="M34" s="46">
        <v>1</v>
      </c>
    </row>
    <row r="35" spans="1:13" ht="55" customHeight="1" x14ac:dyDescent="0.2">
      <c r="A35" s="26">
        <v>22</v>
      </c>
      <c r="B35" s="1" t="s">
        <v>11</v>
      </c>
      <c r="C35" s="1" t="s">
        <v>83</v>
      </c>
      <c r="D35" s="1" t="s">
        <v>15</v>
      </c>
      <c r="E35" s="1" t="s">
        <v>79</v>
      </c>
      <c r="F35" s="1" t="s">
        <v>84</v>
      </c>
      <c r="G35" s="1" t="s">
        <v>81</v>
      </c>
      <c r="H35" s="1">
        <v>3</v>
      </c>
      <c r="I35" s="1">
        <v>3</v>
      </c>
      <c r="J35" s="1">
        <f t="shared" si="8"/>
        <v>6</v>
      </c>
      <c r="K35" s="45" t="s">
        <v>22</v>
      </c>
      <c r="L35" s="47" t="s">
        <v>14</v>
      </c>
      <c r="M35" s="46">
        <v>1</v>
      </c>
    </row>
    <row r="36" spans="1:13" ht="59.25" customHeight="1" x14ac:dyDescent="0.2">
      <c r="A36" s="26">
        <v>23</v>
      </c>
      <c r="B36" s="6" t="s">
        <v>11</v>
      </c>
      <c r="C36" s="6" t="s">
        <v>12</v>
      </c>
      <c r="D36" s="4" t="s">
        <v>20</v>
      </c>
      <c r="E36" s="6" t="s">
        <v>18</v>
      </c>
      <c r="F36" s="6" t="s">
        <v>24</v>
      </c>
      <c r="G36" s="1" t="s">
        <v>65</v>
      </c>
      <c r="H36" s="19">
        <v>2</v>
      </c>
      <c r="I36" s="19">
        <v>4</v>
      </c>
      <c r="J36" s="18">
        <f t="shared" si="6"/>
        <v>6</v>
      </c>
      <c r="K36" s="39" t="s">
        <v>22</v>
      </c>
      <c r="L36" s="25" t="s">
        <v>16</v>
      </c>
      <c r="M36" s="35">
        <v>1</v>
      </c>
    </row>
    <row r="37" spans="1:13" ht="51" customHeight="1" x14ac:dyDescent="0.2">
      <c r="A37" s="26">
        <v>24</v>
      </c>
      <c r="B37" s="6" t="s">
        <v>11</v>
      </c>
      <c r="C37" s="6" t="s">
        <v>12</v>
      </c>
      <c r="D37" s="6" t="s">
        <v>15</v>
      </c>
      <c r="E37" s="1" t="s">
        <v>19</v>
      </c>
      <c r="F37" s="6" t="s">
        <v>85</v>
      </c>
      <c r="G37" s="1" t="s">
        <v>65</v>
      </c>
      <c r="H37" s="19">
        <v>2</v>
      </c>
      <c r="I37" s="19">
        <v>4</v>
      </c>
      <c r="J37" s="18">
        <f t="shared" ref="J37" si="9">+H37+I37</f>
        <v>6</v>
      </c>
      <c r="K37" s="39" t="s">
        <v>22</v>
      </c>
      <c r="L37" s="25" t="s">
        <v>16</v>
      </c>
      <c r="M37" s="35">
        <v>1</v>
      </c>
    </row>
    <row r="38" spans="1:13" ht="88" customHeight="1" x14ac:dyDescent="0.2">
      <c r="A38" s="26">
        <v>25</v>
      </c>
      <c r="B38" s="1" t="s">
        <v>86</v>
      </c>
      <c r="C38" s="1" t="s">
        <v>83</v>
      </c>
      <c r="D38" s="1" t="s">
        <v>87</v>
      </c>
      <c r="E38" s="1" t="s">
        <v>17</v>
      </c>
      <c r="F38" s="6" t="s">
        <v>97</v>
      </c>
      <c r="G38" s="4" t="s">
        <v>88</v>
      </c>
      <c r="H38" s="19">
        <v>3</v>
      </c>
      <c r="I38" s="19">
        <v>2</v>
      </c>
      <c r="J38" s="18">
        <v>5</v>
      </c>
      <c r="K38" s="31" t="s">
        <v>89</v>
      </c>
      <c r="L38" s="25" t="s">
        <v>90</v>
      </c>
      <c r="M38" s="30" t="s">
        <v>91</v>
      </c>
    </row>
    <row r="39" spans="1:13" ht="51" customHeight="1" x14ac:dyDescent="0.2">
      <c r="A39" s="26">
        <v>26</v>
      </c>
      <c r="B39" s="1" t="s">
        <v>86</v>
      </c>
      <c r="C39" s="1" t="s">
        <v>83</v>
      </c>
      <c r="D39" s="1" t="s">
        <v>87</v>
      </c>
      <c r="E39" s="1" t="s">
        <v>92</v>
      </c>
      <c r="F39" s="6" t="s">
        <v>98</v>
      </c>
      <c r="G39" s="4" t="s">
        <v>93</v>
      </c>
      <c r="H39" s="19">
        <v>2</v>
      </c>
      <c r="I39" s="19">
        <v>3</v>
      </c>
      <c r="J39" s="18">
        <v>5</v>
      </c>
      <c r="K39" s="31" t="s">
        <v>89</v>
      </c>
      <c r="L39" s="25" t="s">
        <v>14</v>
      </c>
      <c r="M39" s="30">
        <v>1</v>
      </c>
    </row>
    <row r="40" spans="1:13" ht="57" customHeight="1" x14ac:dyDescent="0.2">
      <c r="A40" s="26">
        <v>27</v>
      </c>
      <c r="B40" s="1" t="s">
        <v>11</v>
      </c>
      <c r="C40" s="1" t="s">
        <v>12</v>
      </c>
      <c r="D40" s="1" t="s">
        <v>15</v>
      </c>
      <c r="E40" s="1" t="s">
        <v>25</v>
      </c>
      <c r="F40" s="7" t="s">
        <v>26</v>
      </c>
      <c r="G40" s="4" t="s">
        <v>60</v>
      </c>
      <c r="H40" s="19">
        <v>3</v>
      </c>
      <c r="I40" s="19">
        <v>2</v>
      </c>
      <c r="J40" s="18">
        <f t="shared" si="6"/>
        <v>5</v>
      </c>
      <c r="K40" s="31" t="s">
        <v>21</v>
      </c>
      <c r="L40" s="25" t="s">
        <v>59</v>
      </c>
      <c r="M40" s="36" t="s">
        <v>56</v>
      </c>
    </row>
    <row r="41" spans="1:13" x14ac:dyDescent="0.15">
      <c r="C41" s="5"/>
    </row>
    <row r="42" spans="1:13" x14ac:dyDescent="0.15">
      <c r="C42" s="5"/>
    </row>
  </sheetData>
  <mergeCells count="30">
    <mergeCell ref="A11:M11"/>
    <mergeCell ref="E1:K1"/>
    <mergeCell ref="A1:D1"/>
    <mergeCell ref="A2:D2"/>
    <mergeCell ref="G2:H2"/>
    <mergeCell ref="I2:J2"/>
    <mergeCell ref="I9:J9"/>
    <mergeCell ref="I10:J10"/>
    <mergeCell ref="G3:H3"/>
    <mergeCell ref="G4:H4"/>
    <mergeCell ref="G5:H5"/>
    <mergeCell ref="G6:H6"/>
    <mergeCell ref="G7:H7"/>
    <mergeCell ref="G8:H8"/>
    <mergeCell ref="G9:H9"/>
    <mergeCell ref="G10:H10"/>
    <mergeCell ref="I8:J8"/>
    <mergeCell ref="A9:C9"/>
    <mergeCell ref="A10:C10"/>
    <mergeCell ref="A3:D3"/>
    <mergeCell ref="D4:D5"/>
    <mergeCell ref="A4:C5"/>
    <mergeCell ref="A6:C6"/>
    <mergeCell ref="A7:C7"/>
    <mergeCell ref="A8:C8"/>
    <mergeCell ref="I3:J3"/>
    <mergeCell ref="I4:J4"/>
    <mergeCell ref="I5:J5"/>
    <mergeCell ref="I6:J6"/>
    <mergeCell ref="I7:J7"/>
  </mergeCells>
  <printOptions horizontalCentered="1" verticalCentered="1"/>
  <pageMargins left="0.31496062992125984" right="0.31496062992125984" top="0.35433070866141736" bottom="0.35433070866141736" header="0.31496062992125984" footer="0.31496062992125984"/>
  <pageSetup paperSize="41" scale="20"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Ayda Ximena Lopez Bravo</dc:creator>
  <cp:lastModifiedBy>Microsoft Office User</cp:lastModifiedBy>
  <cp:lastPrinted>2014-01-15T20:01:41Z</cp:lastPrinted>
  <dcterms:created xsi:type="dcterms:W3CDTF">2014-01-15T13:07:29Z</dcterms:created>
  <dcterms:modified xsi:type="dcterms:W3CDTF">2022-11-10T17:18:10Z</dcterms:modified>
</cp:coreProperties>
</file>