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defaultThemeVersion="124226"/>
  <mc:AlternateContent xmlns:mc="http://schemas.openxmlformats.org/markup-compatibility/2006">
    <mc:Choice Requires="x15">
      <x15ac:absPath xmlns:x15ac="http://schemas.microsoft.com/office/spreadsheetml/2010/11/ac" url="F:\1.1.1-CONTRATOS DEFENSORES PUBLICOS 2021\3.- ROSA DAZA - CD-DP-1354-2022\"/>
    </mc:Choice>
  </mc:AlternateContent>
  <xr:revisionPtr revIDLastSave="0" documentId="8_{C24C9BF8-4DBC-4824-A931-1C80AAD0935C}" xr6:coauthVersionLast="47" xr6:coauthVersionMax="47" xr10:uidLastSave="{00000000-0000-0000-0000-000000000000}"/>
  <bookViews>
    <workbookView xWindow="-120" yWindow="-120" windowWidth="29040" windowHeight="15840"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V3'!$B$2:$L$88</definedName>
    <definedName name="_xlnm.Print_Titles" localSheetId="0">Hoja1!$3:$11</definedName>
  </definedNames>
  <calcPr calcId="191029" calcMode="manual"/>
</workbook>
</file>

<file path=xl/calcChain.xml><?xml version="1.0" encoding="utf-8"?>
<calcChain xmlns="http://schemas.openxmlformats.org/spreadsheetml/2006/main">
  <c r="K39" i="8" l="1"/>
  <c r="F39" i="8"/>
  <c r="K39" i="7" l="1"/>
  <c r="J51" i="7"/>
  <c r="F39" i="7"/>
  <c r="K23" i="7"/>
  <c r="K24" i="7" s="1"/>
  <c r="J23" i="6"/>
  <c r="J24" i="6"/>
  <c r="J26" i="6"/>
  <c r="I42" i="6"/>
  <c r="H42" i="6"/>
  <c r="G42" i="6"/>
  <c r="F42" i="6"/>
  <c r="J41" i="6"/>
  <c r="J40" i="6"/>
  <c r="J39" i="6"/>
  <c r="J38" i="6"/>
  <c r="J37" i="6"/>
  <c r="J36" i="6"/>
  <c r="J35" i="6"/>
  <c r="J34" i="6"/>
  <c r="J33" i="6"/>
  <c r="J32" i="6"/>
  <c r="J31" i="6"/>
  <c r="J30" i="6"/>
  <c r="I54" i="6"/>
  <c r="I34" i="4"/>
  <c r="I60" i="4"/>
  <c r="I48" i="4"/>
  <c r="I32" i="4"/>
  <c r="H64" i="3"/>
  <c r="H48" i="3"/>
  <c r="H36" i="3"/>
  <c r="H34" i="3"/>
  <c r="H32" i="3"/>
  <c r="J42" i="6" l="1"/>
  <c r="M42"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86" authorId="0" shapeId="0" xr:uid="{00000000-0006-0000-0400-000002000000}">
      <text>
        <r>
          <rPr>
            <b/>
            <sz val="9"/>
            <color rgb="FF000000"/>
            <rFont val="Tahoma"/>
            <family val="2"/>
          </rPr>
          <t>Luis Rodriguez:</t>
        </r>
        <r>
          <rPr>
            <sz val="9"/>
            <color rgb="FF000000"/>
            <rFont val="Tahoma"/>
            <family val="2"/>
          </rPr>
          <t xml:space="preserve">
</t>
        </r>
        <r>
          <rPr>
            <sz val="9"/>
            <color rgb="FF000000"/>
            <rFont val="Tahoma"/>
            <family val="2"/>
          </rPr>
          <t>Relacionar nombre del interventor, dependencia y/o regional</t>
        </r>
      </text>
    </comment>
  </commentList>
</comments>
</file>

<file path=xl/sharedStrings.xml><?xml version="1.0" encoding="utf-8"?>
<sst xmlns="http://schemas.openxmlformats.org/spreadsheetml/2006/main" count="515" uniqueCount="221">
  <si>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</si>
  <si>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</si>
  <si>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</si>
  <si>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</si>
  <si>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</si>
  <si>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</si>
  <si>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</si>
  <si>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</si>
  <si>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</si>
  <si>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</si>
  <si>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</si>
  <si>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</si>
  <si>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</si>
  <si>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</si>
  <si>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</si>
  <si>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</si>
  <si>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</si>
  <si>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</si>
  <si>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</si>
  <si>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</si>
  <si>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</si>
  <si>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</si>
  <si>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</si>
  <si>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</si>
  <si>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</si>
  <si>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</si>
  <si>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</si>
  <si>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</si>
  <si>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</si>
  <si>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</si>
  <si>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</si>
  <si>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</si>
  <si>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</si>
  <si>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</si>
  <si>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</si>
  <si>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</si>
  <si>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</si>
  <si>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</si>
  <si>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</si>
  <si>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</si>
  <si>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</si>
  <si>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</si>
  <si>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</si>
  <si>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</si>
  <si>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</si>
  <si>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</si>
  <si>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</si>
  <si>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</si>
  <si>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</si>
  <si>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</si>
  <si>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</si>
  <si>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</si>
  <si>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</si>
  <si>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</si>
  <si>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</si>
  <si>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</si>
  <si>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</si>
  <si>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</si>
  <si>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</si>
  <si>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</si>
  <si>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</si>
  <si>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</si>
  <si>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</si>
  <si>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</si>
  <si>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</si>
  <si>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</si>
  <si>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</si>
  <si>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</si>
  <si>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</si>
  <si>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</si>
  <si>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</si>
  <si>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</si>
  <si>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</si>
  <si>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</si>
  <si>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</si>
  <si>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</si>
  <si>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</si>
  <si>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</si>
  <si>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</si>
  <si>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</si>
  <si>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</si>
  <si>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</si>
  <si>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</si>
  <si>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</si>
  <si>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</si>
  <si>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</si>
  <si>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</si>
  <si>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</si>
  <si>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</si>
  <si>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</si>
  <si>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</si>
  <si>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</si>
  <si>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</si>
  <si>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</si>
  <si>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</si>
  <si>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</si>
  <si>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</si>
  <si>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</si>
  <si>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</si>
  <si>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</si>
  <si>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</si>
  <si>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</si>
  <si>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</si>
  <si>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</si>
  <si>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</si>
  <si>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</si>
  <si>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</si>
  <si>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</si>
  <si>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</si>
  <si>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</si>
  <si>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</si>
  <si>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</si>
  <si>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</si>
  <si>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</si>
  <si>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</si>
  <si>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</si>
  <si>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</si>
  <si>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</si>
  <si>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</si>
  <si>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</si>
  <si>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</si>
  <si>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</si>
  <si>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</si>
  <si>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</si>
  <si>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</si>
  <si>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</si>
  <si>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</si>
  <si>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</si>
  <si>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</si>
  <si>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</si>
  <si>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</si>
  <si>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</si>
  <si>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</si>
  <si>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</si>
  <si>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</si>
  <si>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</si>
  <si>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</si>
  <si>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</si>
  <si>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</si>
  <si>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</si>
  <si>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</si>
  <si>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</si>
  <si>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</si>
  <si>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</si>
  <si>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</si>
  <si>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</si>
  <si>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</si>
  <si>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</si>
  <si>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</si>
  <si>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</si>
  <si>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</si>
  <si>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</si>
  <si>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</si>
  <si>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</si>
  <si>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</si>
  <si>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</si>
  <si>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</si>
  <si>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</si>
  <si>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</si>
  <si>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</si>
  <si>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</si>
  <si>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</si>
  <si>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</si>
  <si>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</si>
  <si>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</si>
  <si>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</si>
  <si>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</si>
  <si>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</si>
  <si>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</si>
  <si>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</si>
  <si>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</si>
  <si>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</si>
  <si>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</si>
  <si>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</si>
  <si>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OBSERVACIONES</t>
  </si>
  <si>
    <r>
      <t xml:space="preserve">N/A: </t>
    </r>
    <r>
      <rPr>
        <sz val="10"/>
        <rFont val="Trebuchet MS"/>
        <family val="2"/>
      </rPr>
      <t>No aplica.</t>
    </r>
  </si>
  <si>
    <t>Vigente desde: 09/03/2020</t>
  </si>
  <si>
    <t>AHORRO</t>
  </si>
  <si>
    <t xml:space="preserve">REGIONAL MAGDALENA </t>
  </si>
  <si>
    <t>SE REVISARON CADA UNA DE LAS OBLIGACIONES CONTRACTUALES, CERTIFICANDO SU CUMPLIMIENTO</t>
  </si>
  <si>
    <t>SEGUROS DEL ESTADO S.A</t>
  </si>
  <si>
    <t>CUMPLIMIENTO</t>
  </si>
  <si>
    <t>CALIDAD</t>
  </si>
  <si>
    <t>Desarrolló las actuaciones teniendo en cuenta los lineamientos y parámetros de prestación del servicio establecidos por la Dirección Nacional de Defensoría Pública.</t>
  </si>
  <si>
    <t>Asistió a los turnos, como a las audiencias programadas para la prestación del servicio.</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</si>
  <si>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</si>
  <si>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</si>
  <si>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</si>
  <si>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</si>
  <si>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</si>
  <si>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</si>
  <si>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</si>
  <si>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</si>
  <si>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CUMPLE</t>
  </si>
  <si>
    <t xml:space="preserve">Anexos: </t>
  </si>
  <si>
    <t xml:space="preserve">Cumplimiento de obligaciones
</t>
  </si>
  <si>
    <t>Bancolombia</t>
  </si>
  <si>
    <t>x</t>
  </si>
  <si>
    <t>VICENTE NOGUERA LINERO - PROFESIONAL ADMINISTRATIVO Y GESTION - DEFENSORIA PUBLICA- REGIONAL MAGDALENA</t>
  </si>
  <si>
    <t>ROSA MILEIDYS DAZA CASTILLO</t>
  </si>
  <si>
    <t>CALLE 29 #17-22 VILLA MORANO CASA 10</t>
  </si>
  <si>
    <t>SANTA MARTA - MAGDALENA</t>
  </si>
  <si>
    <t xml:space="preserve">Santa Marta - Magdalena </t>
  </si>
  <si>
    <t>Prestacion de servicios profesionales de abogado para la representacion judicial, extrajudicial y las demas que disponga la ley en favor de los usuarios del servicio de defensoria publica; asi como la promocion, defensa, ejercicio y divulgacion de los derechos humanos.</t>
  </si>
  <si>
    <t xml:space="preserve">ROSA MILEIDYS DAZA CASTILLO . CONTRATISTA- DEFENSOR PUBLICO </t>
  </si>
  <si>
    <t>03 de NOVIEMBRE  2022</t>
  </si>
  <si>
    <t>13/10/2022 al 31/10/2022</t>
  </si>
  <si>
    <r>
      <t xml:space="preserve">CD-DP No.1354 Año </t>
    </r>
    <r>
      <rPr>
        <b/>
        <sz val="10"/>
        <rFont val="Trebuchet MS"/>
        <family val="2"/>
      </rPr>
      <t>2022</t>
    </r>
  </si>
  <si>
    <t>del 11 octubre</t>
  </si>
  <si>
    <t>AÑO 2022</t>
  </si>
  <si>
    <t>13 de octubre de 2022</t>
  </si>
  <si>
    <t xml:space="preserve">3  meses </t>
  </si>
  <si>
    <t>3590022 DEL 11-10-2022</t>
  </si>
  <si>
    <t>EL CONTRATISTA PRESENTA SU INFORME MENSUAL DE SUPERVISION, DONDE EVIDENCIA SU CUMPLIMIENTO A LAS OBLIGACIONES CONTRACTUALES CONSIGNADAS EN EL CONTRATO CD-DP- 1354- 2022.</t>
  </si>
  <si>
    <t>SE SOLICITA EL PAGO DE SUS HONORARIOS DEL MES DE OCTUBRE 2022</t>
  </si>
  <si>
    <t>36-46-101016383</t>
  </si>
  <si>
    <t xml:space="preserve">Desde: 05/10/2022
Hasta: 10/05/2023		</t>
  </si>
  <si>
    <t>Desde: 05/10/2022
Hasta: 10/01/2025</t>
  </si>
  <si>
    <t xml:space="preserve">SE REVISO EL INFORME DE GESTION DEL MES DE OCTUBRE DE 2022, PRESENTADO POR EL CONTRATISTA, DONDE SE EVIDENCIA CUMPLIMIENTO A LAS OBLIGACIONES CONTRACTUALES CONSIGNADAS EN EL CONTRATO CD-DP-1354-2022. </t>
  </si>
  <si>
    <t>NOVIEMBRE 03 DE 2022</t>
  </si>
  <si>
    <t>35900-22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</si>
</sst>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164" formatCode="_-&quot;$&quot;* #,##0.00_-;\-&quot;$&quot;* #,##0.00_-;_-&quot;$&quot;* &quot;-&quot;??_-;_-@_-"/>
    <numFmt numFmtId="165" formatCode="[$$-240A]\ #,##0.00"/>
    <numFmt numFmtId="166" formatCode="0.00;[Red]0.00"/>
    <numFmt numFmtId="167" formatCode="0.0"/>
    <numFmt numFmtId="168" formatCode="[$$-240A]#,##0.00"/>
  </numFmts>
  <fonts count="33"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sz val="10"/>
      <color rgb="FF000000"/>
      <name val="Trebuchet MS"/>
      <family val="2"/>
    </font>
    <font>
      <b/>
      <sz val="11"/>
      <color rgb="FF000000"/>
      <name val="Trebuchet MS"/>
      <family val="2"/>
    </font>
    <font>
      <i/>
      <sz val="10"/>
      <name val="Trebuchet MS"/>
      <family val="2"/>
    </font>
    <font>
      <b/>
      <sz val="9"/>
      <color rgb="FF000000"/>
      <name val="Tahoma"/>
      <family val="2"/>
    </font>
    <font>
      <sz val="9"/>
      <color rgb="FF000000"/>
      <name val="Tahoma"/>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s>
  <cellStyleXfs count="2">
    <xf numFmtId="0" fontId="0" fillId="0" borderId="0"/>
    <xf numFmtId="164" fontId="25" fillId="0" borderId="0" applyFont="0" applyFill="0" applyBorder="0" applyAlignment="0" applyProtection="0"/>
  </cellStyleXfs>
  <cellXfs count="546">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5"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6"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5" fontId="12" fillId="2" borderId="11" xfId="0" applyNumberFormat="1" applyFont="1" applyFill="1" applyBorder="1" applyAlignment="1" applyProtection="1">
      <protection locked="0"/>
    </xf>
    <xf numFmtId="0" fontId="13" fillId="0" borderId="68" xfId="0" applyFont="1" applyBorder="1" applyProtection="1">
      <protection locked="0"/>
    </xf>
    <xf numFmtId="0" fontId="12" fillId="2" borderId="77" xfId="0" applyFont="1" applyFill="1" applyBorder="1" applyProtection="1">
      <protection locked="0"/>
    </xf>
    <xf numFmtId="164" fontId="12" fillId="2" borderId="5" xfId="1" applyFont="1" applyFill="1" applyBorder="1" applyAlignment="1" applyProtection="1">
      <alignment horizontal="left" vertical="center"/>
      <protection locked="0"/>
    </xf>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Border="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165"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2" fillId="2" borderId="17" xfId="0" applyFont="1" applyFill="1" applyBorder="1" applyAlignment="1" applyProtection="1">
      <alignment horizontal="center"/>
      <protection locked="0"/>
    </xf>
    <xf numFmtId="0" fontId="12" fillId="2" borderId="26" xfId="0" applyFont="1" applyFill="1" applyBorder="1" applyAlignment="1" applyProtection="1">
      <alignment horizontal="center"/>
      <protection locked="0"/>
    </xf>
    <xf numFmtId="0" fontId="12" fillId="2" borderId="68" xfId="0" applyFont="1" applyFill="1" applyBorder="1" applyAlignment="1" applyProtection="1">
      <alignment horizontal="center"/>
      <protection locked="0"/>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5" xfId="0" applyFont="1" applyBorder="1" applyAlignment="1">
      <alignment horizontal="center" vertical="center" wrapText="1"/>
    </xf>
    <xf numFmtId="0" fontId="13" fillId="0" borderId="10" xfId="0" applyFont="1" applyBorder="1" applyAlignment="1" applyProtection="1">
      <alignment horizontal="center"/>
      <protection locked="0"/>
    </xf>
    <xf numFmtId="14" fontId="17" fillId="0" borderId="23" xfId="0" applyNumberFormat="1" applyFont="1" applyBorder="1" applyAlignment="1" applyProtection="1">
      <alignment horizontal="center" vertical="center" wrapText="1"/>
      <protection locked="0"/>
    </xf>
    <xf numFmtId="0" fontId="12" fillId="2" borderId="51" xfId="0" applyFont="1" applyFill="1" applyBorder="1" applyAlignment="1" applyProtection="1">
      <alignment horizontal="center" vertical="center" wrapText="1"/>
      <protection locked="0"/>
    </xf>
    <xf numFmtId="0" fontId="12" fillId="2" borderId="8" xfId="0" applyFont="1" applyFill="1" applyBorder="1" applyAlignment="1" applyProtection="1">
      <alignment horizontal="center" vertical="center" wrapText="1"/>
      <protection locked="0"/>
    </xf>
    <xf numFmtId="0" fontId="12" fillId="2" borderId="53" xfId="0" applyFont="1" applyFill="1" applyBorder="1" applyAlignment="1" applyProtection="1">
      <alignment horizontal="center" vertical="center" wrapText="1"/>
      <protection locked="0"/>
    </xf>
    <xf numFmtId="17" fontId="14" fillId="2" borderId="11" xfId="0" applyNumberFormat="1" applyFont="1" applyFill="1" applyBorder="1" applyAlignment="1" applyProtection="1">
      <alignment horizontal="center"/>
      <protection locked="0"/>
    </xf>
    <xf numFmtId="0" fontId="13" fillId="2" borderId="11" xfId="0" applyFont="1" applyFill="1" applyBorder="1" applyAlignment="1" applyProtection="1">
      <alignment horizontal="center" vertical="top" wrapText="1"/>
      <protection locked="0"/>
    </xf>
    <xf numFmtId="0" fontId="13" fillId="2" borderId="7" xfId="0" applyFont="1" applyFill="1" applyBorder="1" applyAlignment="1" applyProtection="1">
      <alignment horizontal="center" vertical="top" wrapText="1"/>
      <protection locked="0"/>
    </xf>
    <xf numFmtId="3" fontId="13" fillId="2" borderId="11" xfId="0" applyNumberFormat="1" applyFont="1" applyFill="1" applyBorder="1" applyAlignment="1" applyProtection="1">
      <alignment horizontal="center"/>
      <protection locked="0"/>
    </xf>
    <xf numFmtId="14" fontId="13" fillId="2" borderId="65" xfId="0" applyNumberFormat="1" applyFont="1" applyFill="1" applyBorder="1" applyAlignment="1" applyProtection="1">
      <alignment horizontal="center"/>
      <protection locked="0"/>
    </xf>
    <xf numFmtId="14" fontId="13" fillId="2" borderId="23" xfId="0" applyNumberFormat="1" applyFont="1" applyFill="1" applyBorder="1" applyAlignment="1" applyProtection="1">
      <alignment horizontal="center"/>
      <protection locked="0"/>
    </xf>
    <xf numFmtId="0" fontId="13" fillId="2" borderId="41" xfId="0" applyFont="1" applyFill="1" applyBorder="1" applyAlignment="1" applyProtection="1">
      <alignment horizontal="center"/>
      <protection locked="0"/>
    </xf>
    <xf numFmtId="0" fontId="13" fillId="2" borderId="40" xfId="0" applyFont="1" applyFill="1" applyBorder="1" applyAlignment="1" applyProtection="1">
      <alignment horizontal="center"/>
      <protection locked="0"/>
    </xf>
    <xf numFmtId="14" fontId="13" fillId="2" borderId="56" xfId="0" applyNumberFormat="1" applyFont="1" applyFill="1" applyBorder="1" applyAlignment="1" applyProtection="1">
      <alignment horizontal="center"/>
      <protection locked="0"/>
    </xf>
    <xf numFmtId="0" fontId="13" fillId="2" borderId="55" xfId="0" applyFont="1" applyFill="1" applyBorder="1" applyAlignment="1" applyProtection="1">
      <alignment horizontal="left" wrapText="1"/>
      <protection locked="0"/>
    </xf>
    <xf numFmtId="164" fontId="15" fillId="2" borderId="11" xfId="1" applyFont="1" applyFill="1" applyBorder="1" applyAlignment="1" applyProtection="1">
      <alignment horizontal="left" vertical="center" wrapText="1"/>
      <protection locked="0"/>
    </xf>
    <xf numFmtId="164" fontId="15" fillId="2" borderId="10" xfId="1" applyFont="1" applyFill="1" applyBorder="1" applyAlignment="1" applyProtection="1">
      <alignment horizontal="left" vertical="center" wrapText="1"/>
      <protection locked="0"/>
    </xf>
    <xf numFmtId="0" fontId="15" fillId="2" borderId="2"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164" fontId="17" fillId="0" borderId="10" xfId="1" applyFont="1" applyBorder="1" applyAlignment="1" applyProtection="1">
      <alignment horizontal="left" vertical="center" wrapText="1"/>
      <protection locked="0"/>
    </xf>
    <xf numFmtId="164" fontId="17" fillId="0" borderId="40" xfId="1" applyFont="1" applyBorder="1" applyAlignment="1" applyProtection="1">
      <alignment horizontal="left" vertical="center" wrapText="1"/>
      <protection locked="0"/>
    </xf>
    <xf numFmtId="0" fontId="13" fillId="0" borderId="74" xfId="0" applyFont="1" applyBorder="1" applyAlignment="1" applyProtection="1">
      <alignment horizontal="center"/>
      <protection locked="0"/>
    </xf>
    <xf numFmtId="0" fontId="12" fillId="0" borderId="34" xfId="0" applyFont="1" applyBorder="1" applyAlignment="1">
      <alignment horizontal="center" vertical="center" wrapText="1"/>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3" fillId="0" borderId="34" xfId="0" applyFont="1" applyBorder="1" applyAlignment="1" applyProtection="1">
      <alignment horizontal="center"/>
      <protection locked="0"/>
    </xf>
    <xf numFmtId="10" fontId="28" fillId="0" borderId="61" xfId="0" applyNumberFormat="1" applyFont="1" applyBorder="1" applyAlignment="1">
      <alignment horizontal="center" vertical="center" wrapText="1"/>
    </xf>
    <xf numFmtId="0" fontId="28" fillId="0" borderId="50" xfId="0" applyFont="1" applyBorder="1" applyAlignment="1">
      <alignment horizontal="center" vertical="center" wrapText="1"/>
    </xf>
    <xf numFmtId="10" fontId="28" fillId="0" borderId="50" xfId="0" applyNumberFormat="1" applyFont="1" applyBorder="1" applyAlignment="1">
      <alignment horizontal="center" vertical="center" wrapText="1"/>
    </xf>
    <xf numFmtId="0" fontId="29" fillId="0" borderId="32" xfId="0" applyFont="1" applyBorder="1" applyAlignment="1">
      <alignment horizontal="center" vertical="center" wrapText="1"/>
    </xf>
    <xf numFmtId="0" fontId="29" fillId="0" borderId="75" xfId="0" applyFont="1" applyBorder="1" applyAlignment="1">
      <alignment horizontal="center" vertical="center" wrapText="1"/>
    </xf>
    <xf numFmtId="0" fontId="13" fillId="0" borderId="2" xfId="0" applyFont="1" applyBorder="1" applyAlignment="1">
      <alignment horizontal="center" vertical="center" wrapText="1"/>
    </xf>
    <xf numFmtId="6" fontId="13" fillId="0" borderId="2" xfId="0" applyNumberFormat="1" applyFont="1" applyBorder="1" applyAlignment="1">
      <alignment horizontal="center" vertical="center" wrapText="1"/>
    </xf>
    <xf numFmtId="0" fontId="17" fillId="0" borderId="40" xfId="0" applyFont="1" applyBorder="1" applyAlignment="1" applyProtection="1">
      <alignment horizontal="center" vertical="center" wrapText="1"/>
      <protection locked="0"/>
    </xf>
    <xf numFmtId="0" fontId="17" fillId="0" borderId="10" xfId="0" applyFont="1" applyBorder="1" applyAlignment="1" applyProtection="1">
      <alignment horizontal="center" vertical="center" wrapText="1"/>
      <protection locked="0"/>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51"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12" fillId="0" borderId="17" xfId="0" applyFont="1" applyBorder="1" applyAlignment="1">
      <alignment horizontal="left" vertical="top" wrapText="1"/>
    </xf>
    <xf numFmtId="0" fontId="12" fillId="0" borderId="26" xfId="0" applyFont="1" applyBorder="1" applyAlignment="1">
      <alignment horizontal="left" vertical="top" wrapText="1"/>
    </xf>
    <xf numFmtId="0" fontId="12" fillId="0" borderId="68" xfId="0" applyFont="1" applyBorder="1" applyAlignment="1">
      <alignment horizontal="left" vertical="top" wrapText="1"/>
    </xf>
    <xf numFmtId="0" fontId="29" fillId="0" borderId="17" xfId="0" applyFont="1" applyBorder="1" applyAlignment="1">
      <alignment horizontal="center"/>
    </xf>
    <xf numFmtId="0" fontId="29" fillId="0" borderId="26" xfId="0" applyFont="1" applyBorder="1" applyAlignment="1">
      <alignment horizontal="center"/>
    </xf>
    <xf numFmtId="0" fontId="13" fillId="0" borderId="0" xfId="0" applyFont="1" applyAlignment="1">
      <alignment horizontal="center" vertical="center" wrapText="1"/>
    </xf>
    <xf numFmtId="0" fontId="29" fillId="0" borderId="39" xfId="0" applyFont="1" applyBorder="1" applyAlignment="1">
      <alignment horizontal="center"/>
    </xf>
    <xf numFmtId="0" fontId="29" fillId="0" borderId="41" xfId="0" applyFont="1" applyBorder="1" applyAlignment="1">
      <alignment horizontal="center"/>
    </xf>
    <xf numFmtId="0" fontId="29" fillId="0" borderId="40" xfId="0" applyFont="1" applyBorder="1" applyAlignment="1">
      <alignment horizontal="center"/>
    </xf>
    <xf numFmtId="0" fontId="29" fillId="0" borderId="1" xfId="0" applyFont="1" applyBorder="1" applyAlignment="1">
      <alignment horizontal="center" vertical="center" wrapText="1"/>
    </xf>
    <xf numFmtId="0" fontId="29" fillId="0" borderId="2" xfId="0" applyFont="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847725</xdr:colOff>
      <xdr:row>131</xdr:row>
      <xdr:rowOff>123825</xdr:rowOff>
    </xdr:from>
    <xdr:to>
      <xdr:col>8</xdr:col>
      <xdr:colOff>733425</xdr:colOff>
      <xdr:row>140</xdr:row>
      <xdr:rowOff>57150</xdr:rowOff>
    </xdr:to>
    <xdr:pic>
      <xdr:nvPicPr>
        <xdr:cNvPr id="3" name="2 Imagen">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533900" y="31632525"/>
          <a:ext cx="2066925" cy="1647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76200</xdr:colOff>
      <xdr:row>130</xdr:row>
      <xdr:rowOff>123825</xdr:rowOff>
    </xdr:from>
    <xdr:to>
      <xdr:col>7</xdr:col>
      <xdr:colOff>485775</xdr:colOff>
      <xdr:row>139</xdr:row>
      <xdr:rowOff>57150</xdr:rowOff>
    </xdr:to>
    <xdr:pic>
      <xdr:nvPicPr>
        <xdr:cNvPr id="4" name="3 Imagen">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219450" y="31442025"/>
          <a:ext cx="2066925" cy="1647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13</xdr:col>
      <xdr:colOff>847725</xdr:colOff>
      <xdr:row>117</xdr:row>
      <xdr:rowOff>180975</xdr:rowOff>
    </xdr:from>
    <xdr:to>
      <xdr:col>14</xdr:col>
      <xdr:colOff>1162050</xdr:colOff>
      <xdr:row>126</xdr:row>
      <xdr:rowOff>114300</xdr:rowOff>
    </xdr:to>
    <xdr:pic>
      <xdr:nvPicPr>
        <xdr:cNvPr id="7" name="6 Imagen">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715750" y="29022675"/>
          <a:ext cx="2066925" cy="1647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13</xdr:col>
      <xdr:colOff>847725</xdr:colOff>
      <xdr:row>120</xdr:row>
      <xdr:rowOff>0</xdr:rowOff>
    </xdr:from>
    <xdr:to>
      <xdr:col>14</xdr:col>
      <xdr:colOff>1162050</xdr:colOff>
      <xdr:row>128</xdr:row>
      <xdr:rowOff>123825</xdr:rowOff>
    </xdr:to>
    <xdr:pic>
      <xdr:nvPicPr>
        <xdr:cNvPr id="10" name="9 Imagen">
          <a:extLst>
            <a:ext uri="{FF2B5EF4-FFF2-40B4-BE49-F238E27FC236}">
              <a16:creationId xmlns:a16="http://schemas.microsoft.com/office/drawing/2014/main" id="{00000000-0008-0000-0400-00000A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715750" y="29413200"/>
          <a:ext cx="2066925" cy="1647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847725</xdr:colOff>
      <xdr:row>140</xdr:row>
      <xdr:rowOff>123825</xdr:rowOff>
    </xdr:from>
    <xdr:to>
      <xdr:col>5</xdr:col>
      <xdr:colOff>333375</xdr:colOff>
      <xdr:row>149</xdr:row>
      <xdr:rowOff>57150</xdr:rowOff>
    </xdr:to>
    <xdr:pic>
      <xdr:nvPicPr>
        <xdr:cNvPr id="11" name="10 Imagen">
          <a:extLst>
            <a:ext uri="{FF2B5EF4-FFF2-40B4-BE49-F238E27FC236}">
              <a16:creationId xmlns:a16="http://schemas.microsoft.com/office/drawing/2014/main" id="{00000000-0008-0000-0400-00000B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52625" y="33347025"/>
          <a:ext cx="2066925" cy="1647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847725</xdr:colOff>
      <xdr:row>137</xdr:row>
      <xdr:rowOff>123825</xdr:rowOff>
    </xdr:from>
    <xdr:to>
      <xdr:col>5</xdr:col>
      <xdr:colOff>333375</xdr:colOff>
      <xdr:row>146</xdr:row>
      <xdr:rowOff>57150</xdr:rowOff>
    </xdr:to>
    <xdr:pic>
      <xdr:nvPicPr>
        <xdr:cNvPr id="12" name="11 Imagen">
          <a:extLst>
            <a:ext uri="{FF2B5EF4-FFF2-40B4-BE49-F238E27FC236}">
              <a16:creationId xmlns:a16="http://schemas.microsoft.com/office/drawing/2014/main" id="{00000000-0008-0000-0400-00000C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52625" y="32775525"/>
          <a:ext cx="2066925" cy="1647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76200</xdr:colOff>
      <xdr:row>134</xdr:row>
      <xdr:rowOff>123825</xdr:rowOff>
    </xdr:from>
    <xdr:to>
      <xdr:col>7</xdr:col>
      <xdr:colOff>485775</xdr:colOff>
      <xdr:row>143</xdr:row>
      <xdr:rowOff>57150</xdr:rowOff>
    </xdr:to>
    <xdr:pic>
      <xdr:nvPicPr>
        <xdr:cNvPr id="14" name="13 Imagen">
          <a:extLst>
            <a:ext uri="{FF2B5EF4-FFF2-40B4-BE49-F238E27FC236}">
              <a16:creationId xmlns:a16="http://schemas.microsoft.com/office/drawing/2014/main" id="{00000000-0008-0000-0400-00000E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219450" y="32204025"/>
          <a:ext cx="2066925" cy="1647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123825</xdr:colOff>
      <xdr:row>84</xdr:row>
      <xdr:rowOff>161925</xdr:rowOff>
    </xdr:from>
    <xdr:to>
      <xdr:col>5</xdr:col>
      <xdr:colOff>1171575</xdr:colOff>
      <xdr:row>84</xdr:row>
      <xdr:rowOff>1057275</xdr:rowOff>
    </xdr:to>
    <xdr:pic>
      <xdr:nvPicPr>
        <xdr:cNvPr id="13" name="12 Imagen" descr="firma vicente.jpg">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3" cstate="print"/>
        <a:stretch>
          <a:fillRect/>
        </a:stretch>
      </xdr:blipFill>
      <xdr:spPr>
        <a:xfrm>
          <a:off x="2495550" y="21821775"/>
          <a:ext cx="2362200" cy="895350"/>
        </a:xfrm>
        <a:prstGeom prst="rect">
          <a:avLst/>
        </a:prstGeom>
      </xdr:spPr>
    </xdr:pic>
    <xdr:clientData/>
  </xdr:twoCellAnchor>
  <xdr:twoCellAnchor editAs="oneCell">
    <xdr:from>
      <xdr:col>8</xdr:col>
      <xdr:colOff>38100</xdr:colOff>
      <xdr:row>84</xdr:row>
      <xdr:rowOff>266700</xdr:rowOff>
    </xdr:from>
    <xdr:to>
      <xdr:col>10</xdr:col>
      <xdr:colOff>241300</xdr:colOff>
      <xdr:row>85</xdr:row>
      <xdr:rowOff>0</xdr:rowOff>
    </xdr:to>
    <xdr:pic>
      <xdr:nvPicPr>
        <xdr:cNvPr id="15" name="Imagen 14">
          <a:extLst>
            <a:ext uri="{FF2B5EF4-FFF2-40B4-BE49-F238E27FC236}">
              <a16:creationId xmlns:a16="http://schemas.microsoft.com/office/drawing/2014/main" id="{7D651A80-9843-6E44-99BC-3D234D984725}"/>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18310" t="6623" r="23098" b="47681"/>
        <a:stretch/>
      </xdr:blipFill>
      <xdr:spPr bwMode="auto">
        <a:xfrm>
          <a:off x="7010400" y="20561300"/>
          <a:ext cx="2641600" cy="87630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42578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55"/>
      <c r="C1" s="155"/>
      <c r="D1" s="155"/>
      <c r="E1" s="155"/>
      <c r="F1" s="155"/>
      <c r="G1" s="155"/>
      <c r="H1" s="155"/>
    </row>
    <row r="2" spans="2:9" s="1" customFormat="1" ht="41.25" customHeight="1" thickBot="1" x14ac:dyDescent="0.25">
      <c r="B2" s="156"/>
      <c r="C2" s="156"/>
      <c r="D2" s="156"/>
      <c r="E2" s="156"/>
      <c r="F2" s="156"/>
      <c r="G2" s="156"/>
      <c r="H2" s="156"/>
      <c r="I2" s="33"/>
    </row>
    <row r="3" spans="2:9" x14ac:dyDescent="0.2">
      <c r="B3" s="178" t="s">
        <v>35</v>
      </c>
      <c r="C3" s="179"/>
      <c r="D3" s="179"/>
      <c r="E3" s="179"/>
      <c r="F3" s="179"/>
      <c r="G3" s="179"/>
      <c r="H3" s="180"/>
    </row>
    <row r="4" spans="2:9" ht="7.5" customHeight="1" thickBot="1" x14ac:dyDescent="0.25">
      <c r="B4" s="181"/>
      <c r="C4" s="182"/>
      <c r="D4" s="182"/>
      <c r="E4" s="182"/>
      <c r="F4" s="182"/>
      <c r="G4" s="182"/>
      <c r="H4" s="183"/>
    </row>
    <row r="5" spans="2:9" ht="18" customHeight="1" thickBot="1" x14ac:dyDescent="0.25">
      <c r="B5" s="172" t="s">
        <v>95</v>
      </c>
      <c r="C5" s="173"/>
      <c r="D5" s="173"/>
      <c r="E5" s="173"/>
      <c r="F5" s="173"/>
      <c r="G5" s="173"/>
      <c r="H5" s="174"/>
    </row>
    <row r="6" spans="2:9" ht="18" customHeight="1" thickBot="1" x14ac:dyDescent="0.25">
      <c r="B6" s="30" t="s">
        <v>54</v>
      </c>
      <c r="C6" s="157" t="s">
        <v>93</v>
      </c>
      <c r="D6" s="158"/>
      <c r="E6" s="158"/>
      <c r="F6" s="158"/>
      <c r="G6" s="158"/>
      <c r="H6" s="159"/>
    </row>
    <row r="7" spans="2:9" ht="18.75" customHeight="1" x14ac:dyDescent="0.2">
      <c r="B7" s="8" t="s">
        <v>31</v>
      </c>
      <c r="C7" s="11" t="s">
        <v>93</v>
      </c>
      <c r="D7" s="11"/>
      <c r="E7" s="11"/>
      <c r="F7" s="11"/>
      <c r="G7" s="11"/>
      <c r="H7" s="186" t="s">
        <v>65</v>
      </c>
    </row>
    <row r="8" spans="2:9" x14ac:dyDescent="0.2">
      <c r="B8" s="14" t="s">
        <v>96</v>
      </c>
      <c r="C8" s="15" t="s">
        <v>63</v>
      </c>
      <c r="D8" s="41">
        <v>11537</v>
      </c>
      <c r="E8" s="15" t="s">
        <v>64</v>
      </c>
      <c r="F8" s="15"/>
      <c r="G8" s="15"/>
      <c r="H8" s="187"/>
    </row>
    <row r="9" spans="2:9" x14ac:dyDescent="0.2">
      <c r="B9" s="184" t="s">
        <v>36</v>
      </c>
      <c r="C9" s="20" t="s">
        <v>37</v>
      </c>
      <c r="D9" s="20" t="s">
        <v>40</v>
      </c>
      <c r="E9" s="189"/>
      <c r="F9" s="190"/>
      <c r="G9" s="191"/>
      <c r="H9" s="187"/>
    </row>
    <row r="10" spans="2:9" x14ac:dyDescent="0.2">
      <c r="B10" s="185"/>
      <c r="C10" s="31" t="s">
        <v>55</v>
      </c>
      <c r="D10" s="4"/>
      <c r="E10" s="192"/>
      <c r="F10" s="193"/>
      <c r="G10" s="194"/>
      <c r="H10" s="187"/>
    </row>
    <row r="11" spans="2:9" ht="13.5" thickBot="1" x14ac:dyDescent="0.25">
      <c r="B11" s="3" t="s">
        <v>24</v>
      </c>
      <c r="C11" s="15" t="s">
        <v>56</v>
      </c>
      <c r="D11" s="12"/>
      <c r="E11" s="12"/>
      <c r="F11" s="12"/>
      <c r="G11" s="12"/>
      <c r="H11" s="188"/>
    </row>
    <row r="12" spans="2:9" x14ac:dyDescent="0.2">
      <c r="B12" s="160" t="s">
        <v>0</v>
      </c>
      <c r="C12" s="161"/>
      <c r="D12" s="161"/>
      <c r="E12" s="161"/>
      <c r="F12" s="161"/>
      <c r="G12" s="161"/>
      <c r="H12" s="162"/>
    </row>
    <row r="13" spans="2:9" x14ac:dyDescent="0.2">
      <c r="B13" s="160" t="s">
        <v>0</v>
      </c>
      <c r="C13" s="161"/>
      <c r="D13" s="161"/>
      <c r="E13" s="161"/>
      <c r="F13" s="161"/>
      <c r="G13" s="161"/>
      <c r="H13" s="162"/>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63" t="s">
        <v>70</v>
      </c>
      <c r="D20" s="164"/>
      <c r="E20" s="164"/>
      <c r="F20" s="164"/>
      <c r="G20" s="165"/>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69" t="s">
        <v>75</v>
      </c>
      <c r="D26" s="170"/>
      <c r="E26" s="170"/>
      <c r="F26" s="170"/>
      <c r="G26" s="170"/>
      <c r="H26" s="171"/>
    </row>
    <row r="27" spans="2:8" ht="27" customHeight="1" x14ac:dyDescent="0.2">
      <c r="B27" s="21" t="s">
        <v>59</v>
      </c>
      <c r="C27" s="175" t="s">
        <v>76</v>
      </c>
      <c r="D27" s="176"/>
      <c r="E27" s="176"/>
      <c r="F27" s="176"/>
      <c r="G27" s="176"/>
      <c r="H27" s="177"/>
    </row>
    <row r="28" spans="2:8" ht="16.5" customHeight="1" x14ac:dyDescent="0.2">
      <c r="B28" s="14" t="s">
        <v>60</v>
      </c>
      <c r="C28" s="166" t="s">
        <v>77</v>
      </c>
      <c r="D28" s="167"/>
      <c r="E28" s="167"/>
      <c r="F28" s="167"/>
      <c r="G28" s="167"/>
      <c r="H28" s="168"/>
    </row>
    <row r="29" spans="2:8" ht="16.5" customHeight="1" x14ac:dyDescent="0.2">
      <c r="B29" s="14" t="s">
        <v>30</v>
      </c>
      <c r="C29" s="166"/>
      <c r="D29" s="167"/>
      <c r="E29" s="167"/>
      <c r="F29" s="167"/>
      <c r="G29" s="167"/>
      <c r="H29" s="168"/>
    </row>
    <row r="30" spans="2:8" ht="16.5" customHeight="1" x14ac:dyDescent="0.2">
      <c r="B30" s="14" t="s">
        <v>34</v>
      </c>
      <c r="C30" s="166">
        <v>22000000</v>
      </c>
      <c r="D30" s="167"/>
      <c r="E30" s="167"/>
      <c r="F30" s="167"/>
      <c r="G30" s="167"/>
      <c r="H30" s="168"/>
    </row>
    <row r="31" spans="2:8" x14ac:dyDescent="0.2">
      <c r="B31" s="14" t="s">
        <v>25</v>
      </c>
      <c r="C31" s="15"/>
      <c r="D31" s="15"/>
      <c r="E31" s="15"/>
      <c r="F31" s="15"/>
      <c r="G31" s="15"/>
      <c r="H31" s="43" t="s">
        <v>25</v>
      </c>
    </row>
    <row r="32" spans="2:8" x14ac:dyDescent="0.2">
      <c r="B32" s="197" t="s">
        <v>8</v>
      </c>
      <c r="C32" s="143" t="s">
        <v>9</v>
      </c>
      <c r="D32" s="143"/>
      <c r="E32" s="143"/>
      <c r="F32" s="143"/>
      <c r="G32" s="143"/>
      <c r="H32" s="17">
        <f>C30</f>
        <v>22000000</v>
      </c>
    </row>
    <row r="33" spans="1:8" x14ac:dyDescent="0.2">
      <c r="B33" s="198"/>
      <c r="C33" s="143" t="s">
        <v>57</v>
      </c>
      <c r="D33" s="143"/>
      <c r="E33" s="143"/>
      <c r="F33" s="143"/>
      <c r="G33" s="143"/>
      <c r="H33" s="38">
        <v>4.18</v>
      </c>
    </row>
    <row r="34" spans="1:8" x14ac:dyDescent="0.2">
      <c r="B34" s="197" t="s">
        <v>10</v>
      </c>
      <c r="C34" s="40" t="s">
        <v>61</v>
      </c>
      <c r="D34" s="44"/>
      <c r="E34" s="45"/>
      <c r="F34" s="46"/>
      <c r="G34" s="36"/>
      <c r="H34" s="19">
        <f>C30/H33</f>
        <v>5263157.8947368423</v>
      </c>
    </row>
    <row r="35" spans="1:8" x14ac:dyDescent="0.2">
      <c r="B35" s="199"/>
      <c r="C35" s="205"/>
      <c r="D35" s="206"/>
      <c r="E35" s="207"/>
      <c r="F35" s="13"/>
      <c r="G35" s="13"/>
      <c r="H35" s="19"/>
    </row>
    <row r="36" spans="1:8" x14ac:dyDescent="0.2">
      <c r="B36" s="199"/>
      <c r="C36" s="47" t="s">
        <v>32</v>
      </c>
      <c r="D36" s="48"/>
      <c r="E36" s="49"/>
      <c r="F36" s="50"/>
      <c r="G36" s="13"/>
      <c r="H36" s="19">
        <f>C30</f>
        <v>22000000</v>
      </c>
    </row>
    <row r="37" spans="1:8" x14ac:dyDescent="0.2">
      <c r="B37" s="199"/>
      <c r="C37" s="143" t="s">
        <v>39</v>
      </c>
      <c r="D37" s="143"/>
      <c r="E37" s="143"/>
      <c r="F37" s="51" t="s">
        <v>78</v>
      </c>
      <c r="G37" s="16" t="s">
        <v>79</v>
      </c>
      <c r="H37" s="17" t="s">
        <v>80</v>
      </c>
    </row>
    <row r="38" spans="1:8" x14ac:dyDescent="0.2">
      <c r="B38" s="199"/>
      <c r="C38" s="143" t="s">
        <v>26</v>
      </c>
      <c r="D38" s="143"/>
      <c r="E38" s="143"/>
      <c r="F38" s="52" t="s">
        <v>81</v>
      </c>
      <c r="G38" s="16" t="s">
        <v>82</v>
      </c>
      <c r="H38" s="17" t="s">
        <v>83</v>
      </c>
    </row>
    <row r="39" spans="1:8" x14ac:dyDescent="0.2">
      <c r="B39" s="199"/>
      <c r="C39" s="143" t="s">
        <v>27</v>
      </c>
      <c r="D39" s="143"/>
      <c r="E39" s="143"/>
      <c r="F39" s="52" t="s">
        <v>84</v>
      </c>
      <c r="G39" s="16"/>
      <c r="H39" s="17"/>
    </row>
    <row r="40" spans="1:8" x14ac:dyDescent="0.2">
      <c r="B40" s="199"/>
      <c r="C40" s="143" t="s">
        <v>28</v>
      </c>
      <c r="D40" s="143"/>
      <c r="E40" s="143"/>
      <c r="F40" s="52" t="s">
        <v>85</v>
      </c>
      <c r="G40" s="16"/>
      <c r="H40" s="17"/>
    </row>
    <row r="41" spans="1:8" x14ac:dyDescent="0.2">
      <c r="B41" s="199"/>
      <c r="C41" s="143" t="s">
        <v>29</v>
      </c>
      <c r="D41" s="143"/>
      <c r="E41" s="143"/>
      <c r="F41" s="52" t="s">
        <v>86</v>
      </c>
      <c r="G41" s="16"/>
      <c r="H41" s="17"/>
    </row>
    <row r="42" spans="1:8" ht="12" customHeight="1" x14ac:dyDescent="0.2">
      <c r="B42" s="199"/>
      <c r="C42" s="143" t="s">
        <v>38</v>
      </c>
      <c r="D42" s="143"/>
      <c r="E42" s="143"/>
      <c r="F42" s="143"/>
      <c r="G42" s="143"/>
      <c r="H42" s="17">
        <v>22000000</v>
      </c>
    </row>
    <row r="43" spans="1:8" ht="13.5" thickBot="1" x14ac:dyDescent="0.25">
      <c r="B43" s="199"/>
      <c r="C43" s="143" t="s">
        <v>41</v>
      </c>
      <c r="D43" s="143"/>
      <c r="E43" s="143"/>
      <c r="F43" s="143"/>
      <c r="G43" s="143"/>
      <c r="H43" s="17" t="s">
        <v>87</v>
      </c>
    </row>
    <row r="44" spans="1:8" ht="18.75" customHeight="1" x14ac:dyDescent="0.2">
      <c r="B44" s="200" t="s">
        <v>11</v>
      </c>
      <c r="C44" s="152" t="s">
        <v>12</v>
      </c>
      <c r="D44" s="153"/>
      <c r="E44" s="153"/>
      <c r="F44" s="153"/>
      <c r="G44" s="154"/>
      <c r="H44" s="17"/>
    </row>
    <row r="45" spans="1:8" x14ac:dyDescent="0.2">
      <c r="B45" s="201"/>
      <c r="C45" s="146" t="s">
        <v>13</v>
      </c>
      <c r="D45" s="147"/>
      <c r="E45" s="147"/>
      <c r="F45" s="147"/>
      <c r="G45" s="148"/>
      <c r="H45" s="17"/>
    </row>
    <row r="46" spans="1:8" x14ac:dyDescent="0.2">
      <c r="A46" s="6"/>
      <c r="B46" s="201"/>
      <c r="C46" s="149" t="s">
        <v>14</v>
      </c>
      <c r="D46" s="150"/>
      <c r="E46" s="150"/>
      <c r="F46" s="150"/>
      <c r="G46" s="151"/>
      <c r="H46" s="17" t="s">
        <v>77</v>
      </c>
    </row>
    <row r="47" spans="1:8" ht="0.75" customHeight="1" x14ac:dyDescent="0.2">
      <c r="A47" s="7"/>
      <c r="B47" s="145" t="s">
        <v>15</v>
      </c>
      <c r="C47" s="26"/>
      <c r="D47" s="26"/>
      <c r="E47" s="26"/>
      <c r="F47" s="26"/>
      <c r="G47" s="26"/>
      <c r="H47" s="9" t="s">
        <v>25</v>
      </c>
    </row>
    <row r="48" spans="1:8" ht="25.5" customHeight="1" x14ac:dyDescent="0.2">
      <c r="A48" s="6"/>
      <c r="B48" s="145"/>
      <c r="C48" s="208" t="s">
        <v>20</v>
      </c>
      <c r="D48" s="208"/>
      <c r="E48" s="208"/>
      <c r="F48" s="208"/>
      <c r="G48" s="208"/>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45" t="s">
        <v>42</v>
      </c>
      <c r="D54" s="145"/>
      <c r="E54" s="145"/>
      <c r="F54" s="145"/>
      <c r="G54" s="145" t="s">
        <v>43</v>
      </c>
      <c r="H54" s="145"/>
      <c r="I54" s="34"/>
    </row>
    <row r="55" spans="1:9" s="5" customFormat="1" ht="295.5" customHeight="1" x14ac:dyDescent="0.2">
      <c r="B55" s="54" t="s">
        <v>8</v>
      </c>
      <c r="C55" s="211" t="s">
        <v>94</v>
      </c>
      <c r="D55" s="212"/>
      <c r="E55" s="212"/>
      <c r="F55" s="213"/>
      <c r="G55" s="210" t="s">
        <v>88</v>
      </c>
      <c r="H55" s="210"/>
      <c r="I55" s="34"/>
    </row>
    <row r="56" spans="1:9" ht="44.25" customHeight="1" x14ac:dyDescent="0.2">
      <c r="B56" s="54" t="s">
        <v>16</v>
      </c>
      <c r="C56" s="145"/>
      <c r="D56" s="145"/>
      <c r="E56" s="145"/>
      <c r="F56" s="145"/>
      <c r="G56" s="145"/>
      <c r="H56" s="145"/>
    </row>
    <row r="57" spans="1:9" ht="30" customHeight="1" x14ac:dyDescent="0.2">
      <c r="B57" s="29" t="s">
        <v>17</v>
      </c>
      <c r="C57" s="145" t="s">
        <v>89</v>
      </c>
      <c r="D57" s="145"/>
      <c r="E57" s="145"/>
      <c r="F57" s="145"/>
      <c r="G57" s="145"/>
      <c r="H57" s="145"/>
    </row>
    <row r="58" spans="1:9" ht="1.5" hidden="1" customHeight="1" x14ac:dyDescent="0.2">
      <c r="B58" s="29"/>
      <c r="C58" s="29"/>
      <c r="D58" s="29"/>
      <c r="E58" s="29"/>
      <c r="F58" s="29"/>
      <c r="G58" s="29"/>
      <c r="H58" s="55"/>
    </row>
    <row r="59" spans="1:9" ht="74.45" customHeight="1" x14ac:dyDescent="0.2">
      <c r="B59" s="29" t="s">
        <v>18</v>
      </c>
      <c r="C59" s="209" t="s">
        <v>90</v>
      </c>
      <c r="D59" s="209"/>
      <c r="E59" s="209"/>
      <c r="F59" s="209"/>
      <c r="G59" s="209"/>
      <c r="H59" s="209"/>
    </row>
    <row r="60" spans="1:9" ht="33" customHeight="1" x14ac:dyDescent="0.2">
      <c r="B60" s="145" t="s">
        <v>49</v>
      </c>
      <c r="C60" s="144" t="s">
        <v>46</v>
      </c>
      <c r="D60" s="144"/>
      <c r="E60" s="144"/>
      <c r="F60" s="144"/>
      <c r="G60" s="144"/>
      <c r="H60" s="53">
        <v>275000</v>
      </c>
    </row>
    <row r="61" spans="1:9" ht="39" customHeight="1" x14ac:dyDescent="0.2">
      <c r="B61" s="145"/>
      <c r="C61" s="144" t="s">
        <v>47</v>
      </c>
      <c r="D61" s="144"/>
      <c r="E61" s="144"/>
      <c r="F61" s="144"/>
      <c r="G61" s="144"/>
      <c r="H61" s="53">
        <v>352000</v>
      </c>
    </row>
    <row r="62" spans="1:9" ht="39" customHeight="1" x14ac:dyDescent="0.2">
      <c r="B62" s="145"/>
      <c r="C62" s="144" t="s">
        <v>62</v>
      </c>
      <c r="D62" s="144"/>
      <c r="E62" s="144"/>
      <c r="F62" s="144"/>
      <c r="G62" s="144"/>
      <c r="H62" s="53">
        <v>11600</v>
      </c>
    </row>
    <row r="63" spans="1:9" ht="39" customHeight="1" x14ac:dyDescent="0.2">
      <c r="B63" s="145"/>
      <c r="C63" s="144" t="s">
        <v>53</v>
      </c>
      <c r="D63" s="144"/>
      <c r="E63" s="144"/>
      <c r="F63" s="144"/>
      <c r="G63" s="144"/>
      <c r="H63" s="29" t="s">
        <v>56</v>
      </c>
    </row>
    <row r="64" spans="1:9" ht="15.75" customHeight="1" x14ac:dyDescent="0.2">
      <c r="B64" s="145" t="s">
        <v>48</v>
      </c>
      <c r="C64" s="145"/>
      <c r="D64" s="145"/>
      <c r="E64" s="145"/>
      <c r="F64" s="145"/>
      <c r="G64" s="145"/>
      <c r="H64" s="35">
        <f>SUM(H60:H63)</f>
        <v>638600</v>
      </c>
    </row>
    <row r="65" spans="2:8" ht="17.25" customHeight="1" x14ac:dyDescent="0.2">
      <c r="B65" s="29" t="s">
        <v>52</v>
      </c>
      <c r="C65" s="202"/>
      <c r="D65" s="203"/>
      <c r="E65" s="203"/>
      <c r="F65" s="203"/>
      <c r="G65" s="203"/>
      <c r="H65" s="204"/>
    </row>
    <row r="66" spans="2:8" ht="43.5" customHeight="1" x14ac:dyDescent="0.2">
      <c r="B66" s="29" t="s">
        <v>50</v>
      </c>
      <c r="C66" s="142"/>
      <c r="D66" s="142"/>
      <c r="E66" s="142"/>
      <c r="F66" s="142"/>
      <c r="G66" s="142"/>
      <c r="H66" s="142"/>
    </row>
    <row r="67" spans="2:8" ht="30.75" customHeight="1" x14ac:dyDescent="0.2">
      <c r="B67" s="29" t="s">
        <v>51</v>
      </c>
      <c r="C67" s="142" t="s">
        <v>91</v>
      </c>
      <c r="D67" s="142"/>
      <c r="E67" s="142"/>
      <c r="F67" s="142"/>
      <c r="G67" s="142"/>
      <c r="H67" s="142"/>
    </row>
    <row r="68" spans="2:8" ht="30.75" customHeight="1" x14ac:dyDescent="0.2">
      <c r="B68" s="29" t="s">
        <v>54</v>
      </c>
      <c r="C68" s="195" t="s">
        <v>92</v>
      </c>
      <c r="D68" s="142"/>
      <c r="E68" s="142"/>
      <c r="F68" s="142"/>
      <c r="G68" s="142"/>
      <c r="H68" s="142"/>
    </row>
    <row r="69" spans="2:8" ht="18.75" customHeight="1" x14ac:dyDescent="0.2">
      <c r="B69" s="196" t="s">
        <v>44</v>
      </c>
      <c r="C69" s="196"/>
      <c r="D69" s="196"/>
      <c r="E69" s="196"/>
      <c r="F69" s="196"/>
      <c r="G69" s="196"/>
      <c r="H69" s="196"/>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42578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318" t="s">
        <v>123</v>
      </c>
      <c r="D2" s="319"/>
      <c r="E2" s="319"/>
      <c r="F2" s="319"/>
      <c r="G2" s="319"/>
      <c r="H2" s="319"/>
      <c r="I2" s="320"/>
      <c r="J2" s="327" t="s">
        <v>127</v>
      </c>
      <c r="K2" s="328"/>
      <c r="L2" s="329"/>
    </row>
    <row r="3" spans="2:12" ht="15" customHeight="1" x14ac:dyDescent="0.3">
      <c r="B3" s="91"/>
      <c r="C3" s="321"/>
      <c r="D3" s="322"/>
      <c r="E3" s="322"/>
      <c r="F3" s="322"/>
      <c r="G3" s="322"/>
      <c r="H3" s="322"/>
      <c r="I3" s="323"/>
      <c r="J3" s="330" t="s">
        <v>125</v>
      </c>
      <c r="K3" s="331"/>
      <c r="L3" s="332"/>
    </row>
    <row r="4" spans="2:12" ht="39.75" customHeight="1" thickBot="1" x14ac:dyDescent="0.35">
      <c r="B4" s="92"/>
      <c r="C4" s="324" t="s">
        <v>126</v>
      </c>
      <c r="D4" s="325"/>
      <c r="E4" s="325"/>
      <c r="F4" s="325"/>
      <c r="G4" s="325"/>
      <c r="H4" s="325"/>
      <c r="I4" s="326"/>
      <c r="J4" s="333" t="s">
        <v>124</v>
      </c>
      <c r="K4" s="334"/>
      <c r="L4" s="335"/>
    </row>
    <row r="5" spans="2:12" ht="15.75" thickBot="1" x14ac:dyDescent="0.35"/>
    <row r="6" spans="2:12" ht="18" customHeight="1" thickBot="1" x14ac:dyDescent="0.35">
      <c r="B6" s="353" t="s">
        <v>54</v>
      </c>
      <c r="C6" s="354"/>
      <c r="D6" s="336"/>
      <c r="E6" s="337"/>
      <c r="F6" s="337"/>
      <c r="G6" s="337"/>
      <c r="H6" s="337"/>
      <c r="I6" s="338"/>
      <c r="J6" s="338"/>
      <c r="K6" s="338"/>
      <c r="L6" s="339"/>
    </row>
    <row r="7" spans="2:12" ht="18.75" customHeight="1" x14ac:dyDescent="0.35">
      <c r="B7" s="355" t="s">
        <v>97</v>
      </c>
      <c r="C7" s="356"/>
      <c r="D7" s="81"/>
      <c r="E7" s="82"/>
      <c r="F7" s="82"/>
      <c r="G7" s="82"/>
      <c r="H7" s="82"/>
      <c r="I7" s="340" t="s">
        <v>109</v>
      </c>
      <c r="J7" s="341"/>
      <c r="K7" s="341"/>
      <c r="L7" s="342"/>
    </row>
    <row r="8" spans="2:12" x14ac:dyDescent="0.3">
      <c r="B8" s="243" t="s">
        <v>110</v>
      </c>
      <c r="C8" s="244"/>
      <c r="D8" s="70" t="s">
        <v>101</v>
      </c>
      <c r="E8" s="58"/>
      <c r="F8" s="74"/>
      <c r="G8" s="57" t="s">
        <v>102</v>
      </c>
      <c r="H8" s="57"/>
      <c r="I8" s="343"/>
      <c r="J8" s="344"/>
      <c r="K8" s="344"/>
      <c r="L8" s="345"/>
    </row>
    <row r="9" spans="2:12" x14ac:dyDescent="0.3">
      <c r="B9" s="357" t="s">
        <v>36</v>
      </c>
      <c r="C9" s="358"/>
      <c r="D9" s="349" t="s">
        <v>37</v>
      </c>
      <c r="E9" s="350"/>
      <c r="F9" s="75" t="s">
        <v>40</v>
      </c>
      <c r="G9" s="76"/>
      <c r="H9" s="76"/>
      <c r="I9" s="343"/>
      <c r="J9" s="344"/>
      <c r="K9" s="344"/>
      <c r="L9" s="345"/>
    </row>
    <row r="10" spans="2:12" x14ac:dyDescent="0.3">
      <c r="B10" s="357"/>
      <c r="C10" s="358"/>
      <c r="D10" s="351"/>
      <c r="E10" s="352"/>
      <c r="F10" s="83"/>
      <c r="G10" s="84"/>
      <c r="H10" s="84"/>
      <c r="I10" s="343"/>
      <c r="J10" s="344"/>
      <c r="K10" s="344"/>
      <c r="L10" s="345"/>
    </row>
    <row r="11" spans="2:12" ht="15.75" thickBot="1" x14ac:dyDescent="0.35">
      <c r="B11" s="243" t="s">
        <v>24</v>
      </c>
      <c r="C11" s="359"/>
      <c r="D11" s="77" t="s">
        <v>56</v>
      </c>
      <c r="E11" s="78"/>
      <c r="F11" s="79"/>
      <c r="G11" s="77" t="s">
        <v>58</v>
      </c>
      <c r="H11" s="85"/>
      <c r="I11" s="346"/>
      <c r="J11" s="347"/>
      <c r="K11" s="347"/>
      <c r="L11" s="348"/>
    </row>
    <row r="12" spans="2:12" x14ac:dyDescent="0.3">
      <c r="B12" s="360" t="s">
        <v>0</v>
      </c>
      <c r="C12" s="361"/>
      <c r="D12" s="362"/>
      <c r="E12" s="362"/>
      <c r="F12" s="361"/>
      <c r="G12" s="362"/>
      <c r="H12" s="362"/>
      <c r="I12" s="362"/>
      <c r="J12" s="362"/>
      <c r="K12" s="362"/>
      <c r="L12" s="363"/>
    </row>
    <row r="13" spans="2:12" x14ac:dyDescent="0.3">
      <c r="B13" s="243" t="s">
        <v>23</v>
      </c>
      <c r="C13" s="244"/>
      <c r="D13" s="252"/>
      <c r="E13" s="250"/>
      <c r="F13" s="250"/>
      <c r="G13" s="250"/>
      <c r="H13" s="250"/>
      <c r="I13" s="250"/>
      <c r="J13" s="250"/>
      <c r="K13" s="250"/>
      <c r="L13" s="251"/>
    </row>
    <row r="14" spans="2:12" x14ac:dyDescent="0.3">
      <c r="B14" s="243" t="s">
        <v>45</v>
      </c>
      <c r="C14" s="244"/>
      <c r="D14" s="252"/>
      <c r="E14" s="250"/>
      <c r="F14" s="250"/>
      <c r="G14" s="250"/>
      <c r="H14" s="250"/>
      <c r="I14" s="250"/>
      <c r="J14" s="250"/>
      <c r="K14" s="250"/>
      <c r="L14" s="251"/>
    </row>
    <row r="15" spans="2:12" x14ac:dyDescent="0.3">
      <c r="B15" s="243" t="s">
        <v>1</v>
      </c>
      <c r="C15" s="244"/>
      <c r="D15" s="252"/>
      <c r="E15" s="250"/>
      <c r="F15" s="250"/>
      <c r="G15" s="250"/>
      <c r="H15" s="250"/>
      <c r="I15" s="250"/>
      <c r="J15" s="250"/>
      <c r="K15" s="250"/>
      <c r="L15" s="251"/>
    </row>
    <row r="16" spans="2:12" x14ac:dyDescent="0.3">
      <c r="B16" s="243" t="s">
        <v>2</v>
      </c>
      <c r="C16" s="244"/>
      <c r="D16" s="252"/>
      <c r="E16" s="250"/>
      <c r="F16" s="250"/>
      <c r="G16" s="250"/>
      <c r="H16" s="250"/>
      <c r="I16" s="250"/>
      <c r="J16" s="250"/>
      <c r="K16" s="250"/>
      <c r="L16" s="251"/>
    </row>
    <row r="17" spans="2:12" x14ac:dyDescent="0.3">
      <c r="B17" s="243" t="s">
        <v>3</v>
      </c>
      <c r="C17" s="244"/>
      <c r="D17" s="252"/>
      <c r="E17" s="250"/>
      <c r="F17" s="250"/>
      <c r="G17" s="250"/>
      <c r="H17" s="250"/>
      <c r="I17" s="250"/>
      <c r="J17" s="250"/>
      <c r="K17" s="250"/>
      <c r="L17" s="251"/>
    </row>
    <row r="18" spans="2:12" x14ac:dyDescent="0.3">
      <c r="B18" s="243" t="s">
        <v>4</v>
      </c>
      <c r="C18" s="244"/>
      <c r="D18" s="252"/>
      <c r="E18" s="250"/>
      <c r="F18" s="250"/>
      <c r="G18" s="269"/>
      <c r="H18" s="71" t="s">
        <v>98</v>
      </c>
      <c r="I18" s="266"/>
      <c r="J18" s="267"/>
      <c r="K18" s="267"/>
      <c r="L18" s="268"/>
    </row>
    <row r="19" spans="2:12" x14ac:dyDescent="0.3">
      <c r="B19" s="243" t="s">
        <v>5</v>
      </c>
      <c r="C19" s="244"/>
      <c r="D19" s="252"/>
      <c r="E19" s="250"/>
      <c r="F19" s="250"/>
      <c r="G19" s="269"/>
      <c r="H19" s="80" t="s">
        <v>99</v>
      </c>
      <c r="I19" s="266"/>
      <c r="J19" s="267"/>
      <c r="K19" s="267"/>
      <c r="L19" s="268"/>
    </row>
    <row r="20" spans="2:12" x14ac:dyDescent="0.3">
      <c r="B20" s="243" t="s">
        <v>21</v>
      </c>
      <c r="C20" s="244"/>
      <c r="D20" s="252"/>
      <c r="E20" s="250"/>
      <c r="F20" s="250"/>
      <c r="G20" s="250"/>
      <c r="H20" s="250"/>
      <c r="I20" s="250"/>
      <c r="J20" s="250"/>
      <c r="K20" s="250"/>
      <c r="L20" s="251"/>
    </row>
    <row r="21" spans="2:12" ht="15.75" thickBot="1" x14ac:dyDescent="0.35">
      <c r="B21" s="243" t="s">
        <v>19</v>
      </c>
      <c r="C21" s="244"/>
      <c r="D21" s="307"/>
      <c r="E21" s="308"/>
      <c r="F21" s="308"/>
      <c r="G21" s="308"/>
      <c r="H21" s="308"/>
      <c r="I21" s="308"/>
      <c r="J21" s="308"/>
      <c r="K21" s="308"/>
      <c r="L21" s="309"/>
    </row>
    <row r="22" spans="2:12" ht="15.75" thickBot="1" x14ac:dyDescent="0.35">
      <c r="B22" s="243" t="s">
        <v>33</v>
      </c>
      <c r="C22" s="244"/>
      <c r="D22" s="72" t="s">
        <v>56</v>
      </c>
      <c r="E22" s="73"/>
      <c r="F22" s="57"/>
      <c r="G22" s="72" t="s">
        <v>58</v>
      </c>
      <c r="H22" s="73"/>
      <c r="I22" s="249"/>
      <c r="J22" s="250"/>
      <c r="K22" s="250"/>
      <c r="L22" s="251"/>
    </row>
    <row r="23" spans="2:12" x14ac:dyDescent="0.3">
      <c r="B23" s="243" t="s">
        <v>6</v>
      </c>
      <c r="C23" s="244"/>
      <c r="D23" s="257"/>
      <c r="E23" s="258"/>
      <c r="F23" s="258"/>
      <c r="G23" s="258"/>
      <c r="H23" s="258"/>
      <c r="I23" s="258"/>
      <c r="J23" s="258"/>
      <c r="K23" s="258"/>
      <c r="L23" s="259"/>
    </row>
    <row r="24" spans="2:12" ht="14.25" customHeight="1" x14ac:dyDescent="0.3">
      <c r="B24" s="243" t="s">
        <v>7</v>
      </c>
      <c r="C24" s="244"/>
      <c r="D24" s="252"/>
      <c r="E24" s="250"/>
      <c r="F24" s="250"/>
      <c r="G24" s="250"/>
      <c r="H24" s="250"/>
      <c r="I24" s="250"/>
      <c r="J24" s="250"/>
      <c r="K24" s="250"/>
      <c r="L24" s="251"/>
    </row>
    <row r="25" spans="2:12" ht="57.75" customHeight="1" x14ac:dyDescent="0.3">
      <c r="B25" s="253" t="s">
        <v>22</v>
      </c>
      <c r="C25" s="254"/>
      <c r="D25" s="278"/>
      <c r="E25" s="279"/>
      <c r="F25" s="279"/>
      <c r="G25" s="279"/>
      <c r="H25" s="279"/>
      <c r="I25" s="279"/>
      <c r="J25" s="279"/>
      <c r="K25" s="279"/>
      <c r="L25" s="280"/>
    </row>
    <row r="26" spans="2:12" ht="27" customHeight="1" x14ac:dyDescent="0.3">
      <c r="B26" s="255" t="s">
        <v>59</v>
      </c>
      <c r="C26" s="256"/>
      <c r="D26" s="281"/>
      <c r="E26" s="282"/>
      <c r="F26" s="282"/>
      <c r="G26" s="282"/>
      <c r="H26" s="282"/>
      <c r="I26" s="282"/>
      <c r="J26" s="282"/>
      <c r="K26" s="282"/>
      <c r="L26" s="283"/>
    </row>
    <row r="27" spans="2:12" ht="27" customHeight="1" x14ac:dyDescent="0.3">
      <c r="B27" s="255" t="s">
        <v>100</v>
      </c>
      <c r="C27" s="256"/>
      <c r="D27" s="59"/>
      <c r="E27" s="60"/>
      <c r="F27" s="60"/>
      <c r="G27" s="60"/>
      <c r="H27" s="60"/>
      <c r="I27" s="60"/>
      <c r="J27" s="60"/>
      <c r="K27" s="60"/>
      <c r="L27" s="61"/>
    </row>
    <row r="28" spans="2:12" ht="16.5" customHeight="1" x14ac:dyDescent="0.3">
      <c r="B28" s="276" t="s">
        <v>60</v>
      </c>
      <c r="C28" s="277"/>
      <c r="D28" s="263"/>
      <c r="E28" s="264"/>
      <c r="F28" s="264"/>
      <c r="G28" s="264"/>
      <c r="H28" s="264"/>
      <c r="I28" s="264"/>
      <c r="J28" s="264"/>
      <c r="K28" s="264"/>
      <c r="L28" s="265"/>
    </row>
    <row r="29" spans="2:12" ht="16.5" customHeight="1" x14ac:dyDescent="0.3">
      <c r="B29" s="276" t="s">
        <v>30</v>
      </c>
      <c r="C29" s="277"/>
      <c r="D29" s="263"/>
      <c r="E29" s="264"/>
      <c r="F29" s="264"/>
      <c r="G29" s="264"/>
      <c r="H29" s="264"/>
      <c r="I29" s="264"/>
      <c r="J29" s="264"/>
      <c r="K29" s="264"/>
      <c r="L29" s="265"/>
    </row>
    <row r="30" spans="2:12" ht="16.5" customHeight="1" x14ac:dyDescent="0.3">
      <c r="B30" s="276" t="s">
        <v>34</v>
      </c>
      <c r="C30" s="277"/>
      <c r="D30" s="263"/>
      <c r="E30" s="264"/>
      <c r="F30" s="264"/>
      <c r="G30" s="264"/>
      <c r="H30" s="264"/>
      <c r="I30" s="264"/>
      <c r="J30" s="264"/>
      <c r="K30" s="264"/>
      <c r="L30" s="265"/>
    </row>
    <row r="31" spans="2:12" x14ac:dyDescent="0.3">
      <c r="B31" s="68" t="s">
        <v>25</v>
      </c>
      <c r="C31" s="57"/>
      <c r="D31" s="57"/>
      <c r="E31" s="57"/>
      <c r="F31" s="57"/>
      <c r="G31" s="57"/>
      <c r="H31" s="57"/>
      <c r="I31" s="57"/>
      <c r="J31" s="57"/>
      <c r="K31" s="57"/>
      <c r="L31" s="69" t="s">
        <v>25</v>
      </c>
    </row>
    <row r="32" spans="2:12" x14ac:dyDescent="0.3">
      <c r="B32" s="310" t="s">
        <v>8</v>
      </c>
      <c r="C32" s="311"/>
      <c r="D32" s="245" t="s">
        <v>103</v>
      </c>
      <c r="E32" s="245"/>
      <c r="F32" s="245"/>
      <c r="G32" s="245"/>
      <c r="H32" s="245"/>
      <c r="I32" s="246">
        <f>D30</f>
        <v>0</v>
      </c>
      <c r="J32" s="247"/>
      <c r="K32" s="247"/>
      <c r="L32" s="248"/>
    </row>
    <row r="33" spans="2:12" x14ac:dyDescent="0.3">
      <c r="B33" s="312"/>
      <c r="C33" s="313"/>
      <c r="D33" s="245" t="s">
        <v>57</v>
      </c>
      <c r="E33" s="245"/>
      <c r="F33" s="245"/>
      <c r="G33" s="245"/>
      <c r="H33" s="245"/>
      <c r="I33" s="260">
        <v>1</v>
      </c>
      <c r="J33" s="261"/>
      <c r="K33" s="261"/>
      <c r="L33" s="262"/>
    </row>
    <row r="34" spans="2:12" x14ac:dyDescent="0.3">
      <c r="B34" s="310" t="s">
        <v>10</v>
      </c>
      <c r="C34" s="311"/>
      <c r="D34" s="273" t="s">
        <v>60</v>
      </c>
      <c r="E34" s="274"/>
      <c r="F34" s="274"/>
      <c r="G34" s="274"/>
      <c r="H34" s="275"/>
      <c r="I34" s="246">
        <f>+D30/I33</f>
        <v>0</v>
      </c>
      <c r="J34" s="247"/>
      <c r="K34" s="247"/>
      <c r="L34" s="248"/>
    </row>
    <row r="35" spans="2:12" x14ac:dyDescent="0.3">
      <c r="B35" s="314"/>
      <c r="C35" s="315"/>
      <c r="D35" s="270"/>
      <c r="E35" s="271"/>
      <c r="F35" s="272"/>
      <c r="G35" s="62" t="s">
        <v>107</v>
      </c>
      <c r="H35" s="62" t="s">
        <v>104</v>
      </c>
      <c r="I35" s="263"/>
      <c r="J35" s="264"/>
      <c r="K35" s="264"/>
      <c r="L35" s="265"/>
    </row>
    <row r="36" spans="2:12" x14ac:dyDescent="0.3">
      <c r="B36" s="314"/>
      <c r="C36" s="315"/>
      <c r="D36" s="245" t="s">
        <v>111</v>
      </c>
      <c r="E36" s="245"/>
      <c r="F36" s="245"/>
      <c r="G36" s="63"/>
      <c r="H36" s="64"/>
      <c r="I36" s="246">
        <v>0</v>
      </c>
      <c r="J36" s="247"/>
      <c r="K36" s="247"/>
      <c r="L36" s="248"/>
    </row>
    <row r="37" spans="2:12" x14ac:dyDescent="0.3">
      <c r="B37" s="314"/>
      <c r="C37" s="315"/>
      <c r="D37" s="245" t="s">
        <v>112</v>
      </c>
      <c r="E37" s="245"/>
      <c r="F37" s="245"/>
      <c r="G37" s="65"/>
      <c r="H37" s="64"/>
      <c r="I37" s="246">
        <v>0</v>
      </c>
      <c r="J37" s="247"/>
      <c r="K37" s="247"/>
      <c r="L37" s="248"/>
    </row>
    <row r="38" spans="2:12" x14ac:dyDescent="0.3">
      <c r="B38" s="314"/>
      <c r="C38" s="315"/>
      <c r="D38" s="245" t="s">
        <v>113</v>
      </c>
      <c r="E38" s="245"/>
      <c r="F38" s="245"/>
      <c r="G38" s="65"/>
      <c r="H38" s="64"/>
      <c r="I38" s="246">
        <v>0</v>
      </c>
      <c r="J38" s="247"/>
      <c r="K38" s="247"/>
      <c r="L38" s="248"/>
    </row>
    <row r="39" spans="2:12" x14ac:dyDescent="0.3">
      <c r="B39" s="314"/>
      <c r="C39" s="315"/>
      <c r="D39" s="245" t="s">
        <v>114</v>
      </c>
      <c r="E39" s="245"/>
      <c r="F39" s="245"/>
      <c r="G39" s="65"/>
      <c r="H39" s="64"/>
      <c r="I39" s="246">
        <v>0</v>
      </c>
      <c r="J39" s="247"/>
      <c r="K39" s="247"/>
      <c r="L39" s="248"/>
    </row>
    <row r="40" spans="2:12" x14ac:dyDescent="0.3">
      <c r="B40" s="314"/>
      <c r="C40" s="315"/>
      <c r="D40" s="245" t="s">
        <v>115</v>
      </c>
      <c r="E40" s="245"/>
      <c r="F40" s="245"/>
      <c r="G40" s="65"/>
      <c r="H40" s="64"/>
      <c r="I40" s="246">
        <v>0</v>
      </c>
      <c r="J40" s="247"/>
      <c r="K40" s="247"/>
      <c r="L40" s="248"/>
    </row>
    <row r="41" spans="2:12" x14ac:dyDescent="0.3">
      <c r="B41" s="314"/>
      <c r="C41" s="315"/>
      <c r="D41" s="245" t="s">
        <v>116</v>
      </c>
      <c r="E41" s="245"/>
      <c r="F41" s="245"/>
      <c r="G41" s="65"/>
      <c r="H41" s="64"/>
      <c r="I41" s="246">
        <v>0</v>
      </c>
      <c r="J41" s="247"/>
      <c r="K41" s="247"/>
      <c r="L41" s="248"/>
    </row>
    <row r="42" spans="2:12" x14ac:dyDescent="0.3">
      <c r="B42" s="314"/>
      <c r="C42" s="315"/>
      <c r="D42" s="245" t="s">
        <v>117</v>
      </c>
      <c r="E42" s="245"/>
      <c r="F42" s="245"/>
      <c r="G42" s="65"/>
      <c r="H42" s="64"/>
      <c r="I42" s="246">
        <v>0</v>
      </c>
      <c r="J42" s="247"/>
      <c r="K42" s="247"/>
      <c r="L42" s="248"/>
    </row>
    <row r="43" spans="2:12" x14ac:dyDescent="0.3">
      <c r="B43" s="314"/>
      <c r="C43" s="315"/>
      <c r="D43" s="245" t="s">
        <v>118</v>
      </c>
      <c r="E43" s="245"/>
      <c r="F43" s="245"/>
      <c r="G43" s="65"/>
      <c r="H43" s="64"/>
      <c r="I43" s="246">
        <v>0</v>
      </c>
      <c r="J43" s="247"/>
      <c r="K43" s="247"/>
      <c r="L43" s="248"/>
    </row>
    <row r="44" spans="2:12" x14ac:dyDescent="0.3">
      <c r="B44" s="314"/>
      <c r="C44" s="315"/>
      <c r="D44" s="245" t="s">
        <v>119</v>
      </c>
      <c r="E44" s="245"/>
      <c r="F44" s="245"/>
      <c r="G44" s="65"/>
      <c r="H44" s="64"/>
      <c r="I44" s="246">
        <v>0</v>
      </c>
      <c r="J44" s="247"/>
      <c r="K44" s="247"/>
      <c r="L44" s="248"/>
    </row>
    <row r="45" spans="2:12" x14ac:dyDescent="0.3">
      <c r="B45" s="314"/>
      <c r="C45" s="315"/>
      <c r="D45" s="245" t="s">
        <v>120</v>
      </c>
      <c r="E45" s="245"/>
      <c r="F45" s="245"/>
      <c r="G45" s="65"/>
      <c r="H45" s="64"/>
      <c r="I45" s="246">
        <v>0</v>
      </c>
      <c r="J45" s="247"/>
      <c r="K45" s="247"/>
      <c r="L45" s="248"/>
    </row>
    <row r="46" spans="2:12" x14ac:dyDescent="0.3">
      <c r="B46" s="314"/>
      <c r="C46" s="315"/>
      <c r="D46" s="245" t="s">
        <v>121</v>
      </c>
      <c r="E46" s="245"/>
      <c r="F46" s="245"/>
      <c r="G46" s="65"/>
      <c r="H46" s="64"/>
      <c r="I46" s="246">
        <v>0</v>
      </c>
      <c r="J46" s="247"/>
      <c r="K46" s="247"/>
      <c r="L46" s="248"/>
    </row>
    <row r="47" spans="2:12" x14ac:dyDescent="0.3">
      <c r="B47" s="314"/>
      <c r="C47" s="315"/>
      <c r="D47" s="245" t="s">
        <v>122</v>
      </c>
      <c r="E47" s="245"/>
      <c r="F47" s="245"/>
      <c r="G47" s="65"/>
      <c r="H47" s="64"/>
      <c r="I47" s="246">
        <v>0</v>
      </c>
      <c r="J47" s="247"/>
      <c r="K47" s="247"/>
      <c r="L47" s="248"/>
    </row>
    <row r="48" spans="2:12" ht="15" customHeight="1" thickBot="1" x14ac:dyDescent="0.35">
      <c r="B48" s="316"/>
      <c r="C48" s="317"/>
      <c r="D48" s="295" t="s">
        <v>105</v>
      </c>
      <c r="E48" s="295"/>
      <c r="F48" s="295"/>
      <c r="G48" s="295"/>
      <c r="H48" s="295"/>
      <c r="I48" s="298">
        <f>SUM(I36:L47)</f>
        <v>0</v>
      </c>
      <c r="J48" s="299"/>
      <c r="K48" s="299"/>
      <c r="L48" s="300"/>
    </row>
    <row r="49" spans="2:12" ht="15" customHeight="1" thickBot="1" x14ac:dyDescent="0.35">
      <c r="B49" s="87"/>
      <c r="C49" s="87"/>
      <c r="D49" s="88"/>
      <c r="E49" s="88"/>
      <c r="F49" s="88"/>
      <c r="G49" s="88"/>
      <c r="H49" s="88"/>
      <c r="I49" s="89"/>
      <c r="J49" s="89"/>
      <c r="K49" s="89"/>
      <c r="L49" s="89"/>
    </row>
    <row r="50" spans="2:12" s="66" customFormat="1" x14ac:dyDescent="0.2">
      <c r="B50" s="288" t="s">
        <v>8</v>
      </c>
      <c r="C50" s="289"/>
      <c r="D50" s="290" t="s">
        <v>42</v>
      </c>
      <c r="E50" s="290"/>
      <c r="F50" s="290"/>
      <c r="G50" s="290"/>
      <c r="H50" s="290" t="s">
        <v>43</v>
      </c>
      <c r="I50" s="290"/>
      <c r="J50" s="290"/>
      <c r="K50" s="290"/>
      <c r="L50" s="291"/>
    </row>
    <row r="51" spans="2:12" s="66" customFormat="1" x14ac:dyDescent="0.2">
      <c r="B51" s="217" t="s">
        <v>8</v>
      </c>
      <c r="C51" s="218"/>
      <c r="D51" s="292"/>
      <c r="E51" s="293"/>
      <c r="F51" s="293"/>
      <c r="G51" s="294"/>
      <c r="H51" s="284"/>
      <c r="I51" s="284"/>
      <c r="J51" s="284"/>
      <c r="K51" s="284"/>
      <c r="L51" s="285"/>
    </row>
    <row r="52" spans="2:12" ht="39.75" customHeight="1" x14ac:dyDescent="0.3">
      <c r="B52" s="217" t="s">
        <v>16</v>
      </c>
      <c r="C52" s="218"/>
      <c r="D52" s="286"/>
      <c r="E52" s="286"/>
      <c r="F52" s="286"/>
      <c r="G52" s="286"/>
      <c r="H52" s="286"/>
      <c r="I52" s="286"/>
      <c r="J52" s="286"/>
      <c r="K52" s="286"/>
      <c r="L52" s="287"/>
    </row>
    <row r="53" spans="2:12" ht="30" customHeight="1" x14ac:dyDescent="0.3">
      <c r="B53" s="217" t="s">
        <v>17</v>
      </c>
      <c r="C53" s="218"/>
      <c r="D53" s="286"/>
      <c r="E53" s="286"/>
      <c r="F53" s="286"/>
      <c r="G53" s="286"/>
      <c r="H53" s="286"/>
      <c r="I53" s="286"/>
      <c r="J53" s="286"/>
      <c r="K53" s="286"/>
      <c r="L53" s="287"/>
    </row>
    <row r="54" spans="2:12" ht="1.5" hidden="1" customHeight="1" x14ac:dyDescent="0.3">
      <c r="B54" s="217"/>
      <c r="C54" s="218"/>
      <c r="D54" s="67"/>
      <c r="E54" s="67"/>
      <c r="F54" s="67"/>
      <c r="G54" s="67"/>
      <c r="H54" s="67"/>
      <c r="I54" s="67"/>
      <c r="J54" s="67"/>
      <c r="K54" s="67"/>
      <c r="L54" s="86"/>
    </row>
    <row r="55" spans="2:12" ht="44.25" customHeight="1" x14ac:dyDescent="0.3">
      <c r="B55" s="217" t="s">
        <v>18</v>
      </c>
      <c r="C55" s="218"/>
      <c r="D55" s="221"/>
      <c r="E55" s="221"/>
      <c r="F55" s="221"/>
      <c r="G55" s="221"/>
      <c r="H55" s="221"/>
      <c r="I55" s="221"/>
      <c r="J55" s="221"/>
      <c r="K55" s="221"/>
      <c r="L55" s="222"/>
    </row>
    <row r="56" spans="2:12" ht="36" customHeight="1" x14ac:dyDescent="0.3">
      <c r="B56" s="234" t="s">
        <v>49</v>
      </c>
      <c r="C56" s="235"/>
      <c r="D56" s="223" t="s">
        <v>46</v>
      </c>
      <c r="E56" s="223"/>
      <c r="F56" s="223"/>
      <c r="G56" s="223"/>
      <c r="H56" s="223"/>
      <c r="I56" s="240"/>
      <c r="J56" s="241"/>
      <c r="K56" s="241"/>
      <c r="L56" s="242"/>
    </row>
    <row r="57" spans="2:12" ht="39" customHeight="1" x14ac:dyDescent="0.3">
      <c r="B57" s="236"/>
      <c r="C57" s="237"/>
      <c r="D57" s="223" t="s">
        <v>47</v>
      </c>
      <c r="E57" s="223"/>
      <c r="F57" s="223"/>
      <c r="G57" s="223"/>
      <c r="H57" s="223"/>
      <c r="I57" s="240"/>
      <c r="J57" s="241"/>
      <c r="K57" s="241"/>
      <c r="L57" s="242"/>
    </row>
    <row r="58" spans="2:12" ht="27.75" customHeight="1" thickBot="1" x14ac:dyDescent="0.35">
      <c r="B58" s="236"/>
      <c r="C58" s="237"/>
      <c r="D58" s="223" t="s">
        <v>62</v>
      </c>
      <c r="E58" s="223"/>
      <c r="F58" s="223"/>
      <c r="G58" s="223"/>
      <c r="H58" s="223"/>
      <c r="I58" s="301"/>
      <c r="J58" s="302"/>
      <c r="K58" s="302"/>
      <c r="L58" s="303"/>
    </row>
    <row r="59" spans="2:12" ht="24.75" customHeight="1" thickBot="1" x14ac:dyDescent="0.35">
      <c r="B59" s="238"/>
      <c r="C59" s="239"/>
      <c r="D59" s="223" t="s">
        <v>53</v>
      </c>
      <c r="E59" s="223"/>
      <c r="F59" s="223"/>
      <c r="G59" s="223"/>
      <c r="H59" s="223"/>
      <c r="I59" s="72" t="s">
        <v>56</v>
      </c>
      <c r="J59" s="73"/>
      <c r="K59" s="72" t="s">
        <v>58</v>
      </c>
      <c r="L59" s="73"/>
    </row>
    <row r="60" spans="2:12" ht="15.75" customHeight="1" thickBot="1" x14ac:dyDescent="0.35">
      <c r="B60" s="232" t="s">
        <v>48</v>
      </c>
      <c r="C60" s="233"/>
      <c r="D60" s="233"/>
      <c r="E60" s="233"/>
      <c r="F60" s="233"/>
      <c r="G60" s="233"/>
      <c r="H60" s="233"/>
      <c r="I60" s="304">
        <f>SUM(I56:L58)</f>
        <v>0</v>
      </c>
      <c r="J60" s="305"/>
      <c r="K60" s="305"/>
      <c r="L60" s="306"/>
    </row>
    <row r="61" spans="2:12" ht="17.25" customHeight="1" x14ac:dyDescent="0.3">
      <c r="B61" s="288" t="s">
        <v>52</v>
      </c>
      <c r="C61" s="296"/>
      <c r="D61" s="296"/>
      <c r="E61" s="296"/>
      <c r="F61" s="297"/>
      <c r="G61" s="288" t="s">
        <v>108</v>
      </c>
      <c r="H61" s="296"/>
      <c r="I61" s="296"/>
      <c r="J61" s="296"/>
      <c r="K61" s="296"/>
      <c r="L61" s="297"/>
    </row>
    <row r="62" spans="2:12" ht="36" customHeight="1" x14ac:dyDescent="0.3">
      <c r="B62" s="217" t="s">
        <v>50</v>
      </c>
      <c r="C62" s="218"/>
      <c r="D62" s="231"/>
      <c r="E62" s="229"/>
      <c r="F62" s="230"/>
      <c r="G62" s="228"/>
      <c r="H62" s="229"/>
      <c r="I62" s="229"/>
      <c r="J62" s="229"/>
      <c r="K62" s="229"/>
      <c r="L62" s="230"/>
    </row>
    <row r="63" spans="2:12" ht="30.75" customHeight="1" x14ac:dyDescent="0.3">
      <c r="B63" s="217" t="s">
        <v>106</v>
      </c>
      <c r="C63" s="218"/>
      <c r="D63" s="231"/>
      <c r="E63" s="229"/>
      <c r="F63" s="230"/>
      <c r="G63" s="228"/>
      <c r="H63" s="229"/>
      <c r="I63" s="229"/>
      <c r="J63" s="229"/>
      <c r="K63" s="229"/>
      <c r="L63" s="230"/>
    </row>
    <row r="64" spans="2:12" ht="20.25" customHeight="1" thickBot="1" x14ac:dyDescent="0.35">
      <c r="B64" s="219" t="s">
        <v>54</v>
      </c>
      <c r="C64" s="220"/>
      <c r="D64" s="227"/>
      <c r="E64" s="225"/>
      <c r="F64" s="226"/>
      <c r="G64" s="224"/>
      <c r="H64" s="225"/>
      <c r="I64" s="225"/>
      <c r="J64" s="225"/>
      <c r="K64" s="225"/>
      <c r="L64" s="226"/>
    </row>
    <row r="65" spans="2:12" ht="18.75" customHeight="1" thickBot="1" x14ac:dyDescent="0.35">
      <c r="B65" s="214" t="s">
        <v>44</v>
      </c>
      <c r="C65" s="215"/>
      <c r="D65" s="215"/>
      <c r="E65" s="215"/>
      <c r="F65" s="215"/>
      <c r="G65" s="215"/>
      <c r="H65" s="215"/>
      <c r="I65" s="215"/>
      <c r="J65" s="215"/>
      <c r="K65" s="215"/>
      <c r="L65" s="216"/>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42578125" style="56" customWidth="1"/>
    <col min="2" max="2" width="14" style="56" customWidth="1"/>
    <col min="3" max="3" width="14.42578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318" t="s">
        <v>123</v>
      </c>
      <c r="D2" s="319"/>
      <c r="E2" s="319"/>
      <c r="F2" s="319"/>
      <c r="G2" s="319"/>
      <c r="H2" s="319"/>
      <c r="I2" s="320"/>
      <c r="J2" s="327" t="s">
        <v>127</v>
      </c>
      <c r="K2" s="328"/>
      <c r="L2" s="329"/>
    </row>
    <row r="3" spans="2:12" ht="15" customHeight="1" x14ac:dyDescent="0.3">
      <c r="B3" s="91"/>
      <c r="C3" s="321"/>
      <c r="D3" s="322"/>
      <c r="E3" s="322"/>
      <c r="F3" s="322"/>
      <c r="G3" s="322"/>
      <c r="H3" s="322"/>
      <c r="I3" s="323"/>
      <c r="J3" s="330" t="s">
        <v>131</v>
      </c>
      <c r="K3" s="331"/>
      <c r="L3" s="332"/>
    </row>
    <row r="4" spans="2:12" ht="39.75" customHeight="1" thickBot="1" x14ac:dyDescent="0.35">
      <c r="B4" s="92"/>
      <c r="C4" s="324" t="s">
        <v>142</v>
      </c>
      <c r="D4" s="325"/>
      <c r="E4" s="325"/>
      <c r="F4" s="325"/>
      <c r="G4" s="325"/>
      <c r="H4" s="325"/>
      <c r="I4" s="326"/>
      <c r="J4" s="333" t="s">
        <v>132</v>
      </c>
      <c r="K4" s="334"/>
      <c r="L4" s="335"/>
    </row>
    <row r="5" spans="2:12" ht="15.75" thickBot="1" x14ac:dyDescent="0.35"/>
    <row r="6" spans="2:12" ht="18" customHeight="1" x14ac:dyDescent="0.3">
      <c r="B6" s="353" t="s">
        <v>54</v>
      </c>
      <c r="C6" s="354"/>
      <c r="D6" s="440"/>
      <c r="E6" s="441"/>
      <c r="F6" s="441"/>
      <c r="G6" s="441"/>
      <c r="H6" s="441"/>
      <c r="I6" s="433" t="s">
        <v>134</v>
      </c>
      <c r="J6" s="434"/>
      <c r="K6" s="434"/>
      <c r="L6" s="435"/>
    </row>
    <row r="7" spans="2:12" ht="18.75" customHeight="1" x14ac:dyDescent="0.35">
      <c r="B7" s="355" t="s">
        <v>97</v>
      </c>
      <c r="C7" s="356"/>
      <c r="D7" s="442"/>
      <c r="E7" s="443"/>
      <c r="F7" s="443"/>
      <c r="G7" s="443"/>
      <c r="H7" s="443"/>
      <c r="I7" s="436"/>
      <c r="J7" s="344"/>
      <c r="K7" s="344"/>
      <c r="L7" s="345"/>
    </row>
    <row r="8" spans="2:12" x14ac:dyDescent="0.3">
      <c r="B8" s="243" t="s">
        <v>110</v>
      </c>
      <c r="C8" s="244"/>
      <c r="D8" s="70" t="s">
        <v>101</v>
      </c>
      <c r="E8" s="58"/>
      <c r="F8" s="74"/>
      <c r="G8" s="57" t="s">
        <v>102</v>
      </c>
      <c r="H8" s="57"/>
      <c r="I8" s="436"/>
      <c r="J8" s="344"/>
      <c r="K8" s="344"/>
      <c r="L8" s="345"/>
    </row>
    <row r="9" spans="2:12" x14ac:dyDescent="0.3">
      <c r="B9" s="357" t="s">
        <v>36</v>
      </c>
      <c r="C9" s="358"/>
      <c r="D9" s="349" t="s">
        <v>37</v>
      </c>
      <c r="E9" s="350"/>
      <c r="F9" s="75" t="s">
        <v>40</v>
      </c>
      <c r="G9" s="76"/>
      <c r="H9" s="76"/>
      <c r="I9" s="436"/>
      <c r="J9" s="344"/>
      <c r="K9" s="344"/>
      <c r="L9" s="345"/>
    </row>
    <row r="10" spans="2:12" x14ac:dyDescent="0.3">
      <c r="B10" s="357"/>
      <c r="C10" s="358"/>
      <c r="D10" s="351"/>
      <c r="E10" s="352"/>
      <c r="F10" s="83"/>
      <c r="G10" s="84"/>
      <c r="H10" s="84"/>
      <c r="I10" s="436"/>
      <c r="J10" s="344"/>
      <c r="K10" s="344"/>
      <c r="L10" s="345"/>
    </row>
    <row r="11" spans="2:12" ht="15.75" thickBot="1" x14ac:dyDescent="0.35">
      <c r="B11" s="243" t="s">
        <v>24</v>
      </c>
      <c r="C11" s="359"/>
      <c r="D11" s="77" t="s">
        <v>56</v>
      </c>
      <c r="E11" s="78"/>
      <c r="F11" s="79"/>
      <c r="G11" s="77" t="s">
        <v>58</v>
      </c>
      <c r="H11" s="85"/>
      <c r="I11" s="437"/>
      <c r="J11" s="438"/>
      <c r="K11" s="438"/>
      <c r="L11" s="439"/>
    </row>
    <row r="12" spans="2:12" x14ac:dyDescent="0.3">
      <c r="B12" s="429" t="s">
        <v>0</v>
      </c>
      <c r="C12" s="430"/>
      <c r="D12" s="431"/>
      <c r="E12" s="431"/>
      <c r="F12" s="430"/>
      <c r="G12" s="431"/>
      <c r="H12" s="431"/>
      <c r="I12" s="431"/>
      <c r="J12" s="431"/>
      <c r="K12" s="431"/>
      <c r="L12" s="432"/>
    </row>
    <row r="13" spans="2:12" x14ac:dyDescent="0.3">
      <c r="B13" s="243" t="s">
        <v>45</v>
      </c>
      <c r="C13" s="244"/>
      <c r="D13" s="252"/>
      <c r="E13" s="250"/>
      <c r="F13" s="250"/>
      <c r="G13" s="250"/>
      <c r="H13" s="250"/>
      <c r="I13" s="250"/>
      <c r="J13" s="250"/>
      <c r="K13" s="250"/>
      <c r="L13" s="251"/>
    </row>
    <row r="14" spans="2:12" x14ac:dyDescent="0.3">
      <c r="B14" s="243" t="s">
        <v>1</v>
      </c>
      <c r="C14" s="244"/>
      <c r="D14" s="252"/>
      <c r="E14" s="250"/>
      <c r="F14" s="251"/>
      <c r="G14" s="243" t="s">
        <v>2</v>
      </c>
      <c r="H14" s="244"/>
      <c r="I14" s="252"/>
      <c r="J14" s="250"/>
      <c r="K14" s="250"/>
      <c r="L14" s="251"/>
    </row>
    <row r="15" spans="2:12" x14ac:dyDescent="0.3">
      <c r="B15" s="243" t="s">
        <v>3</v>
      </c>
      <c r="C15" s="244"/>
      <c r="D15" s="252"/>
      <c r="E15" s="250"/>
      <c r="F15" s="251"/>
      <c r="G15" s="243" t="s">
        <v>128</v>
      </c>
      <c r="H15" s="244"/>
      <c r="I15" s="252"/>
      <c r="J15" s="250"/>
      <c r="K15" s="250"/>
      <c r="L15" s="251"/>
    </row>
    <row r="16" spans="2:12" x14ac:dyDescent="0.3">
      <c r="B16" s="243" t="s">
        <v>135</v>
      </c>
      <c r="C16" s="244"/>
      <c r="D16" s="252"/>
      <c r="E16" s="250"/>
      <c r="F16" s="251"/>
      <c r="G16" s="243" t="s">
        <v>98</v>
      </c>
      <c r="H16" s="244"/>
      <c r="I16" s="266"/>
      <c r="J16" s="267"/>
      <c r="K16" s="267"/>
      <c r="L16" s="268"/>
    </row>
    <row r="17" spans="2:12" x14ac:dyDescent="0.3">
      <c r="B17" s="243" t="s">
        <v>5</v>
      </c>
      <c r="C17" s="244"/>
      <c r="D17" s="252"/>
      <c r="E17" s="250"/>
      <c r="F17" s="251"/>
      <c r="G17" s="243" t="s">
        <v>99</v>
      </c>
      <c r="H17" s="244"/>
      <c r="I17" s="266"/>
      <c r="J17" s="267"/>
      <c r="K17" s="267"/>
      <c r="L17" s="268"/>
    </row>
    <row r="18" spans="2:12" ht="15.75" thickBot="1" x14ac:dyDescent="0.35">
      <c r="B18" s="243" t="s">
        <v>136</v>
      </c>
      <c r="C18" s="244"/>
      <c r="D18" s="307"/>
      <c r="E18" s="308"/>
      <c r="F18" s="309"/>
      <c r="G18" s="243" t="s">
        <v>129</v>
      </c>
      <c r="H18" s="244"/>
      <c r="I18" s="252"/>
      <c r="J18" s="250"/>
      <c r="K18" s="250"/>
      <c r="L18" s="251"/>
    </row>
    <row r="19" spans="2:12" ht="15.75" thickBot="1" x14ac:dyDescent="0.35">
      <c r="B19" s="243" t="s">
        <v>33</v>
      </c>
      <c r="C19" s="244"/>
      <c r="D19" s="72" t="s">
        <v>56</v>
      </c>
      <c r="E19" s="73"/>
      <c r="F19" s="57"/>
      <c r="G19" s="72" t="s">
        <v>58</v>
      </c>
      <c r="H19" s="73"/>
      <c r="I19" s="249"/>
      <c r="J19" s="250"/>
      <c r="K19" s="250"/>
      <c r="L19" s="251"/>
    </row>
    <row r="20" spans="2:12" ht="15.75" thickBot="1" x14ac:dyDescent="0.35">
      <c r="B20" s="364" t="s">
        <v>6</v>
      </c>
      <c r="C20" s="365"/>
      <c r="D20" s="406"/>
      <c r="E20" s="407"/>
      <c r="F20" s="408"/>
      <c r="G20" s="364" t="s">
        <v>7</v>
      </c>
      <c r="H20" s="365"/>
      <c r="I20" s="307"/>
      <c r="J20" s="308"/>
      <c r="K20" s="308"/>
      <c r="L20" s="309"/>
    </row>
    <row r="21" spans="2:12" ht="65.25" customHeight="1" x14ac:dyDescent="0.3">
      <c r="B21" s="413" t="s">
        <v>22</v>
      </c>
      <c r="C21" s="414"/>
      <c r="D21" s="415"/>
      <c r="E21" s="416"/>
      <c r="F21" s="416"/>
      <c r="G21" s="416"/>
      <c r="H21" s="416"/>
      <c r="I21" s="416"/>
      <c r="J21" s="416"/>
      <c r="K21" s="416"/>
      <c r="L21" s="417"/>
    </row>
    <row r="22" spans="2:12" ht="30.75" customHeight="1" thickBot="1" x14ac:dyDescent="0.35">
      <c r="B22" s="418" t="s">
        <v>59</v>
      </c>
      <c r="C22" s="419"/>
      <c r="D22" s="374"/>
      <c r="E22" s="374"/>
      <c r="F22" s="374"/>
      <c r="G22" s="366" t="s">
        <v>100</v>
      </c>
      <c r="H22" s="366"/>
      <c r="I22" s="374"/>
      <c r="J22" s="374"/>
      <c r="K22" s="374"/>
      <c r="L22" s="405"/>
    </row>
    <row r="23" spans="2:12" s="97" customFormat="1" ht="29.25" customHeight="1" x14ac:dyDescent="0.3">
      <c r="B23" s="420" t="s">
        <v>145</v>
      </c>
      <c r="C23" s="421"/>
      <c r="D23" s="422">
        <v>0</v>
      </c>
      <c r="E23" s="422"/>
      <c r="F23" s="109" t="s">
        <v>146</v>
      </c>
      <c r="G23" s="423">
        <v>0</v>
      </c>
      <c r="H23" s="423"/>
      <c r="I23" s="109" t="s">
        <v>34</v>
      </c>
      <c r="J23" s="424">
        <f>+D23+G23</f>
        <v>0</v>
      </c>
      <c r="K23" s="424"/>
      <c r="L23" s="425"/>
    </row>
    <row r="24" spans="2:12" ht="17.25" customHeight="1" x14ac:dyDescent="0.3">
      <c r="B24" s="409" t="s">
        <v>147</v>
      </c>
      <c r="C24" s="410"/>
      <c r="D24" s="426" t="s">
        <v>103</v>
      </c>
      <c r="E24" s="426"/>
      <c r="F24" s="426"/>
      <c r="G24" s="426"/>
      <c r="H24" s="426"/>
      <c r="I24" s="426"/>
      <c r="J24" s="411">
        <f>K23</f>
        <v>0</v>
      </c>
      <c r="K24" s="411"/>
      <c r="L24" s="412"/>
    </row>
    <row r="25" spans="2:12" ht="17.25" customHeight="1" x14ac:dyDescent="0.3">
      <c r="B25" s="409"/>
      <c r="C25" s="410"/>
      <c r="D25" s="426" t="s">
        <v>57</v>
      </c>
      <c r="E25" s="426"/>
      <c r="F25" s="426"/>
      <c r="G25" s="426"/>
      <c r="H25" s="426"/>
      <c r="I25" s="426"/>
      <c r="J25" s="427">
        <v>1</v>
      </c>
      <c r="K25" s="427"/>
      <c r="L25" s="428"/>
    </row>
    <row r="26" spans="2:12" ht="15" customHeight="1" thickBot="1" x14ac:dyDescent="0.35">
      <c r="B26" s="393" t="s">
        <v>60</v>
      </c>
      <c r="C26" s="394"/>
      <c r="D26" s="394"/>
      <c r="E26" s="394"/>
      <c r="F26" s="394"/>
      <c r="G26" s="394"/>
      <c r="H26" s="394"/>
      <c r="I26" s="394"/>
      <c r="J26" s="400">
        <f>+J24/J25</f>
        <v>0</v>
      </c>
      <c r="K26" s="400"/>
      <c r="L26" s="401"/>
    </row>
    <row r="27" spans="2:12" ht="24.75" customHeight="1" x14ac:dyDescent="0.3">
      <c r="B27" s="395" t="s">
        <v>10</v>
      </c>
      <c r="C27" s="375"/>
      <c r="D27" s="375"/>
      <c r="E27" s="376"/>
      <c r="F27" s="391" t="s">
        <v>148</v>
      </c>
      <c r="G27" s="392"/>
      <c r="H27" s="389"/>
      <c r="I27" s="390"/>
      <c r="J27" s="380" t="s">
        <v>130</v>
      </c>
      <c r="K27" s="381"/>
      <c r="L27" s="382"/>
    </row>
    <row r="28" spans="2:12" s="97" customFormat="1" ht="30" customHeight="1" x14ac:dyDescent="0.3">
      <c r="B28" s="396"/>
      <c r="C28" s="398"/>
      <c r="D28" s="398"/>
      <c r="E28" s="399"/>
      <c r="F28" s="105" t="s">
        <v>137</v>
      </c>
      <c r="G28" s="105" t="s">
        <v>138</v>
      </c>
      <c r="H28" s="105" t="s">
        <v>139</v>
      </c>
      <c r="I28" s="105" t="s">
        <v>140</v>
      </c>
      <c r="J28" s="383"/>
      <c r="K28" s="384"/>
      <c r="L28" s="385"/>
    </row>
    <row r="29" spans="2:12" s="97" customFormat="1" ht="24" customHeight="1" x14ac:dyDescent="0.3">
      <c r="B29" s="396"/>
      <c r="C29" s="106" t="s">
        <v>141</v>
      </c>
      <c r="D29" s="106" t="s">
        <v>107</v>
      </c>
      <c r="E29" s="104" t="s">
        <v>104</v>
      </c>
      <c r="F29" s="103"/>
      <c r="G29" s="103"/>
      <c r="H29" s="103"/>
      <c r="I29" s="103"/>
      <c r="J29" s="386"/>
      <c r="K29" s="387"/>
      <c r="L29" s="388"/>
    </row>
    <row r="30" spans="2:12" ht="30" x14ac:dyDescent="0.35">
      <c r="B30" s="396"/>
      <c r="C30" s="102" t="s">
        <v>111</v>
      </c>
      <c r="D30" s="100"/>
      <c r="E30" s="100"/>
      <c r="F30" s="108">
        <v>25</v>
      </c>
      <c r="G30" s="108">
        <v>2</v>
      </c>
      <c r="H30" s="108">
        <v>0</v>
      </c>
      <c r="I30" s="108">
        <v>0</v>
      </c>
      <c r="J30" s="377">
        <f>SUM(F30:I30)</f>
        <v>27</v>
      </c>
      <c r="K30" s="378"/>
      <c r="L30" s="379"/>
    </row>
    <row r="31" spans="2:12" x14ac:dyDescent="0.3">
      <c r="B31" s="396"/>
      <c r="C31" s="99" t="s">
        <v>112</v>
      </c>
      <c r="D31" s="99"/>
      <c r="E31" s="100"/>
      <c r="F31" s="108"/>
      <c r="G31" s="108"/>
      <c r="H31" s="108"/>
      <c r="I31" s="108"/>
      <c r="J31" s="377">
        <f>SUM(F31:I31)</f>
        <v>0</v>
      </c>
      <c r="K31" s="378"/>
      <c r="L31" s="379"/>
    </row>
    <row r="32" spans="2:12" x14ac:dyDescent="0.3">
      <c r="B32" s="396"/>
      <c r="C32" s="100" t="s">
        <v>113</v>
      </c>
      <c r="D32" s="100"/>
      <c r="E32" s="100"/>
      <c r="F32" s="108"/>
      <c r="G32" s="108"/>
      <c r="H32" s="108"/>
      <c r="I32" s="108"/>
      <c r="J32" s="377">
        <f t="shared" ref="J32:J41" si="0">SUM(F32:I32)</f>
        <v>0</v>
      </c>
      <c r="K32" s="378"/>
      <c r="L32" s="379"/>
    </row>
    <row r="33" spans="2:13" x14ac:dyDescent="0.3">
      <c r="B33" s="396"/>
      <c r="C33" s="100" t="s">
        <v>114</v>
      </c>
      <c r="D33" s="100"/>
      <c r="E33" s="100"/>
      <c r="F33" s="108"/>
      <c r="G33" s="108"/>
      <c r="H33" s="108"/>
      <c r="I33" s="108"/>
      <c r="J33" s="377">
        <f t="shared" si="0"/>
        <v>0</v>
      </c>
      <c r="K33" s="378"/>
      <c r="L33" s="379"/>
    </row>
    <row r="34" spans="2:13" x14ac:dyDescent="0.3">
      <c r="B34" s="396"/>
      <c r="C34" s="100" t="s">
        <v>115</v>
      </c>
      <c r="D34" s="100"/>
      <c r="E34" s="100"/>
      <c r="F34" s="108"/>
      <c r="G34" s="108"/>
      <c r="H34" s="108"/>
      <c r="I34" s="108"/>
      <c r="J34" s="377">
        <f t="shared" si="0"/>
        <v>0</v>
      </c>
      <c r="K34" s="378"/>
      <c r="L34" s="379"/>
    </row>
    <row r="35" spans="2:13" x14ac:dyDescent="0.3">
      <c r="B35" s="396"/>
      <c r="C35" s="100" t="s">
        <v>116</v>
      </c>
      <c r="D35" s="100"/>
      <c r="E35" s="100"/>
      <c r="F35" s="108"/>
      <c r="G35" s="108"/>
      <c r="H35" s="108"/>
      <c r="I35" s="108"/>
      <c r="J35" s="377">
        <f t="shared" si="0"/>
        <v>0</v>
      </c>
      <c r="K35" s="378"/>
      <c r="L35" s="379"/>
    </row>
    <row r="36" spans="2:13" x14ac:dyDescent="0.3">
      <c r="B36" s="396"/>
      <c r="C36" s="100" t="s">
        <v>117</v>
      </c>
      <c r="D36" s="100"/>
      <c r="E36" s="100"/>
      <c r="F36" s="108"/>
      <c r="G36" s="108"/>
      <c r="H36" s="108"/>
      <c r="I36" s="108"/>
      <c r="J36" s="377">
        <f t="shared" si="0"/>
        <v>0</v>
      </c>
      <c r="K36" s="378"/>
      <c r="L36" s="379"/>
    </row>
    <row r="37" spans="2:13" x14ac:dyDescent="0.3">
      <c r="B37" s="396"/>
      <c r="C37" s="100" t="s">
        <v>118</v>
      </c>
      <c r="D37" s="100"/>
      <c r="E37" s="100"/>
      <c r="F37" s="108"/>
      <c r="G37" s="108"/>
      <c r="H37" s="108"/>
      <c r="I37" s="108"/>
      <c r="J37" s="377">
        <f t="shared" si="0"/>
        <v>0</v>
      </c>
      <c r="K37" s="378"/>
      <c r="L37" s="379"/>
    </row>
    <row r="38" spans="2:13" x14ac:dyDescent="0.3">
      <c r="B38" s="396"/>
      <c r="C38" s="100" t="s">
        <v>119</v>
      </c>
      <c r="D38" s="100"/>
      <c r="E38" s="100"/>
      <c r="F38" s="108"/>
      <c r="G38" s="108"/>
      <c r="H38" s="108"/>
      <c r="I38" s="108"/>
      <c r="J38" s="377">
        <f t="shared" si="0"/>
        <v>0</v>
      </c>
      <c r="K38" s="378"/>
      <c r="L38" s="379"/>
    </row>
    <row r="39" spans="2:13" x14ac:dyDescent="0.3">
      <c r="B39" s="396"/>
      <c r="C39" s="100" t="s">
        <v>120</v>
      </c>
      <c r="D39" s="100"/>
      <c r="E39" s="100"/>
      <c r="F39" s="108"/>
      <c r="G39" s="108"/>
      <c r="H39" s="108"/>
      <c r="I39" s="108"/>
      <c r="J39" s="377">
        <f t="shared" si="0"/>
        <v>0</v>
      </c>
      <c r="K39" s="378"/>
      <c r="L39" s="379"/>
    </row>
    <row r="40" spans="2:13" x14ac:dyDescent="0.3">
      <c r="B40" s="396"/>
      <c r="C40" s="100" t="s">
        <v>121</v>
      </c>
      <c r="D40" s="100"/>
      <c r="E40" s="100"/>
      <c r="F40" s="108"/>
      <c r="G40" s="108"/>
      <c r="H40" s="108"/>
      <c r="I40" s="108"/>
      <c r="J40" s="377">
        <f t="shared" si="0"/>
        <v>0</v>
      </c>
      <c r="K40" s="378"/>
      <c r="L40" s="379"/>
    </row>
    <row r="41" spans="2:13" x14ac:dyDescent="0.3">
      <c r="B41" s="396"/>
      <c r="C41" s="100" t="s">
        <v>122</v>
      </c>
      <c r="D41" s="100"/>
      <c r="E41" s="100"/>
      <c r="F41" s="108"/>
      <c r="G41" s="108"/>
      <c r="H41" s="108"/>
      <c r="I41" s="108"/>
      <c r="J41" s="377">
        <f t="shared" si="0"/>
        <v>0</v>
      </c>
      <c r="K41" s="378"/>
      <c r="L41" s="379"/>
    </row>
    <row r="42" spans="2:13" ht="15" customHeight="1" thickBot="1" x14ac:dyDescent="0.35">
      <c r="B42" s="397"/>
      <c r="C42" s="111" t="s">
        <v>105</v>
      </c>
      <c r="D42" s="101"/>
      <c r="E42" s="101"/>
      <c r="F42" s="110">
        <f>SUM(F30:F41)</f>
        <v>25</v>
      </c>
      <c r="G42" s="110">
        <f t="shared" ref="G42:I42" si="1">SUM(G30:G41)</f>
        <v>2</v>
      </c>
      <c r="H42" s="110">
        <f t="shared" si="1"/>
        <v>0</v>
      </c>
      <c r="I42" s="110">
        <f t="shared" si="1"/>
        <v>0</v>
      </c>
      <c r="J42" s="402">
        <f>SUM(J30:L41)</f>
        <v>27</v>
      </c>
      <c r="K42" s="403"/>
      <c r="L42" s="404"/>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372" t="s">
        <v>149</v>
      </c>
      <c r="C44" s="373"/>
      <c r="D44" s="290" t="s">
        <v>42</v>
      </c>
      <c r="E44" s="290"/>
      <c r="F44" s="290"/>
      <c r="G44" s="290"/>
      <c r="H44" s="290" t="s">
        <v>43</v>
      </c>
      <c r="I44" s="290"/>
      <c r="J44" s="290"/>
      <c r="K44" s="290"/>
      <c r="L44" s="291"/>
    </row>
    <row r="45" spans="2:13" s="66" customFormat="1" ht="19.5" customHeight="1" x14ac:dyDescent="0.2">
      <c r="B45" s="217"/>
      <c r="C45" s="218"/>
      <c r="D45" s="292"/>
      <c r="E45" s="293"/>
      <c r="F45" s="293"/>
      <c r="G45" s="294"/>
      <c r="H45" s="284"/>
      <c r="I45" s="284"/>
      <c r="J45" s="284"/>
      <c r="K45" s="284"/>
      <c r="L45" s="285"/>
    </row>
    <row r="46" spans="2:13" ht="39.75" customHeight="1" x14ac:dyDescent="0.3">
      <c r="B46" s="217" t="s">
        <v>16</v>
      </c>
      <c r="C46" s="218"/>
      <c r="D46" s="286"/>
      <c r="E46" s="286"/>
      <c r="F46" s="286"/>
      <c r="G46" s="286"/>
      <c r="H46" s="286"/>
      <c r="I46" s="286"/>
      <c r="J46" s="286"/>
      <c r="K46" s="286"/>
      <c r="L46" s="287"/>
    </row>
    <row r="47" spans="2:13" ht="30" customHeight="1" x14ac:dyDescent="0.3">
      <c r="B47" s="217" t="s">
        <v>143</v>
      </c>
      <c r="C47" s="218"/>
      <c r="D47" s="286"/>
      <c r="E47" s="286"/>
      <c r="F47" s="286"/>
      <c r="G47" s="286"/>
      <c r="H47" s="286"/>
      <c r="I47" s="286"/>
      <c r="J47" s="286"/>
      <c r="K47" s="286"/>
      <c r="L47" s="287"/>
    </row>
    <row r="48" spans="2:13" ht="1.5" hidden="1" customHeight="1" x14ac:dyDescent="0.3">
      <c r="B48" s="217"/>
      <c r="C48" s="218"/>
      <c r="D48" s="67"/>
      <c r="E48" s="67"/>
      <c r="F48" s="67"/>
      <c r="G48" s="67"/>
      <c r="H48" s="67"/>
      <c r="I48" s="67"/>
      <c r="J48" s="67"/>
      <c r="K48" s="67"/>
      <c r="L48" s="86"/>
    </row>
    <row r="49" spans="2:12" ht="42" customHeight="1" x14ac:dyDescent="0.3">
      <c r="B49" s="217" t="s">
        <v>18</v>
      </c>
      <c r="C49" s="218"/>
      <c r="D49" s="221"/>
      <c r="E49" s="221"/>
      <c r="F49" s="221"/>
      <c r="G49" s="221"/>
      <c r="H49" s="221"/>
      <c r="I49" s="221"/>
      <c r="J49" s="221"/>
      <c r="K49" s="221"/>
      <c r="L49" s="222"/>
    </row>
    <row r="50" spans="2:12" ht="36" customHeight="1" x14ac:dyDescent="0.3">
      <c r="B50" s="234" t="s">
        <v>49</v>
      </c>
      <c r="C50" s="235"/>
      <c r="D50" s="223" t="s">
        <v>46</v>
      </c>
      <c r="E50" s="223"/>
      <c r="F50" s="223"/>
      <c r="G50" s="223"/>
      <c r="H50" s="223"/>
      <c r="I50" s="240"/>
      <c r="J50" s="241"/>
      <c r="K50" s="241"/>
      <c r="L50" s="242"/>
    </row>
    <row r="51" spans="2:12" ht="39" customHeight="1" x14ac:dyDescent="0.3">
      <c r="B51" s="236"/>
      <c r="C51" s="237"/>
      <c r="D51" s="223" t="s">
        <v>47</v>
      </c>
      <c r="E51" s="223"/>
      <c r="F51" s="223"/>
      <c r="G51" s="223"/>
      <c r="H51" s="223"/>
      <c r="I51" s="240"/>
      <c r="J51" s="241"/>
      <c r="K51" s="241"/>
      <c r="L51" s="242"/>
    </row>
    <row r="52" spans="2:12" ht="27.75" customHeight="1" thickBot="1" x14ac:dyDescent="0.35">
      <c r="B52" s="236"/>
      <c r="C52" s="237"/>
      <c r="D52" s="223" t="s">
        <v>62</v>
      </c>
      <c r="E52" s="223"/>
      <c r="F52" s="223"/>
      <c r="G52" s="223"/>
      <c r="H52" s="223"/>
      <c r="I52" s="301"/>
      <c r="J52" s="302"/>
      <c r="K52" s="302"/>
      <c r="L52" s="303"/>
    </row>
    <row r="53" spans="2:12" ht="24.75" customHeight="1" thickBot="1" x14ac:dyDescent="0.35">
      <c r="B53" s="238"/>
      <c r="C53" s="239"/>
      <c r="D53" s="223" t="s">
        <v>53</v>
      </c>
      <c r="E53" s="223"/>
      <c r="F53" s="223"/>
      <c r="G53" s="223"/>
      <c r="H53" s="223"/>
      <c r="I53" s="72" t="s">
        <v>56</v>
      </c>
      <c r="J53" s="73"/>
      <c r="K53" s="72" t="s">
        <v>58</v>
      </c>
      <c r="L53" s="73"/>
    </row>
    <row r="54" spans="2:12" ht="15.75" customHeight="1" thickBot="1" x14ac:dyDescent="0.35">
      <c r="B54" s="232" t="s">
        <v>48</v>
      </c>
      <c r="C54" s="233"/>
      <c r="D54" s="233"/>
      <c r="E54" s="233"/>
      <c r="F54" s="233"/>
      <c r="G54" s="233"/>
      <c r="H54" s="233"/>
      <c r="I54" s="304">
        <f>SUM(I50:L52)</f>
        <v>0</v>
      </c>
      <c r="J54" s="305"/>
      <c r="K54" s="305"/>
      <c r="L54" s="306"/>
    </row>
    <row r="55" spans="2:12" ht="17.25" customHeight="1" x14ac:dyDescent="0.3">
      <c r="B55" s="369" t="s">
        <v>144</v>
      </c>
      <c r="C55" s="370"/>
      <c r="D55" s="370"/>
      <c r="E55" s="370"/>
      <c r="F55" s="371"/>
      <c r="G55" s="288" t="s">
        <v>108</v>
      </c>
      <c r="H55" s="296"/>
      <c r="I55" s="296"/>
      <c r="J55" s="296"/>
      <c r="K55" s="296"/>
      <c r="L55" s="297"/>
    </row>
    <row r="56" spans="2:12" ht="33" customHeight="1" x14ac:dyDescent="0.3">
      <c r="B56" s="367" t="s">
        <v>50</v>
      </c>
      <c r="C56" s="368"/>
      <c r="D56" s="231"/>
      <c r="E56" s="229"/>
      <c r="F56" s="230"/>
      <c r="G56" s="228"/>
      <c r="H56" s="229"/>
      <c r="I56" s="229"/>
      <c r="J56" s="229"/>
      <c r="K56" s="229"/>
      <c r="L56" s="230"/>
    </row>
    <row r="57" spans="2:12" ht="30.75" customHeight="1" x14ac:dyDescent="0.3">
      <c r="B57" s="367" t="s">
        <v>133</v>
      </c>
      <c r="C57" s="368"/>
      <c r="D57" s="231"/>
      <c r="E57" s="229"/>
      <c r="F57" s="230"/>
      <c r="G57" s="228"/>
      <c r="H57" s="229"/>
      <c r="I57" s="229"/>
      <c r="J57" s="229"/>
      <c r="K57" s="229"/>
      <c r="L57" s="230"/>
    </row>
    <row r="58" spans="2:12" ht="20.25" customHeight="1" thickBot="1" x14ac:dyDescent="0.35">
      <c r="B58" s="219" t="s">
        <v>54</v>
      </c>
      <c r="C58" s="220"/>
      <c r="D58" s="227"/>
      <c r="E58" s="225"/>
      <c r="F58" s="226"/>
      <c r="G58" s="224"/>
      <c r="H58" s="225"/>
      <c r="I58" s="225"/>
      <c r="J58" s="225"/>
      <c r="K58" s="225"/>
      <c r="L58" s="226"/>
    </row>
    <row r="59" spans="2:12" ht="18.75" customHeight="1" thickBot="1" x14ac:dyDescent="0.35">
      <c r="B59" s="214" t="s">
        <v>44</v>
      </c>
      <c r="C59" s="215"/>
      <c r="D59" s="215"/>
      <c r="E59" s="215"/>
      <c r="F59" s="215"/>
      <c r="G59" s="215"/>
      <c r="H59" s="215"/>
      <c r="I59" s="215"/>
      <c r="J59" s="215"/>
      <c r="K59" s="215"/>
      <c r="L59" s="216"/>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42578125" style="56" customWidth="1"/>
    <col min="2" max="2" width="14" style="56" customWidth="1"/>
    <col min="3" max="3" width="19" style="56" customWidth="1"/>
    <col min="4" max="4" width="11.42578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18" t="s">
        <v>123</v>
      </c>
      <c r="D2" s="319"/>
      <c r="E2" s="319"/>
      <c r="F2" s="319"/>
      <c r="G2" s="319"/>
      <c r="H2" s="319"/>
      <c r="I2" s="319"/>
      <c r="J2" s="320"/>
      <c r="K2" s="327" t="s">
        <v>127</v>
      </c>
      <c r="L2" s="328"/>
      <c r="M2" s="329"/>
    </row>
    <row r="3" spans="2:13" ht="15" customHeight="1" x14ac:dyDescent="0.3">
      <c r="B3" s="91"/>
      <c r="C3" s="321"/>
      <c r="D3" s="322"/>
      <c r="E3" s="322"/>
      <c r="F3" s="322"/>
      <c r="G3" s="322"/>
      <c r="H3" s="322"/>
      <c r="I3" s="322"/>
      <c r="J3" s="323"/>
      <c r="K3" s="330" t="s">
        <v>125</v>
      </c>
      <c r="L3" s="331"/>
      <c r="M3" s="332"/>
    </row>
    <row r="4" spans="2:13" ht="39.75" customHeight="1" thickBot="1" x14ac:dyDescent="0.35">
      <c r="B4" s="92"/>
      <c r="C4" s="324" t="s">
        <v>142</v>
      </c>
      <c r="D4" s="325"/>
      <c r="E4" s="325"/>
      <c r="F4" s="325"/>
      <c r="G4" s="325"/>
      <c r="H4" s="325"/>
      <c r="I4" s="325"/>
      <c r="J4" s="326"/>
      <c r="K4" s="333" t="s">
        <v>156</v>
      </c>
      <c r="L4" s="334"/>
      <c r="M4" s="335"/>
    </row>
    <row r="5" spans="2:13" ht="15.75" thickBot="1" x14ac:dyDescent="0.35"/>
    <row r="6" spans="2:13" ht="18" customHeight="1" x14ac:dyDescent="0.3">
      <c r="B6" s="353" t="s">
        <v>54</v>
      </c>
      <c r="C6" s="354"/>
      <c r="D6" s="440"/>
      <c r="E6" s="441"/>
      <c r="F6" s="441"/>
      <c r="G6" s="441"/>
      <c r="H6" s="441"/>
      <c r="I6" s="441"/>
      <c r="J6" s="433" t="s">
        <v>134</v>
      </c>
      <c r="K6" s="434"/>
      <c r="L6" s="434"/>
      <c r="M6" s="435"/>
    </row>
    <row r="7" spans="2:13" ht="18.75" customHeight="1" x14ac:dyDescent="0.35">
      <c r="B7" s="355" t="s">
        <v>97</v>
      </c>
      <c r="C7" s="356"/>
      <c r="D7" s="442"/>
      <c r="E7" s="443"/>
      <c r="F7" s="443"/>
      <c r="G7" s="443"/>
      <c r="H7" s="443"/>
      <c r="I7" s="443"/>
      <c r="J7" s="436"/>
      <c r="K7" s="344"/>
      <c r="L7" s="344"/>
      <c r="M7" s="345"/>
    </row>
    <row r="8" spans="2:13" x14ac:dyDescent="0.3">
      <c r="B8" s="243" t="s">
        <v>110</v>
      </c>
      <c r="C8" s="244"/>
      <c r="D8" s="70" t="s">
        <v>101</v>
      </c>
      <c r="E8" s="58"/>
      <c r="F8" s="74"/>
      <c r="G8" s="74"/>
      <c r="H8" s="57" t="s">
        <v>102</v>
      </c>
      <c r="I8" s="57"/>
      <c r="J8" s="436"/>
      <c r="K8" s="344"/>
      <c r="L8" s="344"/>
      <c r="M8" s="345"/>
    </row>
    <row r="9" spans="2:13" x14ac:dyDescent="0.3">
      <c r="B9" s="357" t="s">
        <v>36</v>
      </c>
      <c r="C9" s="358"/>
      <c r="D9" s="349" t="s">
        <v>37</v>
      </c>
      <c r="E9" s="350"/>
      <c r="F9" s="75" t="s">
        <v>40</v>
      </c>
      <c r="G9" s="76"/>
      <c r="H9" s="76"/>
      <c r="I9" s="76"/>
      <c r="J9" s="436"/>
      <c r="K9" s="344"/>
      <c r="L9" s="344"/>
      <c r="M9" s="345"/>
    </row>
    <row r="10" spans="2:13" x14ac:dyDescent="0.3">
      <c r="B10" s="357"/>
      <c r="C10" s="358"/>
      <c r="D10" s="351"/>
      <c r="E10" s="352"/>
      <c r="F10" s="83"/>
      <c r="G10" s="84"/>
      <c r="H10" s="84"/>
      <c r="I10" s="84"/>
      <c r="J10" s="436"/>
      <c r="K10" s="344"/>
      <c r="L10" s="344"/>
      <c r="M10" s="345"/>
    </row>
    <row r="11" spans="2:13" ht="15.75" thickBot="1" x14ac:dyDescent="0.35">
      <c r="B11" s="243" t="s">
        <v>24</v>
      </c>
      <c r="C11" s="359"/>
      <c r="D11" s="77" t="s">
        <v>56</v>
      </c>
      <c r="E11" s="78"/>
      <c r="F11" s="79"/>
      <c r="G11" s="113"/>
      <c r="H11" s="77" t="s">
        <v>58</v>
      </c>
      <c r="I11" s="85"/>
      <c r="J11" s="437"/>
      <c r="K11" s="438"/>
      <c r="L11" s="438"/>
      <c r="M11" s="439"/>
    </row>
    <row r="12" spans="2:13" x14ac:dyDescent="0.3">
      <c r="B12" s="429" t="s">
        <v>0</v>
      </c>
      <c r="C12" s="430"/>
      <c r="D12" s="431"/>
      <c r="E12" s="431"/>
      <c r="F12" s="430"/>
      <c r="G12" s="431"/>
      <c r="H12" s="431"/>
      <c r="I12" s="431"/>
      <c r="J12" s="431"/>
      <c r="K12" s="431"/>
      <c r="L12" s="431"/>
      <c r="M12" s="432"/>
    </row>
    <row r="13" spans="2:13" x14ac:dyDescent="0.3">
      <c r="B13" s="243" t="s">
        <v>45</v>
      </c>
      <c r="C13" s="244"/>
      <c r="D13" s="252"/>
      <c r="E13" s="250"/>
      <c r="F13" s="250"/>
      <c r="G13" s="250"/>
      <c r="H13" s="250"/>
      <c r="I13" s="250"/>
      <c r="J13" s="250"/>
      <c r="K13" s="250"/>
      <c r="L13" s="250"/>
      <c r="M13" s="251"/>
    </row>
    <row r="14" spans="2:13" x14ac:dyDescent="0.3">
      <c r="B14" s="243" t="s">
        <v>1</v>
      </c>
      <c r="C14" s="244"/>
      <c r="D14" s="252"/>
      <c r="E14" s="250"/>
      <c r="F14" s="250"/>
      <c r="G14" s="94"/>
      <c r="H14" s="243" t="s">
        <v>2</v>
      </c>
      <c r="I14" s="244"/>
      <c r="J14" s="252"/>
      <c r="K14" s="250"/>
      <c r="L14" s="250"/>
      <c r="M14" s="251"/>
    </row>
    <row r="15" spans="2:13" x14ac:dyDescent="0.3">
      <c r="B15" s="243" t="s">
        <v>3</v>
      </c>
      <c r="C15" s="244"/>
      <c r="D15" s="252"/>
      <c r="E15" s="250"/>
      <c r="F15" s="250"/>
      <c r="G15" s="94"/>
      <c r="H15" s="243" t="s">
        <v>128</v>
      </c>
      <c r="I15" s="244"/>
      <c r="J15" s="252"/>
      <c r="K15" s="250"/>
      <c r="L15" s="250"/>
      <c r="M15" s="251"/>
    </row>
    <row r="16" spans="2:13" x14ac:dyDescent="0.3">
      <c r="B16" s="243" t="s">
        <v>135</v>
      </c>
      <c r="C16" s="244"/>
      <c r="D16" s="252"/>
      <c r="E16" s="250"/>
      <c r="F16" s="250"/>
      <c r="G16" s="94"/>
      <c r="H16" s="243" t="s">
        <v>98</v>
      </c>
      <c r="I16" s="244"/>
      <c r="J16" s="266"/>
      <c r="K16" s="267"/>
      <c r="L16" s="267"/>
      <c r="M16" s="268"/>
    </row>
    <row r="17" spans="1:13" x14ac:dyDescent="0.3">
      <c r="B17" s="243" t="s">
        <v>5</v>
      </c>
      <c r="C17" s="244"/>
      <c r="D17" s="252"/>
      <c r="E17" s="250"/>
      <c r="F17" s="250"/>
      <c r="G17" s="94"/>
      <c r="H17" s="243" t="s">
        <v>99</v>
      </c>
      <c r="I17" s="244"/>
      <c r="J17" s="266"/>
      <c r="K17" s="267"/>
      <c r="L17" s="267"/>
      <c r="M17" s="268"/>
    </row>
    <row r="18" spans="1:13" ht="15.75" thickBot="1" x14ac:dyDescent="0.35">
      <c r="B18" s="243" t="s">
        <v>136</v>
      </c>
      <c r="C18" s="244"/>
      <c r="D18" s="307"/>
      <c r="E18" s="308"/>
      <c r="F18" s="308"/>
      <c r="G18" s="96"/>
      <c r="H18" s="243" t="s">
        <v>129</v>
      </c>
      <c r="I18" s="244"/>
      <c r="J18" s="252"/>
      <c r="K18" s="250"/>
      <c r="L18" s="250"/>
      <c r="M18" s="251"/>
    </row>
    <row r="19" spans="1:13" ht="15.75" thickBot="1" x14ac:dyDescent="0.35">
      <c r="B19" s="243" t="s">
        <v>33</v>
      </c>
      <c r="C19" s="244"/>
      <c r="D19" s="72" t="s">
        <v>56</v>
      </c>
      <c r="E19" s="73"/>
      <c r="F19" s="57"/>
      <c r="G19" s="113"/>
      <c r="H19" s="72" t="s">
        <v>58</v>
      </c>
      <c r="I19" s="73"/>
      <c r="J19" s="249"/>
      <c r="K19" s="250"/>
      <c r="L19" s="250"/>
      <c r="M19" s="251"/>
    </row>
    <row r="20" spans="1:13" ht="15.75" thickBot="1" x14ac:dyDescent="0.35">
      <c r="B20" s="364" t="s">
        <v>6</v>
      </c>
      <c r="C20" s="365"/>
      <c r="D20" s="485"/>
      <c r="E20" s="486"/>
      <c r="F20" s="486"/>
      <c r="G20" s="98"/>
      <c r="H20" s="364" t="s">
        <v>7</v>
      </c>
      <c r="I20" s="365"/>
      <c r="J20" s="307"/>
      <c r="K20" s="308"/>
      <c r="L20" s="308"/>
      <c r="M20" s="309"/>
    </row>
    <row r="21" spans="1:13" ht="65.25" customHeight="1" x14ac:dyDescent="0.3">
      <c r="B21" s="413" t="s">
        <v>22</v>
      </c>
      <c r="C21" s="414"/>
      <c r="D21" s="415"/>
      <c r="E21" s="416"/>
      <c r="F21" s="416"/>
      <c r="G21" s="416"/>
      <c r="H21" s="416"/>
      <c r="I21" s="416"/>
      <c r="J21" s="416"/>
      <c r="K21" s="416"/>
      <c r="L21" s="416"/>
      <c r="M21" s="417"/>
    </row>
    <row r="22" spans="1:13" ht="30.75" customHeight="1" thickBot="1" x14ac:dyDescent="0.35">
      <c r="B22" s="418" t="s">
        <v>153</v>
      </c>
      <c r="C22" s="419"/>
      <c r="D22" s="374"/>
      <c r="E22" s="374"/>
      <c r="F22" s="484"/>
      <c r="G22" s="118"/>
      <c r="H22" s="366" t="s">
        <v>100</v>
      </c>
      <c r="I22" s="366"/>
      <c r="J22" s="374"/>
      <c r="K22" s="374"/>
      <c r="L22" s="374"/>
      <c r="M22" s="405"/>
    </row>
    <row r="23" spans="1:13" s="97" customFormat="1" ht="29.25" customHeight="1" thickTop="1" x14ac:dyDescent="0.3">
      <c r="B23" s="470" t="s">
        <v>145</v>
      </c>
      <c r="C23" s="471"/>
      <c r="D23" s="472">
        <v>0</v>
      </c>
      <c r="E23" s="472"/>
      <c r="F23" s="122" t="s">
        <v>146</v>
      </c>
      <c r="G23" s="123"/>
      <c r="H23" s="473">
        <v>0</v>
      </c>
      <c r="I23" s="473"/>
      <c r="J23" s="124" t="s">
        <v>34</v>
      </c>
      <c r="K23" s="474">
        <f>+D23+H23</f>
        <v>0</v>
      </c>
      <c r="L23" s="474"/>
      <c r="M23" s="475"/>
    </row>
    <row r="24" spans="1:13" ht="17.25" customHeight="1" thickBot="1" x14ac:dyDescent="0.35">
      <c r="B24" s="476" t="s">
        <v>57</v>
      </c>
      <c r="C24" s="477"/>
      <c r="D24" s="478">
        <v>1</v>
      </c>
      <c r="E24" s="478"/>
      <c r="F24" s="479"/>
      <c r="G24" s="120"/>
      <c r="H24" s="478" t="s">
        <v>60</v>
      </c>
      <c r="I24" s="478"/>
      <c r="J24" s="478"/>
      <c r="K24" s="400">
        <f>+K23/D24</f>
        <v>0</v>
      </c>
      <c r="L24" s="400"/>
      <c r="M24" s="401"/>
    </row>
    <row r="25" spans="1:13" ht="12" customHeight="1" thickBot="1" x14ac:dyDescent="0.35">
      <c r="A25" s="119"/>
      <c r="B25" s="114"/>
      <c r="C25" s="114"/>
      <c r="D25" s="114"/>
      <c r="E25" s="114"/>
      <c r="F25" s="114"/>
      <c r="G25" s="114"/>
      <c r="H25" s="114"/>
      <c r="I25" s="114"/>
      <c r="J25" s="114"/>
      <c r="K25" s="466"/>
      <c r="L25" s="466"/>
      <c r="M25" s="466"/>
    </row>
    <row r="26" spans="1:13" s="97" customFormat="1" ht="30" customHeight="1" x14ac:dyDescent="0.3">
      <c r="B26" s="467" t="s">
        <v>154</v>
      </c>
      <c r="C26" s="121" t="s">
        <v>141</v>
      </c>
      <c r="D26" s="121" t="s">
        <v>107</v>
      </c>
      <c r="E26" s="121" t="s">
        <v>104</v>
      </c>
      <c r="F26" s="115" t="s">
        <v>150</v>
      </c>
      <c r="G26" s="454"/>
      <c r="H26" s="444" t="s">
        <v>155</v>
      </c>
      <c r="I26" s="445"/>
      <c r="J26" s="445"/>
      <c r="K26" s="445" t="s">
        <v>151</v>
      </c>
      <c r="L26" s="445"/>
      <c r="M26" s="450"/>
    </row>
    <row r="27" spans="1:13" ht="15.75" x14ac:dyDescent="0.35">
      <c r="B27" s="468"/>
      <c r="C27" s="102" t="s">
        <v>152</v>
      </c>
      <c r="D27" s="100"/>
      <c r="E27" s="100"/>
      <c r="F27" s="116">
        <v>0</v>
      </c>
      <c r="G27" s="454"/>
      <c r="H27" s="446"/>
      <c r="I27" s="447"/>
      <c r="J27" s="447"/>
      <c r="K27" s="448">
        <v>0</v>
      </c>
      <c r="L27" s="448"/>
      <c r="M27" s="449"/>
    </row>
    <row r="28" spans="1:13" x14ac:dyDescent="0.3">
      <c r="B28" s="468"/>
      <c r="C28" s="100" t="s">
        <v>112</v>
      </c>
      <c r="D28" s="100"/>
      <c r="E28" s="100"/>
      <c r="F28" s="116">
        <v>0</v>
      </c>
      <c r="G28" s="454"/>
      <c r="H28" s="446"/>
      <c r="I28" s="447"/>
      <c r="J28" s="447"/>
      <c r="K28" s="448">
        <v>0</v>
      </c>
      <c r="L28" s="448"/>
      <c r="M28" s="449"/>
    </row>
    <row r="29" spans="1:13" x14ac:dyDescent="0.3">
      <c r="B29" s="468"/>
      <c r="C29" s="100" t="s">
        <v>113</v>
      </c>
      <c r="D29" s="100"/>
      <c r="E29" s="100"/>
      <c r="F29" s="116">
        <v>0</v>
      </c>
      <c r="G29" s="454"/>
      <c r="H29" s="446"/>
      <c r="I29" s="447"/>
      <c r="J29" s="447"/>
      <c r="K29" s="448">
        <v>0</v>
      </c>
      <c r="L29" s="448"/>
      <c r="M29" s="449"/>
    </row>
    <row r="30" spans="1:13" x14ac:dyDescent="0.3">
      <c r="B30" s="468"/>
      <c r="C30" s="100" t="s">
        <v>114</v>
      </c>
      <c r="D30" s="100"/>
      <c r="E30" s="100"/>
      <c r="F30" s="116">
        <v>0</v>
      </c>
      <c r="G30" s="454"/>
      <c r="H30" s="446"/>
      <c r="I30" s="447"/>
      <c r="J30" s="447"/>
      <c r="K30" s="448">
        <v>0</v>
      </c>
      <c r="L30" s="448"/>
      <c r="M30" s="449"/>
    </row>
    <row r="31" spans="1:13" x14ac:dyDescent="0.3">
      <c r="B31" s="468"/>
      <c r="C31" s="100" t="s">
        <v>115</v>
      </c>
      <c r="D31" s="100"/>
      <c r="E31" s="100"/>
      <c r="F31" s="116">
        <v>0</v>
      </c>
      <c r="G31" s="454"/>
      <c r="H31" s="446"/>
      <c r="I31" s="447"/>
      <c r="J31" s="447"/>
      <c r="K31" s="448">
        <v>0</v>
      </c>
      <c r="L31" s="448"/>
      <c r="M31" s="449"/>
    </row>
    <row r="32" spans="1:13" x14ac:dyDescent="0.3">
      <c r="B32" s="468"/>
      <c r="C32" s="100" t="s">
        <v>116</v>
      </c>
      <c r="D32" s="100"/>
      <c r="E32" s="100"/>
      <c r="F32" s="116">
        <v>0</v>
      </c>
      <c r="G32" s="454"/>
      <c r="H32" s="446"/>
      <c r="I32" s="447"/>
      <c r="J32" s="447"/>
      <c r="K32" s="448">
        <v>0</v>
      </c>
      <c r="L32" s="448"/>
      <c r="M32" s="449"/>
    </row>
    <row r="33" spans="2:14" x14ac:dyDescent="0.3">
      <c r="B33" s="468"/>
      <c r="C33" s="100" t="s">
        <v>117</v>
      </c>
      <c r="D33" s="100"/>
      <c r="E33" s="100"/>
      <c r="F33" s="116">
        <v>0</v>
      </c>
      <c r="G33" s="454"/>
      <c r="H33" s="446"/>
      <c r="I33" s="447"/>
      <c r="J33" s="447"/>
      <c r="K33" s="448">
        <v>0</v>
      </c>
      <c r="L33" s="448"/>
      <c r="M33" s="449"/>
    </row>
    <row r="34" spans="2:14" x14ac:dyDescent="0.3">
      <c r="B34" s="468"/>
      <c r="C34" s="100" t="s">
        <v>118</v>
      </c>
      <c r="D34" s="100"/>
      <c r="E34" s="100"/>
      <c r="F34" s="116">
        <v>0</v>
      </c>
      <c r="G34" s="454"/>
      <c r="H34" s="446"/>
      <c r="I34" s="447"/>
      <c r="J34" s="447"/>
      <c r="K34" s="448">
        <v>0</v>
      </c>
      <c r="L34" s="448"/>
      <c r="M34" s="449"/>
    </row>
    <row r="35" spans="2:14" x14ac:dyDescent="0.3">
      <c r="B35" s="468"/>
      <c r="C35" s="100" t="s">
        <v>119</v>
      </c>
      <c r="D35" s="100"/>
      <c r="E35" s="100"/>
      <c r="F35" s="116">
        <v>0</v>
      </c>
      <c r="G35" s="454"/>
      <c r="H35" s="446"/>
      <c r="I35" s="447"/>
      <c r="J35" s="447"/>
      <c r="K35" s="448">
        <v>0</v>
      </c>
      <c r="L35" s="448"/>
      <c r="M35" s="449"/>
    </row>
    <row r="36" spans="2:14" x14ac:dyDescent="0.3">
      <c r="B36" s="468"/>
      <c r="C36" s="100" t="s">
        <v>120</v>
      </c>
      <c r="D36" s="100"/>
      <c r="E36" s="100"/>
      <c r="F36" s="116">
        <v>0</v>
      </c>
      <c r="G36" s="454"/>
      <c r="H36" s="446"/>
      <c r="I36" s="447"/>
      <c r="J36" s="447"/>
      <c r="K36" s="448">
        <v>0</v>
      </c>
      <c r="L36" s="448"/>
      <c r="M36" s="449"/>
    </row>
    <row r="37" spans="2:14" x14ac:dyDescent="0.3">
      <c r="B37" s="468"/>
      <c r="C37" s="100" t="s">
        <v>121</v>
      </c>
      <c r="D37" s="100"/>
      <c r="E37" s="100"/>
      <c r="F37" s="116">
        <v>0</v>
      </c>
      <c r="G37" s="454"/>
      <c r="H37" s="446"/>
      <c r="I37" s="447"/>
      <c r="J37" s="447"/>
      <c r="K37" s="448">
        <v>0</v>
      </c>
      <c r="L37" s="448"/>
      <c r="M37" s="449"/>
    </row>
    <row r="38" spans="2:14" ht="15.75" thickBot="1" x14ac:dyDescent="0.35">
      <c r="B38" s="468"/>
      <c r="C38" s="100" t="s">
        <v>122</v>
      </c>
      <c r="D38" s="100"/>
      <c r="E38" s="100"/>
      <c r="F38" s="116">
        <v>0</v>
      </c>
      <c r="G38" s="454"/>
      <c r="H38" s="480"/>
      <c r="I38" s="481"/>
      <c r="J38" s="481"/>
      <c r="K38" s="482">
        <v>0</v>
      </c>
      <c r="L38" s="482"/>
      <c r="M38" s="483"/>
    </row>
    <row r="39" spans="2:14" ht="15" customHeight="1" thickBot="1" x14ac:dyDescent="0.35">
      <c r="B39" s="469"/>
      <c r="C39" s="111" t="s">
        <v>105</v>
      </c>
      <c r="D39" s="101"/>
      <c r="E39" s="101"/>
      <c r="F39" s="117">
        <f>SUM(F27:F38)</f>
        <v>0</v>
      </c>
      <c r="G39" s="454"/>
      <c r="H39" s="455"/>
      <c r="I39" s="456"/>
      <c r="J39" s="457"/>
      <c r="K39" s="458">
        <f>SUM(K27:M38)</f>
        <v>0</v>
      </c>
      <c r="L39" s="456"/>
      <c r="M39" s="459"/>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72" t="s">
        <v>149</v>
      </c>
      <c r="C41" s="373"/>
      <c r="D41" s="290" t="s">
        <v>42</v>
      </c>
      <c r="E41" s="290"/>
      <c r="F41" s="290"/>
      <c r="G41" s="290"/>
      <c r="H41" s="290"/>
      <c r="I41" s="290" t="s">
        <v>43</v>
      </c>
      <c r="J41" s="290"/>
      <c r="K41" s="290"/>
      <c r="L41" s="290"/>
      <c r="M41" s="291"/>
    </row>
    <row r="42" spans="2:14" s="66" customFormat="1" ht="19.5" customHeight="1" x14ac:dyDescent="0.2">
      <c r="B42" s="217"/>
      <c r="C42" s="218"/>
      <c r="D42" s="292"/>
      <c r="E42" s="293"/>
      <c r="F42" s="293"/>
      <c r="G42" s="293"/>
      <c r="H42" s="294"/>
      <c r="I42" s="284"/>
      <c r="J42" s="284"/>
      <c r="K42" s="284"/>
      <c r="L42" s="284"/>
      <c r="M42" s="285"/>
    </row>
    <row r="43" spans="2:14" ht="39.75" customHeight="1" x14ac:dyDescent="0.3">
      <c r="B43" s="217" t="s">
        <v>16</v>
      </c>
      <c r="C43" s="218"/>
      <c r="D43" s="286"/>
      <c r="E43" s="286"/>
      <c r="F43" s="286"/>
      <c r="G43" s="286"/>
      <c r="H43" s="286"/>
      <c r="I43" s="286"/>
      <c r="J43" s="286"/>
      <c r="K43" s="286"/>
      <c r="L43" s="286"/>
      <c r="M43" s="287"/>
    </row>
    <row r="44" spans="2:14" ht="30" customHeight="1" x14ac:dyDescent="0.3">
      <c r="B44" s="217" t="s">
        <v>143</v>
      </c>
      <c r="C44" s="218"/>
      <c r="D44" s="286"/>
      <c r="E44" s="286"/>
      <c r="F44" s="286"/>
      <c r="G44" s="286"/>
      <c r="H44" s="286"/>
      <c r="I44" s="286"/>
      <c r="J44" s="286"/>
      <c r="K44" s="286"/>
      <c r="L44" s="286"/>
      <c r="M44" s="287"/>
    </row>
    <row r="45" spans="2:14" ht="1.5" hidden="1" customHeight="1" x14ac:dyDescent="0.3">
      <c r="B45" s="217"/>
      <c r="C45" s="218"/>
      <c r="D45" s="67"/>
      <c r="E45" s="67"/>
      <c r="F45" s="67"/>
      <c r="G45" s="67"/>
      <c r="H45" s="67"/>
      <c r="I45" s="67"/>
      <c r="J45" s="67"/>
      <c r="K45" s="67"/>
      <c r="L45" s="67"/>
      <c r="M45" s="86"/>
    </row>
    <row r="46" spans="2:14" ht="42" customHeight="1" x14ac:dyDescent="0.3">
      <c r="B46" s="217" t="s">
        <v>18</v>
      </c>
      <c r="C46" s="218"/>
      <c r="D46" s="221"/>
      <c r="E46" s="221"/>
      <c r="F46" s="221"/>
      <c r="G46" s="221"/>
      <c r="H46" s="221"/>
      <c r="I46" s="221"/>
      <c r="J46" s="221"/>
      <c r="K46" s="221"/>
      <c r="L46" s="221"/>
      <c r="M46" s="222"/>
    </row>
    <row r="47" spans="2:14" ht="36" customHeight="1" x14ac:dyDescent="0.3">
      <c r="B47" s="234" t="s">
        <v>49</v>
      </c>
      <c r="C47" s="235"/>
      <c r="D47" s="223" t="s">
        <v>46</v>
      </c>
      <c r="E47" s="223"/>
      <c r="F47" s="223"/>
      <c r="G47" s="223"/>
      <c r="H47" s="223"/>
      <c r="I47" s="223"/>
      <c r="J47" s="460">
        <v>0</v>
      </c>
      <c r="K47" s="461"/>
      <c r="L47" s="461"/>
      <c r="M47" s="462"/>
    </row>
    <row r="48" spans="2:14" ht="39" customHeight="1" x14ac:dyDescent="0.3">
      <c r="B48" s="236"/>
      <c r="C48" s="237"/>
      <c r="D48" s="223" t="s">
        <v>47</v>
      </c>
      <c r="E48" s="223"/>
      <c r="F48" s="223"/>
      <c r="G48" s="223"/>
      <c r="H48" s="223"/>
      <c r="I48" s="223"/>
      <c r="J48" s="460">
        <v>0</v>
      </c>
      <c r="K48" s="461"/>
      <c r="L48" s="461"/>
      <c r="M48" s="462"/>
    </row>
    <row r="49" spans="2:13" ht="27.75" customHeight="1" thickBot="1" x14ac:dyDescent="0.35">
      <c r="B49" s="236"/>
      <c r="C49" s="237"/>
      <c r="D49" s="223" t="s">
        <v>62</v>
      </c>
      <c r="E49" s="223"/>
      <c r="F49" s="223"/>
      <c r="G49" s="223"/>
      <c r="H49" s="223"/>
      <c r="I49" s="223"/>
      <c r="J49" s="463">
        <v>0</v>
      </c>
      <c r="K49" s="464"/>
      <c r="L49" s="464"/>
      <c r="M49" s="465"/>
    </row>
    <row r="50" spans="2:13" ht="24.75" customHeight="1" thickBot="1" x14ac:dyDescent="0.35">
      <c r="B50" s="238"/>
      <c r="C50" s="239"/>
      <c r="D50" s="223" t="s">
        <v>53</v>
      </c>
      <c r="E50" s="223"/>
      <c r="F50" s="223"/>
      <c r="G50" s="223"/>
      <c r="H50" s="223"/>
      <c r="I50" s="223"/>
      <c r="J50" s="72" t="s">
        <v>56</v>
      </c>
      <c r="K50" s="73"/>
      <c r="L50" s="72" t="s">
        <v>58</v>
      </c>
      <c r="M50" s="73"/>
    </row>
    <row r="51" spans="2:13" ht="15.75" customHeight="1" thickBot="1" x14ac:dyDescent="0.35">
      <c r="B51" s="232" t="s">
        <v>48</v>
      </c>
      <c r="C51" s="233"/>
      <c r="D51" s="233"/>
      <c r="E51" s="233"/>
      <c r="F51" s="233"/>
      <c r="G51" s="233"/>
      <c r="H51" s="233"/>
      <c r="I51" s="233"/>
      <c r="J51" s="451">
        <f>SUM(J47:M49)</f>
        <v>0</v>
      </c>
      <c r="K51" s="452"/>
      <c r="L51" s="452"/>
      <c r="M51" s="453"/>
    </row>
    <row r="52" spans="2:13" ht="17.25" customHeight="1" x14ac:dyDescent="0.3">
      <c r="B52" s="369" t="s">
        <v>144</v>
      </c>
      <c r="C52" s="370"/>
      <c r="D52" s="370"/>
      <c r="E52" s="370"/>
      <c r="F52" s="370"/>
      <c r="G52" s="112"/>
      <c r="H52" s="288" t="s">
        <v>108</v>
      </c>
      <c r="I52" s="296"/>
      <c r="J52" s="296"/>
      <c r="K52" s="296"/>
      <c r="L52" s="296"/>
      <c r="M52" s="297"/>
    </row>
    <row r="53" spans="2:13" ht="33" customHeight="1" x14ac:dyDescent="0.3">
      <c r="B53" s="367" t="s">
        <v>50</v>
      </c>
      <c r="C53" s="368"/>
      <c r="D53" s="231"/>
      <c r="E53" s="229"/>
      <c r="F53" s="229"/>
      <c r="G53" s="95"/>
      <c r="H53" s="228"/>
      <c r="I53" s="229"/>
      <c r="J53" s="229"/>
      <c r="K53" s="229"/>
      <c r="L53" s="229"/>
      <c r="M53" s="230"/>
    </row>
    <row r="54" spans="2:13" ht="30.75" customHeight="1" x14ac:dyDescent="0.3">
      <c r="B54" s="367" t="s">
        <v>133</v>
      </c>
      <c r="C54" s="368"/>
      <c r="D54" s="231"/>
      <c r="E54" s="229"/>
      <c r="F54" s="229"/>
      <c r="G54" s="95"/>
      <c r="H54" s="228"/>
      <c r="I54" s="229"/>
      <c r="J54" s="229"/>
      <c r="K54" s="229"/>
      <c r="L54" s="229"/>
      <c r="M54" s="230"/>
    </row>
    <row r="55" spans="2:13" ht="20.25" customHeight="1" thickBot="1" x14ac:dyDescent="0.35">
      <c r="B55" s="219" t="s">
        <v>54</v>
      </c>
      <c r="C55" s="220"/>
      <c r="D55" s="227"/>
      <c r="E55" s="225"/>
      <c r="F55" s="225"/>
      <c r="G55" s="93"/>
      <c r="H55" s="224"/>
      <c r="I55" s="225"/>
      <c r="J55" s="225"/>
      <c r="K55" s="225"/>
      <c r="L55" s="225"/>
      <c r="M55" s="226"/>
    </row>
    <row r="56" spans="2:13" ht="18.75" customHeight="1" thickBot="1" x14ac:dyDescent="0.35">
      <c r="B56" s="214" t="s">
        <v>44</v>
      </c>
      <c r="C56" s="215"/>
      <c r="D56" s="215"/>
      <c r="E56" s="215"/>
      <c r="F56" s="215"/>
      <c r="G56" s="215"/>
      <c r="H56" s="215"/>
      <c r="I56" s="215"/>
      <c r="J56" s="215"/>
      <c r="K56" s="215"/>
      <c r="L56" s="215"/>
      <c r="M56" s="216"/>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101"/>
  <sheetViews>
    <sheetView tabSelected="1" showWhiteSpace="0" zoomScaleNormal="100" zoomScaleSheetLayoutView="75" zoomScalePageLayoutView="124" workbookViewId="0">
      <selection activeCell="M10" sqref="M10"/>
    </sheetView>
  </sheetViews>
  <sheetFormatPr baseColWidth="10" defaultColWidth="26.28515625" defaultRowHeight="15" x14ac:dyDescent="0.3"/>
  <cols>
    <col min="1" max="1" width="2.42578125" style="56" customWidth="1"/>
    <col min="2" max="2" width="14" style="56" customWidth="1"/>
    <col min="3" max="3" width="19" style="56" customWidth="1"/>
    <col min="4" max="4" width="11.42578125" style="56" customWidth="1"/>
    <col min="5" max="5" width="8.140625" style="56" customWidth="1"/>
    <col min="6" max="6" width="19.7109375" style="56" customWidth="1"/>
    <col min="7" max="7" width="0.7109375" style="56" customWidth="1"/>
    <col min="8" max="10" width="16" style="56" customWidth="1"/>
    <col min="11" max="11" width="5.7109375" style="56" customWidth="1"/>
    <col min="12" max="12" width="11" style="56" customWidth="1"/>
    <col min="13" max="16384" width="26.28515625" style="56"/>
  </cols>
  <sheetData>
    <row r="1" spans="2:12" ht="15.75" thickBot="1" x14ac:dyDescent="0.35"/>
    <row r="2" spans="2:12" ht="15" customHeight="1" x14ac:dyDescent="0.3">
      <c r="B2" s="90"/>
      <c r="C2" s="318" t="s">
        <v>123</v>
      </c>
      <c r="D2" s="319"/>
      <c r="E2" s="319"/>
      <c r="F2" s="319"/>
      <c r="G2" s="319"/>
      <c r="H2" s="319"/>
      <c r="I2" s="319"/>
      <c r="J2" s="320"/>
      <c r="K2" s="327" t="s">
        <v>127</v>
      </c>
      <c r="L2" s="328"/>
    </row>
    <row r="3" spans="2:12" ht="15" customHeight="1" x14ac:dyDescent="0.3">
      <c r="B3" s="91"/>
      <c r="C3" s="321"/>
      <c r="D3" s="322"/>
      <c r="E3" s="322"/>
      <c r="F3" s="322"/>
      <c r="G3" s="322"/>
      <c r="H3" s="322"/>
      <c r="I3" s="322"/>
      <c r="J3" s="323"/>
      <c r="K3" s="330" t="s">
        <v>131</v>
      </c>
      <c r="L3" s="331"/>
    </row>
    <row r="4" spans="2:12" ht="39.75" customHeight="1" thickBot="1" x14ac:dyDescent="0.35">
      <c r="B4" s="92"/>
      <c r="C4" s="324" t="s">
        <v>142</v>
      </c>
      <c r="D4" s="325"/>
      <c r="E4" s="325"/>
      <c r="F4" s="325"/>
      <c r="G4" s="325"/>
      <c r="H4" s="325"/>
      <c r="I4" s="325"/>
      <c r="J4" s="326"/>
      <c r="K4" s="333" t="s">
        <v>176</v>
      </c>
      <c r="L4" s="334"/>
    </row>
    <row r="5" spans="2:12" ht="15.75" thickBot="1" x14ac:dyDescent="0.35"/>
    <row r="6" spans="2:12" ht="18" customHeight="1" x14ac:dyDescent="0.3">
      <c r="B6" s="353" t="s">
        <v>54</v>
      </c>
      <c r="C6" s="354"/>
      <c r="D6" s="440" t="s">
        <v>205</v>
      </c>
      <c r="E6" s="441"/>
      <c r="F6" s="441"/>
      <c r="G6" s="441"/>
      <c r="H6" s="441"/>
      <c r="I6" s="441"/>
      <c r="J6" s="433"/>
      <c r="K6" s="434"/>
      <c r="L6" s="495"/>
    </row>
    <row r="7" spans="2:12" ht="18.75" customHeight="1" x14ac:dyDescent="0.35">
      <c r="B7" s="355" t="s">
        <v>97</v>
      </c>
      <c r="C7" s="356"/>
      <c r="D7" s="498" t="s">
        <v>206</v>
      </c>
      <c r="E7" s="443"/>
      <c r="F7" s="443"/>
      <c r="G7" s="443"/>
      <c r="H7" s="443"/>
      <c r="I7" s="443"/>
      <c r="J7" s="436"/>
      <c r="K7" s="344"/>
      <c r="L7" s="496"/>
    </row>
    <row r="8" spans="2:12" x14ac:dyDescent="0.3">
      <c r="B8" s="243" t="s">
        <v>207</v>
      </c>
      <c r="C8" s="244"/>
      <c r="D8" s="70" t="s">
        <v>101</v>
      </c>
      <c r="E8" s="58" t="s">
        <v>220</v>
      </c>
      <c r="F8" s="74" t="s">
        <v>208</v>
      </c>
      <c r="G8" s="74"/>
      <c r="H8" s="57" t="s">
        <v>209</v>
      </c>
      <c r="I8" s="57"/>
      <c r="J8" s="436"/>
      <c r="K8" s="344"/>
      <c r="L8" s="496"/>
    </row>
    <row r="9" spans="2:12" ht="19.5" customHeight="1" x14ac:dyDescent="0.3">
      <c r="B9" s="511" t="s">
        <v>158</v>
      </c>
      <c r="C9" s="512"/>
      <c r="D9" s="83" t="s">
        <v>56</v>
      </c>
      <c r="E9" s="131" t="s">
        <v>159</v>
      </c>
      <c r="F9" s="132" t="s">
        <v>160</v>
      </c>
      <c r="G9" s="84"/>
      <c r="H9" s="84"/>
      <c r="I9" s="138">
        <v>44847</v>
      </c>
      <c r="J9" s="436"/>
      <c r="K9" s="344"/>
      <c r="L9" s="496"/>
    </row>
    <row r="10" spans="2:12" ht="20.25" customHeight="1" x14ac:dyDescent="0.3">
      <c r="B10" s="511" t="s">
        <v>36</v>
      </c>
      <c r="C10" s="512"/>
      <c r="D10" s="349" t="s">
        <v>37</v>
      </c>
      <c r="E10" s="350"/>
      <c r="F10" s="75" t="s">
        <v>40</v>
      </c>
      <c r="G10" s="76"/>
      <c r="H10" s="76"/>
      <c r="I10" s="76"/>
      <c r="J10" s="436"/>
      <c r="K10" s="344"/>
      <c r="L10" s="496"/>
    </row>
    <row r="11" spans="2:12" ht="15.75" thickBot="1" x14ac:dyDescent="0.35">
      <c r="B11" s="243" t="s">
        <v>24</v>
      </c>
      <c r="C11" s="359"/>
      <c r="D11" s="77" t="s">
        <v>56</v>
      </c>
      <c r="E11" s="78" t="s">
        <v>55</v>
      </c>
      <c r="F11" s="79"/>
      <c r="G11" s="113"/>
      <c r="H11" s="77" t="s">
        <v>58</v>
      </c>
      <c r="I11" s="85"/>
      <c r="J11" s="437"/>
      <c r="K11" s="438"/>
      <c r="L11" s="497"/>
    </row>
    <row r="12" spans="2:12" x14ac:dyDescent="0.3">
      <c r="B12" s="429" t="s">
        <v>0</v>
      </c>
      <c r="C12" s="430"/>
      <c r="D12" s="431"/>
      <c r="E12" s="431"/>
      <c r="F12" s="430"/>
      <c r="G12" s="431"/>
      <c r="H12" s="431"/>
      <c r="I12" s="431"/>
      <c r="J12" s="431"/>
      <c r="K12" s="431"/>
      <c r="L12" s="431"/>
    </row>
    <row r="13" spans="2:12" x14ac:dyDescent="0.3">
      <c r="B13" s="243" t="s">
        <v>45</v>
      </c>
      <c r="C13" s="244"/>
      <c r="D13" s="131"/>
      <c r="E13" s="131"/>
      <c r="F13" s="131"/>
      <c r="G13" s="131"/>
      <c r="H13" s="131"/>
      <c r="I13" s="131"/>
      <c r="J13" s="131"/>
      <c r="K13" s="131"/>
      <c r="L13" s="131"/>
    </row>
    <row r="14" spans="2:12" x14ac:dyDescent="0.3">
      <c r="B14" s="243" t="s">
        <v>1</v>
      </c>
      <c r="C14" s="244"/>
      <c r="D14" s="252" t="s">
        <v>199</v>
      </c>
      <c r="E14" s="250"/>
      <c r="F14" s="250"/>
      <c r="G14" s="125"/>
      <c r="H14" s="243" t="s">
        <v>2</v>
      </c>
      <c r="I14" s="244"/>
      <c r="J14" s="501">
        <v>1082861691</v>
      </c>
      <c r="K14" s="250"/>
      <c r="L14" s="269"/>
    </row>
    <row r="15" spans="2:12" x14ac:dyDescent="0.3">
      <c r="B15" s="243" t="s">
        <v>3</v>
      </c>
      <c r="C15" s="244"/>
      <c r="D15" s="499" t="s">
        <v>200</v>
      </c>
      <c r="E15" s="500"/>
      <c r="F15" s="500"/>
      <c r="G15" s="125"/>
      <c r="H15" s="243" t="s">
        <v>128</v>
      </c>
      <c r="I15" s="244"/>
      <c r="J15" s="252" t="s">
        <v>201</v>
      </c>
      <c r="K15" s="250"/>
      <c r="L15" s="269"/>
    </row>
    <row r="16" spans="2:12" x14ac:dyDescent="0.3">
      <c r="B16" s="243" t="s">
        <v>135</v>
      </c>
      <c r="C16" s="244"/>
      <c r="D16" s="252">
        <v>4330957</v>
      </c>
      <c r="E16" s="250"/>
      <c r="F16" s="250"/>
      <c r="G16" s="125"/>
      <c r="H16" s="243" t="s">
        <v>98</v>
      </c>
      <c r="I16" s="244"/>
      <c r="J16" s="266">
        <v>3045731839</v>
      </c>
      <c r="K16" s="267"/>
      <c r="L16" s="493"/>
    </row>
    <row r="17" spans="1:13" x14ac:dyDescent="0.3">
      <c r="B17" s="243" t="s">
        <v>5</v>
      </c>
      <c r="C17" s="244"/>
      <c r="D17" s="252" t="s">
        <v>177</v>
      </c>
      <c r="E17" s="250"/>
      <c r="F17" s="250"/>
      <c r="G17" s="125"/>
      <c r="H17" s="243" t="s">
        <v>99</v>
      </c>
      <c r="I17" s="244"/>
      <c r="J17" s="266" t="s">
        <v>196</v>
      </c>
      <c r="K17" s="267"/>
      <c r="L17" s="493"/>
    </row>
    <row r="18" spans="1:13" ht="15.75" thickBot="1" x14ac:dyDescent="0.35">
      <c r="B18" s="243" t="s">
        <v>136</v>
      </c>
      <c r="C18" s="244"/>
      <c r="D18" s="506">
        <v>44838</v>
      </c>
      <c r="E18" s="308"/>
      <c r="F18" s="308"/>
      <c r="G18" s="126"/>
      <c r="H18" s="243" t="s">
        <v>129</v>
      </c>
      <c r="I18" s="244"/>
      <c r="J18" s="252" t="s">
        <v>210</v>
      </c>
      <c r="K18" s="250"/>
      <c r="L18" s="269"/>
    </row>
    <row r="19" spans="1:13" ht="15.75" thickBot="1" x14ac:dyDescent="0.35">
      <c r="B19" s="243" t="s">
        <v>33</v>
      </c>
      <c r="C19" s="244"/>
      <c r="D19" s="72" t="s">
        <v>56</v>
      </c>
      <c r="E19" s="73"/>
      <c r="F19" s="57"/>
      <c r="G19" s="113"/>
      <c r="H19" s="72" t="s">
        <v>58</v>
      </c>
      <c r="I19" s="73" t="s">
        <v>197</v>
      </c>
      <c r="J19" s="249"/>
      <c r="K19" s="250"/>
      <c r="L19" s="269"/>
    </row>
    <row r="20" spans="1:13" ht="15.75" thickBot="1" x14ac:dyDescent="0.35">
      <c r="B20" s="364" t="s">
        <v>6</v>
      </c>
      <c r="C20" s="365"/>
      <c r="D20" s="502">
        <v>44926</v>
      </c>
      <c r="E20" s="486"/>
      <c r="F20" s="486"/>
      <c r="G20" s="129"/>
      <c r="H20" s="364" t="s">
        <v>7</v>
      </c>
      <c r="I20" s="365"/>
      <c r="J20" s="503">
        <v>44926</v>
      </c>
      <c r="K20" s="504"/>
      <c r="L20" s="505"/>
    </row>
    <row r="21" spans="1:13" ht="65.25" customHeight="1" x14ac:dyDescent="0.3">
      <c r="B21" s="413" t="s">
        <v>22</v>
      </c>
      <c r="C21" s="414"/>
      <c r="D21" s="415" t="s">
        <v>203</v>
      </c>
      <c r="E21" s="416"/>
      <c r="F21" s="416"/>
      <c r="G21" s="416"/>
      <c r="H21" s="416"/>
      <c r="I21" s="416"/>
      <c r="J21" s="416"/>
      <c r="K21" s="416"/>
      <c r="L21" s="507"/>
    </row>
    <row r="22" spans="1:13" ht="30.75" customHeight="1" thickBot="1" x14ac:dyDescent="0.35">
      <c r="B22" s="418" t="s">
        <v>153</v>
      </c>
      <c r="C22" s="419"/>
      <c r="D22" s="374" t="s">
        <v>178</v>
      </c>
      <c r="E22" s="374"/>
      <c r="F22" s="484"/>
      <c r="G22" s="118"/>
      <c r="H22" s="366" t="s">
        <v>100</v>
      </c>
      <c r="I22" s="366"/>
      <c r="J22" s="374" t="s">
        <v>202</v>
      </c>
      <c r="K22" s="374"/>
      <c r="L22" s="374"/>
    </row>
    <row r="23" spans="1:13" s="97" customFormat="1" ht="29.25" customHeight="1" thickTop="1" x14ac:dyDescent="0.3">
      <c r="B23" s="470" t="s">
        <v>145</v>
      </c>
      <c r="C23" s="471"/>
      <c r="D23" s="472">
        <v>20169408</v>
      </c>
      <c r="E23" s="472"/>
      <c r="F23" s="122" t="s">
        <v>146</v>
      </c>
      <c r="G23" s="123"/>
      <c r="H23" s="473"/>
      <c r="I23" s="473"/>
      <c r="J23" s="124" t="s">
        <v>34</v>
      </c>
      <c r="K23" s="474">
        <v>20169408</v>
      </c>
      <c r="L23" s="474"/>
    </row>
    <row r="24" spans="1:13" ht="22.5" customHeight="1" thickBot="1" x14ac:dyDescent="0.35">
      <c r="B24" s="476" t="s">
        <v>57</v>
      </c>
      <c r="C24" s="477"/>
      <c r="D24" s="478" t="s">
        <v>211</v>
      </c>
      <c r="E24" s="478"/>
      <c r="F24" s="479"/>
      <c r="G24" s="120"/>
      <c r="H24" s="478" t="s">
        <v>60</v>
      </c>
      <c r="I24" s="478"/>
      <c r="J24" s="478"/>
      <c r="K24" s="400">
        <v>5042352</v>
      </c>
      <c r="L24" s="400"/>
    </row>
    <row r="25" spans="1:13" ht="12" customHeight="1" thickBot="1" x14ac:dyDescent="0.35">
      <c r="A25" s="119"/>
      <c r="B25" s="114"/>
      <c r="C25" s="114"/>
      <c r="D25" s="114"/>
      <c r="E25" s="114"/>
      <c r="F25" s="114"/>
      <c r="G25" s="114"/>
      <c r="H25" s="114"/>
      <c r="I25" s="114"/>
      <c r="J25" s="114"/>
      <c r="K25" s="466"/>
      <c r="L25" s="466"/>
    </row>
    <row r="26" spans="1:13" s="97" customFormat="1" ht="30" customHeight="1" x14ac:dyDescent="0.3">
      <c r="B26" s="467" t="s">
        <v>154</v>
      </c>
      <c r="C26" s="121" t="s">
        <v>141</v>
      </c>
      <c r="D26" s="121" t="s">
        <v>107</v>
      </c>
      <c r="E26" s="121" t="s">
        <v>104</v>
      </c>
      <c r="F26" s="115" t="s">
        <v>150</v>
      </c>
      <c r="G26" s="454"/>
      <c r="H26" s="444" t="s">
        <v>155</v>
      </c>
      <c r="I26" s="445"/>
      <c r="J26" s="445"/>
      <c r="K26" s="445" t="s">
        <v>151</v>
      </c>
      <c r="L26" s="445"/>
    </row>
    <row r="27" spans="1:13" ht="15.75" x14ac:dyDescent="0.35">
      <c r="B27" s="468"/>
      <c r="C27" s="102" t="s">
        <v>152</v>
      </c>
      <c r="D27" s="100">
        <v>1</v>
      </c>
      <c r="E27" s="100">
        <v>17</v>
      </c>
      <c r="F27" s="116">
        <v>2857333</v>
      </c>
      <c r="G27" s="454"/>
      <c r="H27" s="446" t="s">
        <v>212</v>
      </c>
      <c r="I27" s="510"/>
      <c r="J27" s="510"/>
      <c r="K27" s="448">
        <v>2857333</v>
      </c>
      <c r="L27" s="448"/>
    </row>
    <row r="28" spans="1:13" x14ac:dyDescent="0.3">
      <c r="B28" s="468"/>
      <c r="C28" s="100" t="s">
        <v>112</v>
      </c>
      <c r="D28" s="100"/>
      <c r="E28" s="100"/>
      <c r="F28" s="141"/>
      <c r="G28" s="454"/>
      <c r="H28" s="446"/>
      <c r="I28" s="447"/>
      <c r="J28" s="447"/>
      <c r="K28" s="508"/>
      <c r="L28" s="509"/>
      <c r="M28" s="56" t="s">
        <v>25</v>
      </c>
    </row>
    <row r="29" spans="1:13" x14ac:dyDescent="0.3">
      <c r="B29" s="468"/>
      <c r="C29" s="100" t="s">
        <v>113</v>
      </c>
      <c r="D29" s="100"/>
      <c r="E29" s="100"/>
      <c r="F29" s="141"/>
      <c r="G29" s="454"/>
      <c r="H29" s="446"/>
      <c r="I29" s="447"/>
      <c r="J29" s="447"/>
      <c r="K29" s="508"/>
      <c r="L29" s="509"/>
    </row>
    <row r="30" spans="1:13" x14ac:dyDescent="0.3">
      <c r="B30" s="468"/>
      <c r="C30" s="100" t="s">
        <v>114</v>
      </c>
      <c r="D30" s="100"/>
      <c r="E30" s="100"/>
      <c r="F30" s="141"/>
      <c r="G30" s="454"/>
      <c r="H30" s="446"/>
      <c r="I30" s="447"/>
      <c r="J30" s="447"/>
      <c r="K30" s="448"/>
      <c r="L30" s="448"/>
    </row>
    <row r="31" spans="1:13" x14ac:dyDescent="0.3">
      <c r="B31" s="468"/>
      <c r="C31" s="100" t="s">
        <v>115</v>
      </c>
      <c r="D31" s="100"/>
      <c r="E31" s="100"/>
      <c r="F31" s="116"/>
      <c r="G31" s="454"/>
      <c r="H31" s="446"/>
      <c r="I31" s="447"/>
      <c r="J31" s="447"/>
      <c r="K31" s="448"/>
      <c r="L31" s="448"/>
    </row>
    <row r="32" spans="1:13" x14ac:dyDescent="0.3">
      <c r="B32" s="468"/>
      <c r="C32" s="100" t="s">
        <v>116</v>
      </c>
      <c r="D32" s="100"/>
      <c r="E32" s="100"/>
      <c r="F32" s="116"/>
      <c r="G32" s="454"/>
      <c r="H32" s="446"/>
      <c r="I32" s="447"/>
      <c r="J32" s="447"/>
      <c r="K32" s="448"/>
      <c r="L32" s="448"/>
    </row>
    <row r="33" spans="2:13" x14ac:dyDescent="0.3">
      <c r="B33" s="468"/>
      <c r="C33" s="100" t="s">
        <v>117</v>
      </c>
      <c r="D33" s="100"/>
      <c r="E33" s="100"/>
      <c r="F33" s="116"/>
      <c r="G33" s="454"/>
      <c r="H33" s="446"/>
      <c r="I33" s="447"/>
      <c r="J33" s="447"/>
      <c r="K33" s="448"/>
      <c r="L33" s="448"/>
    </row>
    <row r="34" spans="2:13" x14ac:dyDescent="0.3">
      <c r="B34" s="468"/>
      <c r="C34" s="100" t="s">
        <v>118</v>
      </c>
      <c r="D34" s="100"/>
      <c r="E34" s="100"/>
      <c r="F34" s="116"/>
      <c r="G34" s="454"/>
      <c r="H34" s="446"/>
      <c r="I34" s="447"/>
      <c r="J34" s="447"/>
      <c r="K34" s="448"/>
      <c r="L34" s="448"/>
    </row>
    <row r="35" spans="2:13" x14ac:dyDescent="0.3">
      <c r="B35" s="468"/>
      <c r="C35" s="100" t="s">
        <v>119</v>
      </c>
      <c r="D35" s="100"/>
      <c r="E35" s="100"/>
      <c r="F35" s="116"/>
      <c r="G35" s="454"/>
      <c r="H35" s="446"/>
      <c r="I35" s="447"/>
      <c r="J35" s="447"/>
      <c r="K35" s="448"/>
      <c r="L35" s="448"/>
    </row>
    <row r="36" spans="2:13" x14ac:dyDescent="0.3">
      <c r="B36" s="468"/>
      <c r="C36" s="100" t="s">
        <v>120</v>
      </c>
      <c r="D36" s="100"/>
      <c r="E36" s="100"/>
      <c r="F36" s="116">
        <v>0</v>
      </c>
      <c r="G36" s="454"/>
      <c r="H36" s="446"/>
      <c r="I36" s="447"/>
      <c r="J36" s="447"/>
      <c r="K36" s="448">
        <v>0</v>
      </c>
      <c r="L36" s="448"/>
    </row>
    <row r="37" spans="2:13" x14ac:dyDescent="0.3">
      <c r="B37" s="468"/>
      <c r="C37" s="100" t="s">
        <v>121</v>
      </c>
      <c r="D37" s="100"/>
      <c r="E37" s="100"/>
      <c r="F37" s="116">
        <v>0</v>
      </c>
      <c r="G37" s="454"/>
      <c r="H37" s="446"/>
      <c r="I37" s="447"/>
      <c r="J37" s="447"/>
      <c r="K37" s="448">
        <v>0</v>
      </c>
      <c r="L37" s="448"/>
    </row>
    <row r="38" spans="2:13" ht="15.75" thickBot="1" x14ac:dyDescent="0.35">
      <c r="B38" s="468"/>
      <c r="C38" s="100" t="s">
        <v>122</v>
      </c>
      <c r="D38" s="100"/>
      <c r="E38" s="100"/>
      <c r="F38" s="116">
        <v>0</v>
      </c>
      <c r="G38" s="454"/>
      <c r="H38" s="480"/>
      <c r="I38" s="481"/>
      <c r="J38" s="481"/>
      <c r="K38" s="482">
        <v>0</v>
      </c>
      <c r="L38" s="482"/>
    </row>
    <row r="39" spans="2:13" ht="15" customHeight="1" thickBot="1" x14ac:dyDescent="0.35">
      <c r="B39" s="469"/>
      <c r="C39" s="111" t="s">
        <v>105</v>
      </c>
      <c r="D39" s="101"/>
      <c r="E39" s="101"/>
      <c r="F39" s="117">
        <f>SUM(F27:F38)</f>
        <v>2857333</v>
      </c>
      <c r="G39" s="454"/>
      <c r="H39" s="455"/>
      <c r="I39" s="456"/>
      <c r="J39" s="457"/>
      <c r="K39" s="458">
        <f>SUM(K27:L38)</f>
        <v>2857333</v>
      </c>
      <c r="L39" s="456"/>
      <c r="M39" s="107"/>
    </row>
    <row r="40" spans="2:13" ht="15" customHeight="1" thickBot="1" x14ac:dyDescent="0.35">
      <c r="B40" s="87"/>
      <c r="C40" s="87"/>
      <c r="D40" s="88"/>
      <c r="E40" s="88"/>
      <c r="F40" s="88"/>
      <c r="G40" s="88"/>
      <c r="H40" s="88"/>
      <c r="I40" s="88"/>
      <c r="J40" s="89"/>
      <c r="K40" s="89"/>
      <c r="L40" s="89"/>
    </row>
    <row r="41" spans="2:13" s="66" customFormat="1" ht="29.25" customHeight="1" x14ac:dyDescent="0.2">
      <c r="B41" s="372" t="s">
        <v>149</v>
      </c>
      <c r="C41" s="373"/>
      <c r="D41" s="290" t="s">
        <v>42</v>
      </c>
      <c r="E41" s="290"/>
      <c r="F41" s="290"/>
      <c r="G41" s="290"/>
      <c r="H41" s="290"/>
      <c r="I41" s="290" t="s">
        <v>43</v>
      </c>
      <c r="J41" s="290"/>
      <c r="K41" s="290"/>
      <c r="L41" s="290"/>
    </row>
    <row r="42" spans="2:13" ht="39.75" customHeight="1" x14ac:dyDescent="0.3">
      <c r="B42" s="217" t="s">
        <v>16</v>
      </c>
      <c r="C42" s="218"/>
      <c r="D42" s="286" t="s">
        <v>213</v>
      </c>
      <c r="E42" s="286"/>
      <c r="F42" s="286"/>
      <c r="G42" s="286"/>
      <c r="H42" s="286"/>
      <c r="I42" s="286"/>
      <c r="J42" s="286"/>
      <c r="K42" s="286"/>
      <c r="L42" s="286"/>
    </row>
    <row r="43" spans="2:13" ht="30" customHeight="1" x14ac:dyDescent="0.3">
      <c r="B43" s="217" t="s">
        <v>143</v>
      </c>
      <c r="C43" s="218"/>
      <c r="D43" s="286" t="s">
        <v>179</v>
      </c>
      <c r="E43" s="286"/>
      <c r="F43" s="286"/>
      <c r="G43" s="286"/>
      <c r="H43" s="286"/>
      <c r="I43" s="286"/>
      <c r="J43" s="286"/>
      <c r="K43" s="286"/>
      <c r="L43" s="286"/>
    </row>
    <row r="44" spans="2:13" ht="1.5" hidden="1" customHeight="1" x14ac:dyDescent="0.3">
      <c r="B44" s="217"/>
      <c r="C44" s="218"/>
      <c r="D44" s="67"/>
      <c r="E44" s="67"/>
      <c r="F44" s="67"/>
      <c r="G44" s="67"/>
      <c r="H44" s="67"/>
      <c r="I44" s="67"/>
      <c r="J44" s="67"/>
      <c r="K44" s="67"/>
      <c r="L44" s="67"/>
    </row>
    <row r="45" spans="2:13" ht="42" customHeight="1" x14ac:dyDescent="0.3">
      <c r="B45" s="217" t="s">
        <v>18</v>
      </c>
      <c r="C45" s="218"/>
      <c r="D45" s="221" t="s">
        <v>214</v>
      </c>
      <c r="E45" s="221"/>
      <c r="F45" s="221"/>
      <c r="G45" s="221"/>
      <c r="H45" s="221"/>
      <c r="I45" s="221"/>
      <c r="J45" s="221"/>
      <c r="K45" s="221"/>
      <c r="L45" s="221"/>
    </row>
    <row r="46" spans="2:13" ht="36" customHeight="1" x14ac:dyDescent="0.3">
      <c r="B46" s="234" t="s">
        <v>49</v>
      </c>
      <c r="C46" s="235"/>
      <c r="D46" s="223" t="s">
        <v>46</v>
      </c>
      <c r="E46" s="223"/>
      <c r="F46" s="223"/>
      <c r="G46" s="223"/>
      <c r="H46" s="223"/>
      <c r="I46" s="223"/>
      <c r="J46" s="460">
        <v>252200</v>
      </c>
      <c r="K46" s="461"/>
      <c r="L46" s="513"/>
    </row>
    <row r="47" spans="2:13" ht="39" customHeight="1" x14ac:dyDescent="0.3">
      <c r="B47" s="236"/>
      <c r="C47" s="237"/>
      <c r="D47" s="223" t="s">
        <v>47</v>
      </c>
      <c r="E47" s="223"/>
      <c r="F47" s="223"/>
      <c r="G47" s="223"/>
      <c r="H47" s="223"/>
      <c r="I47" s="223"/>
      <c r="J47" s="460">
        <v>322800</v>
      </c>
      <c r="K47" s="461"/>
      <c r="L47" s="513"/>
    </row>
    <row r="48" spans="2:13" ht="27.75" customHeight="1" thickBot="1" x14ac:dyDescent="0.35">
      <c r="B48" s="236"/>
      <c r="C48" s="237"/>
      <c r="D48" s="223" t="s">
        <v>62</v>
      </c>
      <c r="E48" s="223"/>
      <c r="F48" s="223"/>
      <c r="G48" s="223"/>
      <c r="H48" s="223"/>
      <c r="I48" s="223"/>
      <c r="J48" s="463">
        <v>10600</v>
      </c>
      <c r="K48" s="464"/>
      <c r="L48" s="514"/>
    </row>
    <row r="49" spans="2:12" ht="24.75" customHeight="1" thickBot="1" x14ac:dyDescent="0.35">
      <c r="B49" s="238"/>
      <c r="C49" s="239"/>
      <c r="D49" s="223" t="s">
        <v>53</v>
      </c>
      <c r="E49" s="223"/>
      <c r="F49" s="223"/>
      <c r="G49" s="223"/>
      <c r="H49" s="223"/>
      <c r="I49" s="223"/>
      <c r="J49" s="72" t="s">
        <v>56</v>
      </c>
      <c r="K49" s="73" t="s">
        <v>55</v>
      </c>
      <c r="L49" s="140" t="s">
        <v>58</v>
      </c>
    </row>
    <row r="50" spans="2:12" ht="15.75" customHeight="1" x14ac:dyDescent="0.3">
      <c r="B50" s="232" t="s">
        <v>48</v>
      </c>
      <c r="C50" s="233"/>
      <c r="D50" s="233"/>
      <c r="E50" s="233"/>
      <c r="F50" s="233"/>
      <c r="G50" s="233"/>
      <c r="H50" s="233"/>
      <c r="I50" s="233"/>
      <c r="J50" s="451">
        <v>585600</v>
      </c>
      <c r="K50" s="452"/>
      <c r="L50" s="452"/>
    </row>
    <row r="51" spans="2:12" ht="11.25" customHeight="1" thickBot="1" x14ac:dyDescent="0.35"/>
    <row r="52" spans="2:12" ht="21.75" customHeight="1" thickBot="1" x14ac:dyDescent="0.35">
      <c r="B52" s="517" t="s">
        <v>161</v>
      </c>
      <c r="C52" s="518"/>
      <c r="D52" s="518"/>
      <c r="E52" s="518"/>
      <c r="F52" s="518"/>
      <c r="G52" s="518"/>
      <c r="H52" s="518"/>
      <c r="I52" s="518"/>
      <c r="J52" s="518"/>
      <c r="K52" s="518"/>
      <c r="L52" s="518"/>
    </row>
    <row r="53" spans="2:12" ht="15.75" thickBot="1" x14ac:dyDescent="0.35">
      <c r="B53" s="515" t="s">
        <v>162</v>
      </c>
      <c r="C53" s="515"/>
      <c r="D53" s="515" t="s">
        <v>180</v>
      </c>
      <c r="E53" s="515"/>
      <c r="F53" s="515"/>
      <c r="G53" s="515"/>
      <c r="H53" s="515"/>
      <c r="I53" s="515"/>
      <c r="J53" s="515"/>
      <c r="K53" s="515"/>
      <c r="L53" s="515"/>
    </row>
    <row r="54" spans="2:12" ht="15.75" thickBot="1" x14ac:dyDescent="0.35">
      <c r="B54" s="515" t="s">
        <v>163</v>
      </c>
      <c r="C54" s="515"/>
      <c r="D54" s="515" t="s">
        <v>215</v>
      </c>
      <c r="E54" s="515"/>
      <c r="F54" s="515"/>
      <c r="G54" s="515"/>
      <c r="H54" s="515"/>
      <c r="I54" s="515"/>
      <c r="J54" s="515"/>
      <c r="K54" s="515"/>
      <c r="L54" s="515"/>
    </row>
    <row r="55" spans="2:12" x14ac:dyDescent="0.3">
      <c r="B55" s="519" t="s">
        <v>164</v>
      </c>
      <c r="C55" s="519"/>
      <c r="D55" s="516" t="s">
        <v>165</v>
      </c>
      <c r="E55" s="516"/>
      <c r="F55" s="516"/>
      <c r="G55" s="516"/>
      <c r="H55" s="516"/>
      <c r="I55" s="516"/>
      <c r="J55" s="516"/>
      <c r="K55" s="516" t="s">
        <v>166</v>
      </c>
      <c r="L55" s="516"/>
    </row>
    <row r="56" spans="2:12" ht="45.75" customHeight="1" x14ac:dyDescent="0.3">
      <c r="B56" s="266" t="s">
        <v>181</v>
      </c>
      <c r="C56" s="267"/>
      <c r="D56" s="267"/>
      <c r="E56" s="267"/>
      <c r="F56" s="493"/>
      <c r="G56" s="134"/>
      <c r="H56" s="525" t="s">
        <v>216</v>
      </c>
      <c r="I56" s="525"/>
      <c r="J56" s="525"/>
      <c r="K56" s="526">
        <v>2016940.8</v>
      </c>
      <c r="L56" s="525"/>
    </row>
    <row r="57" spans="2:12" ht="45.75" customHeight="1" x14ac:dyDescent="0.3">
      <c r="B57" s="266" t="s">
        <v>182</v>
      </c>
      <c r="C57" s="267"/>
      <c r="D57" s="267"/>
      <c r="E57" s="267"/>
      <c r="F57" s="493"/>
      <c r="G57" s="134"/>
      <c r="H57" s="525" t="s">
        <v>217</v>
      </c>
      <c r="I57" s="525"/>
      <c r="J57" s="525"/>
      <c r="K57" s="526">
        <v>4033881.6</v>
      </c>
      <c r="L57" s="525"/>
    </row>
    <row r="58" spans="2:12" ht="15.75" thickBot="1" x14ac:dyDescent="0.35"/>
    <row r="59" spans="2:12" ht="30.75" customHeight="1" thickBot="1" x14ac:dyDescent="0.35">
      <c r="B59" s="529" t="s">
        <v>195</v>
      </c>
      <c r="C59" s="530"/>
      <c r="D59" s="530"/>
      <c r="E59" s="530"/>
      <c r="F59" s="530"/>
      <c r="G59" s="530"/>
      <c r="H59" s="530"/>
      <c r="I59" s="530"/>
      <c r="J59" s="530"/>
      <c r="K59" s="530"/>
      <c r="L59" s="531"/>
    </row>
    <row r="60" spans="2:12" x14ac:dyDescent="0.3">
      <c r="B60" s="532" t="s">
        <v>167</v>
      </c>
      <c r="C60" s="533"/>
      <c r="D60" s="533"/>
      <c r="E60" s="533"/>
      <c r="F60" s="534"/>
      <c r="G60" s="119"/>
      <c r="H60" s="532" t="s">
        <v>168</v>
      </c>
      <c r="I60" s="533"/>
      <c r="J60" s="533"/>
      <c r="K60" s="533"/>
      <c r="L60" s="533"/>
    </row>
    <row r="61" spans="2:12" x14ac:dyDescent="0.3">
      <c r="B61" s="490" t="s">
        <v>183</v>
      </c>
      <c r="C61" s="491"/>
      <c r="D61" s="491"/>
      <c r="E61" s="491"/>
      <c r="F61" s="492"/>
      <c r="G61" s="119"/>
      <c r="H61" s="266" t="s">
        <v>193</v>
      </c>
      <c r="I61" s="267"/>
      <c r="J61" s="267"/>
      <c r="K61" s="267"/>
      <c r="L61" s="493"/>
    </row>
    <row r="62" spans="2:12" ht="15" customHeight="1" x14ac:dyDescent="0.3">
      <c r="B62" s="490" t="s">
        <v>184</v>
      </c>
      <c r="C62" s="491"/>
      <c r="D62" s="491"/>
      <c r="E62" s="491"/>
      <c r="F62" s="492"/>
      <c r="G62" s="119"/>
      <c r="H62" s="266" t="s">
        <v>193</v>
      </c>
      <c r="I62" s="267"/>
      <c r="J62" s="267"/>
      <c r="K62" s="267"/>
      <c r="L62" s="493"/>
    </row>
    <row r="63" spans="2:12" x14ac:dyDescent="0.3">
      <c r="B63" s="490" t="s">
        <v>185</v>
      </c>
      <c r="C63" s="491"/>
      <c r="D63" s="491"/>
      <c r="E63" s="491"/>
      <c r="F63" s="492"/>
      <c r="G63" s="119"/>
      <c r="H63" s="266" t="s">
        <v>193</v>
      </c>
      <c r="I63" s="267"/>
      <c r="J63" s="267"/>
      <c r="K63" s="267"/>
      <c r="L63" s="493"/>
    </row>
    <row r="64" spans="2:12" x14ac:dyDescent="0.3">
      <c r="B64" s="490" t="s">
        <v>186</v>
      </c>
      <c r="C64" s="491"/>
      <c r="D64" s="491"/>
      <c r="E64" s="491"/>
      <c r="F64" s="492"/>
      <c r="G64" s="119"/>
      <c r="H64" s="266" t="s">
        <v>193</v>
      </c>
      <c r="I64" s="267"/>
      <c r="J64" s="267"/>
      <c r="K64" s="267"/>
      <c r="L64" s="493"/>
    </row>
    <row r="65" spans="2:12" x14ac:dyDescent="0.3">
      <c r="B65" s="490" t="s">
        <v>187</v>
      </c>
      <c r="C65" s="491"/>
      <c r="D65" s="491"/>
      <c r="E65" s="491"/>
      <c r="F65" s="492"/>
      <c r="G65" s="119"/>
      <c r="H65" s="266" t="s">
        <v>193</v>
      </c>
      <c r="I65" s="267"/>
      <c r="J65" s="267"/>
      <c r="K65" s="267"/>
      <c r="L65" s="493"/>
    </row>
    <row r="66" spans="2:12" x14ac:dyDescent="0.3">
      <c r="B66" s="490" t="s">
        <v>188</v>
      </c>
      <c r="C66" s="491"/>
      <c r="D66" s="491"/>
      <c r="E66" s="491"/>
      <c r="F66" s="492"/>
      <c r="G66" s="119"/>
      <c r="H66" s="266" t="s">
        <v>193</v>
      </c>
      <c r="I66" s="267"/>
      <c r="J66" s="267"/>
      <c r="K66" s="267"/>
      <c r="L66" s="493"/>
    </row>
    <row r="67" spans="2:12" x14ac:dyDescent="0.3">
      <c r="B67" s="490" t="s">
        <v>189</v>
      </c>
      <c r="C67" s="491"/>
      <c r="D67" s="491"/>
      <c r="E67" s="491"/>
      <c r="F67" s="492"/>
      <c r="G67" s="119"/>
      <c r="H67" s="266" t="s">
        <v>193</v>
      </c>
      <c r="I67" s="267"/>
      <c r="J67" s="267"/>
      <c r="K67" s="267"/>
      <c r="L67" s="493"/>
    </row>
    <row r="68" spans="2:12" x14ac:dyDescent="0.3">
      <c r="B68" s="490" t="s">
        <v>190</v>
      </c>
      <c r="C68" s="491"/>
      <c r="D68" s="491"/>
      <c r="E68" s="491"/>
      <c r="F68" s="492"/>
      <c r="G68" s="119"/>
      <c r="H68" s="266" t="s">
        <v>193</v>
      </c>
      <c r="I68" s="267"/>
      <c r="J68" s="267"/>
      <c r="K68" s="267"/>
      <c r="L68" s="493"/>
    </row>
    <row r="69" spans="2:12" x14ac:dyDescent="0.3">
      <c r="B69" s="490" t="s">
        <v>191</v>
      </c>
      <c r="C69" s="491"/>
      <c r="D69" s="491"/>
      <c r="E69" s="491"/>
      <c r="F69" s="492"/>
      <c r="G69" s="119"/>
      <c r="H69" s="266" t="s">
        <v>193</v>
      </c>
      <c r="I69" s="267"/>
      <c r="J69" s="267"/>
      <c r="K69" s="267"/>
      <c r="L69" s="493"/>
    </row>
    <row r="70" spans="2:12" x14ac:dyDescent="0.3">
      <c r="B70" s="490" t="s">
        <v>192</v>
      </c>
      <c r="C70" s="491"/>
      <c r="D70" s="491"/>
      <c r="E70" s="491"/>
      <c r="F70" s="492"/>
      <c r="G70" s="119"/>
      <c r="H70" s="266" t="s">
        <v>193</v>
      </c>
      <c r="I70" s="267"/>
      <c r="J70" s="267"/>
      <c r="K70" s="267"/>
      <c r="L70" s="493"/>
    </row>
    <row r="71" spans="2:12" x14ac:dyDescent="0.3">
      <c r="B71" s="490"/>
      <c r="C71" s="491"/>
      <c r="D71" s="491"/>
      <c r="E71" s="491"/>
      <c r="F71" s="492"/>
      <c r="G71" s="119"/>
      <c r="H71" s="266"/>
      <c r="I71" s="267"/>
      <c r="J71" s="267"/>
      <c r="K71" s="267"/>
      <c r="L71" s="493"/>
    </row>
    <row r="72" spans="2:12" ht="17.25" thickBot="1" x14ac:dyDescent="0.35">
      <c r="B72" s="541" t="s">
        <v>169</v>
      </c>
      <c r="C72" s="542"/>
      <c r="D72" s="542"/>
      <c r="E72" s="542"/>
      <c r="F72" s="542"/>
      <c r="G72" s="542"/>
      <c r="H72" s="542"/>
      <c r="I72" s="542"/>
      <c r="J72" s="542"/>
      <c r="K72" s="542"/>
      <c r="L72" s="543"/>
    </row>
    <row r="73" spans="2:12" ht="16.5" x14ac:dyDescent="0.3">
      <c r="B73" s="523" t="s">
        <v>170</v>
      </c>
      <c r="C73" s="524"/>
      <c r="D73" s="524"/>
      <c r="E73" s="524"/>
      <c r="F73" s="524"/>
      <c r="G73" s="135"/>
      <c r="H73" s="523" t="s">
        <v>171</v>
      </c>
      <c r="I73" s="524"/>
      <c r="J73" s="524"/>
      <c r="K73" s="524"/>
      <c r="L73" s="524"/>
    </row>
    <row r="74" spans="2:12" ht="23.25" customHeight="1" x14ac:dyDescent="0.3">
      <c r="B74" s="544" t="s">
        <v>172</v>
      </c>
      <c r="C74" s="545"/>
      <c r="D74" s="545" t="s">
        <v>173</v>
      </c>
      <c r="E74" s="545"/>
      <c r="F74" s="545"/>
      <c r="G74" s="119"/>
      <c r="H74" s="544" t="s">
        <v>172</v>
      </c>
      <c r="I74" s="545"/>
      <c r="J74" s="545" t="s">
        <v>173</v>
      </c>
      <c r="K74" s="545"/>
      <c r="L74" s="545"/>
    </row>
    <row r="75" spans="2:12" ht="23.25" customHeight="1" thickBot="1" x14ac:dyDescent="0.35">
      <c r="B75" s="520">
        <v>0.14166667699999999</v>
      </c>
      <c r="C75" s="521"/>
      <c r="D75" s="522">
        <v>0.14166667699999999</v>
      </c>
      <c r="E75" s="521"/>
      <c r="F75" s="521"/>
      <c r="G75" s="133">
        <v>25.4166667</v>
      </c>
      <c r="H75" s="520">
        <v>0.14166667699999999</v>
      </c>
      <c r="I75" s="521"/>
      <c r="J75" s="522">
        <v>0.14166667699999999</v>
      </c>
      <c r="K75" s="521"/>
      <c r="L75" s="521"/>
    </row>
    <row r="76" spans="2:12" ht="15.75" thickBot="1" x14ac:dyDescent="0.35">
      <c r="L76" s="139"/>
    </row>
    <row r="77" spans="2:12" ht="17.25" thickBot="1" x14ac:dyDescent="0.35">
      <c r="B77" s="538" t="s">
        <v>174</v>
      </c>
      <c r="C77" s="539"/>
      <c r="D77" s="539"/>
      <c r="E77" s="539"/>
      <c r="F77" s="539"/>
      <c r="G77" s="539"/>
      <c r="H77" s="539"/>
      <c r="I77" s="539"/>
      <c r="J77" s="539"/>
      <c r="K77" s="539"/>
      <c r="L77" s="539"/>
    </row>
    <row r="78" spans="2:12" ht="60.75" customHeight="1" thickBot="1" x14ac:dyDescent="0.35">
      <c r="B78" s="535" t="s">
        <v>218</v>
      </c>
      <c r="C78" s="536"/>
      <c r="D78" s="536"/>
      <c r="E78" s="536"/>
      <c r="F78" s="536"/>
      <c r="G78" s="536"/>
      <c r="H78" s="536"/>
      <c r="I78" s="536"/>
      <c r="J78" s="536"/>
      <c r="K78" s="536"/>
      <c r="L78" s="537"/>
    </row>
    <row r="80" spans="2:12" x14ac:dyDescent="0.3">
      <c r="B80" s="136" t="s">
        <v>175</v>
      </c>
    </row>
    <row r="81" spans="2:12" x14ac:dyDescent="0.3">
      <c r="B81" s="137"/>
    </row>
    <row r="82" spans="2:12" ht="27" customHeight="1" x14ac:dyDescent="0.3">
      <c r="B82" s="540" t="s">
        <v>194</v>
      </c>
      <c r="C82" s="540"/>
      <c r="D82" s="540"/>
      <c r="E82" s="540"/>
      <c r="F82" s="540"/>
      <c r="G82" s="540"/>
      <c r="H82" s="540"/>
      <c r="I82" s="540"/>
      <c r="J82" s="540"/>
      <c r="K82" s="540"/>
      <c r="L82" s="540"/>
    </row>
    <row r="83" spans="2:12" ht="15.75" thickBot="1" x14ac:dyDescent="0.35"/>
    <row r="84" spans="2:12" x14ac:dyDescent="0.3">
      <c r="B84" s="369" t="s">
        <v>144</v>
      </c>
      <c r="C84" s="370"/>
      <c r="D84" s="370"/>
      <c r="E84" s="370"/>
      <c r="F84" s="370"/>
      <c r="G84" s="130"/>
      <c r="H84" s="288" t="s">
        <v>108</v>
      </c>
      <c r="I84" s="296"/>
      <c r="J84" s="296"/>
      <c r="K84" s="296"/>
      <c r="L84" s="289"/>
    </row>
    <row r="85" spans="2:12" ht="90.75" customHeight="1" x14ac:dyDescent="0.3">
      <c r="B85" s="367" t="s">
        <v>50</v>
      </c>
      <c r="C85" s="368"/>
      <c r="D85" s="231"/>
      <c r="E85" s="229"/>
      <c r="F85" s="229"/>
      <c r="G85" s="127"/>
      <c r="H85" s="228"/>
      <c r="I85" s="229"/>
      <c r="J85" s="229"/>
      <c r="K85" s="229"/>
      <c r="L85" s="528"/>
    </row>
    <row r="86" spans="2:12" ht="45.75" customHeight="1" x14ac:dyDescent="0.3">
      <c r="B86" s="367" t="s">
        <v>157</v>
      </c>
      <c r="C86" s="368"/>
      <c r="D86" s="231" t="s">
        <v>198</v>
      </c>
      <c r="E86" s="229"/>
      <c r="F86" s="229"/>
      <c r="G86" s="127"/>
      <c r="H86" s="228" t="s">
        <v>204</v>
      </c>
      <c r="I86" s="229"/>
      <c r="J86" s="229"/>
      <c r="K86" s="229"/>
      <c r="L86" s="528"/>
    </row>
    <row r="87" spans="2:12" ht="21.75" customHeight="1" thickBot="1" x14ac:dyDescent="0.35">
      <c r="B87" s="219" t="s">
        <v>54</v>
      </c>
      <c r="C87" s="220"/>
      <c r="D87" s="494" t="s">
        <v>219</v>
      </c>
      <c r="E87" s="225"/>
      <c r="F87" s="225"/>
      <c r="G87" s="128"/>
      <c r="H87" s="224"/>
      <c r="I87" s="225"/>
      <c r="J87" s="225"/>
      <c r="K87" s="225"/>
      <c r="L87" s="527"/>
    </row>
    <row r="88" spans="2:12" ht="15.75" thickBot="1" x14ac:dyDescent="0.35">
      <c r="B88" s="487" t="s">
        <v>44</v>
      </c>
      <c r="C88" s="488"/>
      <c r="D88" s="488"/>
      <c r="E88" s="488"/>
      <c r="F88" s="488"/>
      <c r="G88" s="488"/>
      <c r="H88" s="488"/>
      <c r="I88" s="488"/>
      <c r="J88" s="488"/>
      <c r="K88" s="488"/>
      <c r="L88" s="489"/>
    </row>
    <row r="91" spans="2:12" x14ac:dyDescent="0.3">
      <c r="D91"/>
    </row>
    <row r="95" spans="2:12" x14ac:dyDescent="0.3">
      <c r="D95"/>
    </row>
    <row r="98" spans="3:11" x14ac:dyDescent="0.3">
      <c r="K98"/>
    </row>
    <row r="101" spans="3:11" x14ac:dyDescent="0.3">
      <c r="C101"/>
    </row>
  </sheetData>
  <mergeCells count="173">
    <mergeCell ref="H87:L87"/>
    <mergeCell ref="B85:C85"/>
    <mergeCell ref="D85:F85"/>
    <mergeCell ref="H85:L85"/>
    <mergeCell ref="B86:C86"/>
    <mergeCell ref="D86:F86"/>
    <mergeCell ref="H86:L86"/>
    <mergeCell ref="B59:L59"/>
    <mergeCell ref="H60:L60"/>
    <mergeCell ref="B60:F60"/>
    <mergeCell ref="B61:F61"/>
    <mergeCell ref="B64:F64"/>
    <mergeCell ref="H61:L61"/>
    <mergeCell ref="B78:L78"/>
    <mergeCell ref="B77:L77"/>
    <mergeCell ref="B82:L82"/>
    <mergeCell ref="B72:L72"/>
    <mergeCell ref="B73:F73"/>
    <mergeCell ref="B74:C74"/>
    <mergeCell ref="B75:C75"/>
    <mergeCell ref="D74:F74"/>
    <mergeCell ref="D75:F75"/>
    <mergeCell ref="J74:L74"/>
    <mergeCell ref="H74:I74"/>
    <mergeCell ref="H75:I75"/>
    <mergeCell ref="J75:L75"/>
    <mergeCell ref="H73:L73"/>
    <mergeCell ref="H56:J56"/>
    <mergeCell ref="B56:F56"/>
    <mergeCell ref="K56:L56"/>
    <mergeCell ref="K57:L57"/>
    <mergeCell ref="H57:J57"/>
    <mergeCell ref="B57:F57"/>
    <mergeCell ref="D53:L53"/>
    <mergeCell ref="D54:L54"/>
    <mergeCell ref="K55:L55"/>
    <mergeCell ref="H39:J39"/>
    <mergeCell ref="K39:L39"/>
    <mergeCell ref="B41:C41"/>
    <mergeCell ref="D41:H41"/>
    <mergeCell ref="I41:L41"/>
    <mergeCell ref="B52:L52"/>
    <mergeCell ref="B53:C53"/>
    <mergeCell ref="B54:C54"/>
    <mergeCell ref="B55:C55"/>
    <mergeCell ref="D55:J55"/>
    <mergeCell ref="K33:L33"/>
    <mergeCell ref="H34:J34"/>
    <mergeCell ref="K34:L34"/>
    <mergeCell ref="H35:J35"/>
    <mergeCell ref="K35:L35"/>
    <mergeCell ref="B10:C10"/>
    <mergeCell ref="B9:C9"/>
    <mergeCell ref="B50:I50"/>
    <mergeCell ref="J50:L50"/>
    <mergeCell ref="B46:C49"/>
    <mergeCell ref="D46:I46"/>
    <mergeCell ref="J46:L46"/>
    <mergeCell ref="D47:I47"/>
    <mergeCell ref="J47:L47"/>
    <mergeCell ref="D48:I48"/>
    <mergeCell ref="J48:L48"/>
    <mergeCell ref="D49:I49"/>
    <mergeCell ref="B42:C42"/>
    <mergeCell ref="D42:L42"/>
    <mergeCell ref="B43:C43"/>
    <mergeCell ref="D43:L43"/>
    <mergeCell ref="B44:C44"/>
    <mergeCell ref="B45:C45"/>
    <mergeCell ref="D45:L45"/>
    <mergeCell ref="K29:L29"/>
    <mergeCell ref="H30:J30"/>
    <mergeCell ref="K30:L30"/>
    <mergeCell ref="H31:J31"/>
    <mergeCell ref="K31:L31"/>
    <mergeCell ref="H32:J32"/>
    <mergeCell ref="K32:L32"/>
    <mergeCell ref="K25:L25"/>
    <mergeCell ref="B26:B39"/>
    <mergeCell ref="G26:G39"/>
    <mergeCell ref="H26:J26"/>
    <mergeCell ref="K26:L26"/>
    <mergeCell ref="H27:J27"/>
    <mergeCell ref="K27:L27"/>
    <mergeCell ref="H28:J28"/>
    <mergeCell ref="K28:L28"/>
    <mergeCell ref="H29:J29"/>
    <mergeCell ref="H36:J36"/>
    <mergeCell ref="K36:L36"/>
    <mergeCell ref="H37:J37"/>
    <mergeCell ref="K37:L37"/>
    <mergeCell ref="H38:J38"/>
    <mergeCell ref="K38:L38"/>
    <mergeCell ref="H33:J33"/>
    <mergeCell ref="B23:C23"/>
    <mergeCell ref="D23:E23"/>
    <mergeCell ref="H23:I23"/>
    <mergeCell ref="K23:L23"/>
    <mergeCell ref="B24:C24"/>
    <mergeCell ref="D24:F24"/>
    <mergeCell ref="H24:J24"/>
    <mergeCell ref="K24:L24"/>
    <mergeCell ref="B21:C21"/>
    <mergeCell ref="D21:L21"/>
    <mergeCell ref="B22:C22"/>
    <mergeCell ref="D22:F22"/>
    <mergeCell ref="H22:I22"/>
    <mergeCell ref="J22:L22"/>
    <mergeCell ref="B19:C19"/>
    <mergeCell ref="J19:L19"/>
    <mergeCell ref="B20:C20"/>
    <mergeCell ref="D20:F20"/>
    <mergeCell ref="H20:I20"/>
    <mergeCell ref="J20:L20"/>
    <mergeCell ref="B17:C17"/>
    <mergeCell ref="D17:F17"/>
    <mergeCell ref="H17:I17"/>
    <mergeCell ref="J17:L17"/>
    <mergeCell ref="B18:C18"/>
    <mergeCell ref="D18:F18"/>
    <mergeCell ref="H18:I18"/>
    <mergeCell ref="J18:L18"/>
    <mergeCell ref="B15:C15"/>
    <mergeCell ref="D15:F15"/>
    <mergeCell ref="H15:I15"/>
    <mergeCell ref="J15:L15"/>
    <mergeCell ref="B16:C16"/>
    <mergeCell ref="D16:F16"/>
    <mergeCell ref="H16:I16"/>
    <mergeCell ref="J16:L16"/>
    <mergeCell ref="B13:C13"/>
    <mergeCell ref="B14:C14"/>
    <mergeCell ref="D14:F14"/>
    <mergeCell ref="H14:I14"/>
    <mergeCell ref="J14:L14"/>
    <mergeCell ref="B8:C8"/>
    <mergeCell ref="D10:E10"/>
    <mergeCell ref="B11:C11"/>
    <mergeCell ref="B12:L12"/>
    <mergeCell ref="C2:J3"/>
    <mergeCell ref="K2:L2"/>
    <mergeCell ref="K3:L3"/>
    <mergeCell ref="C4:J4"/>
    <mergeCell ref="K4:L4"/>
    <mergeCell ref="B6:C6"/>
    <mergeCell ref="D6:I6"/>
    <mergeCell ref="J6:L11"/>
    <mergeCell ref="B7:C7"/>
    <mergeCell ref="D7:I7"/>
    <mergeCell ref="B88:L88"/>
    <mergeCell ref="B62:F62"/>
    <mergeCell ref="H62:L62"/>
    <mergeCell ref="B63:F63"/>
    <mergeCell ref="B65:F65"/>
    <mergeCell ref="B66:F66"/>
    <mergeCell ref="B67:F67"/>
    <mergeCell ref="B68:F68"/>
    <mergeCell ref="B69:F69"/>
    <mergeCell ref="B70:F70"/>
    <mergeCell ref="B71:F71"/>
    <mergeCell ref="H63:L63"/>
    <mergeCell ref="H64:L64"/>
    <mergeCell ref="H65:L65"/>
    <mergeCell ref="H66:L66"/>
    <mergeCell ref="H67:L67"/>
    <mergeCell ref="H68:L68"/>
    <mergeCell ref="H69:L69"/>
    <mergeCell ref="H70:L70"/>
    <mergeCell ref="H71:L71"/>
    <mergeCell ref="B84:F84"/>
    <mergeCell ref="H84:L84"/>
    <mergeCell ref="B87:C87"/>
    <mergeCell ref="D87:F8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BA5C0C-1BC0-41EF-AF34-76E031977A84}">
  <ds:schemaRefs>
    <ds:schemaRef ds:uri="http://purl.org/dc/elements/1.1/"/>
    <ds:schemaRef ds:uri="http://schemas.microsoft.com/office/2006/documentManagement/types"/>
    <ds:schemaRef ds:uri="http://schemas.microsoft.com/office/2006/metadata/properties"/>
    <ds:schemaRef ds:uri="http://www.w3.org/XML/1998/namespace"/>
    <ds:schemaRef ds:uri="http://purl.org/dc/terms/"/>
    <ds:schemaRef ds:uri="http://purl.org/dc/dcmitype/"/>
    <ds:schemaRef ds:uri="http://schemas.openxmlformats.org/package/2006/metadata/core-properties"/>
    <ds:schemaRef ds:uri="http://schemas.microsoft.com/sharepoint/v3"/>
    <ds:schemaRef ds:uri="http://schemas.microsoft.com/office/infopath/2007/PartnerControls"/>
    <ds:schemaRef ds:uri="d0c44bf4-9f42-4aab-bea8-3874168f77d4"/>
    <ds:schemaRef ds:uri="a167331c-937b-46fe-a0d2-e718c142b915"/>
  </ds:schemaRefs>
</ds:datastoreItem>
</file>

<file path=customXml/itemProps2.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F92B635-132D-4C8B-97EF-4A65398C42D5}">
  <ds:schemaRefs>
    <ds:schemaRef ds:uri="office.server.policy"/>
  </ds:schemaRefs>
</ds:datastoreItem>
</file>

<file path=customXml/itemProps4.xml><?xml version="1.0" encoding="utf-8"?>
<ds:datastoreItem xmlns:ds="http://schemas.openxmlformats.org/officeDocument/2006/customXml" ds:itemID="{9C5DD835-9040-444F-8B52-D42366182F9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Vicente Noguera</cp:lastModifiedBy>
  <cp:lastPrinted>2020-12-29T21:54:54Z</cp:lastPrinted>
  <dcterms:created xsi:type="dcterms:W3CDTF">2007-02-14T20:21:57Z</dcterms:created>
  <dcterms:modified xsi:type="dcterms:W3CDTF">2022-11-16T01:04:15Z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