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PROCESOS 2022\PROCESOS ADMINISTRATIVOS\SUBASTA\20. BLINDADOS\REVISADOS\"/>
    </mc:Choice>
  </mc:AlternateContent>
  <xr:revisionPtr revIDLastSave="0" documentId="13_ncr:1_{9AF10DC3-26B4-4BA6-9547-9028AEB64882}" xr6:coauthVersionLast="4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ESUPUESTO OFICIAL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8" l="1"/>
  <c r="H10" i="8" s="1"/>
  <c r="H11" i="8" l="1"/>
</calcChain>
</file>

<file path=xl/sharedStrings.xml><?xml version="1.0" encoding="utf-8"?>
<sst xmlns="http://schemas.openxmlformats.org/spreadsheetml/2006/main" count="16" uniqueCount="16">
  <si>
    <t>Descripción</t>
  </si>
  <si>
    <t>Cantidad</t>
  </si>
  <si>
    <t>PRECIO TOTAL</t>
  </si>
  <si>
    <t>TOTAL</t>
  </si>
  <si>
    <t>PROMEDIO</t>
  </si>
  <si>
    <t>PRESUPUESTO</t>
  </si>
  <si>
    <t>INSTITUTO NACIONAL DE VIAS INVIAS</t>
  </si>
  <si>
    <t>SUBDIRECCIÓN ADMINISTRATIVA - PSCN</t>
  </si>
  <si>
    <t>BROQUEL</t>
  </si>
  <si>
    <t>JAWDA BLIND</t>
  </si>
  <si>
    <t>BLINDAJE DE CAMIONETAS</t>
  </si>
  <si>
    <r>
      <rPr>
        <b/>
        <sz val="12"/>
        <color theme="1"/>
        <rFont val="Calibri"/>
        <family val="2"/>
        <scheme val="minor"/>
      </rPr>
      <t xml:space="preserve">OBJETO: </t>
    </r>
    <r>
      <rPr>
        <sz val="12"/>
        <color theme="1"/>
        <rFont val="Calibri"/>
        <family val="2"/>
        <scheme val="minor"/>
      </rPr>
      <t>SERVICIO DE BLINDAJE Y SUMINISTRO E INSTALACIÓN DE ACCESORIOS PARA VEHÍCULOS TIPO PICK UP 4X4 DEL PROGRAMA DE SEGURIDAD EN CARRETERAS NACIONALES.</t>
    </r>
  </si>
  <si>
    <t>Precio unitario mas iva</t>
  </si>
  <si>
    <t>FABRICA INTERNACIONAL DE BLINDAJES</t>
  </si>
  <si>
    <t>PRESUPUESTO OFICIAL</t>
  </si>
  <si>
    <t>Blindaje y adquisicion de accesorios para camioneta Pick Up Nivel BR5 de la norma CEN 1063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</si>
</sst>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&quot;$&quot;\ #,##0.00"/>
    <numFmt numFmtId="165" formatCode="&quot;$&quot;\ #,##0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10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5D5D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3" fillId="2" borderId="0" applyNumberFormat="0" applyBorder="0" applyProtection="0">
      <alignment horizontal="center" vertical="center"/>
    </xf>
    <xf numFmtId="49" fontId="4" fillId="0" borderId="0" applyFill="0" applyBorder="0" applyProtection="0">
      <alignment horizontal="left" vertical="center"/>
    </xf>
    <xf numFmtId="3" fontId="4" fillId="0" borderId="0" applyFill="0" applyBorder="0" applyProtection="0">
      <alignment horizontal="right" vertical="center"/>
    </xf>
    <xf numFmtId="44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 wrapText="1"/>
    </xf>
    <xf numFmtId="1" fontId="9" fillId="4" borderId="1" xfId="5" applyNumberFormat="1" applyFont="1" applyFill="1" applyBorder="1" applyAlignment="1">
      <alignment horizontal="center" vertical="center"/>
    </xf>
    <xf numFmtId="164" fontId="10" fillId="0" borderId="1" xfId="6" applyNumberFormat="1" applyFont="1" applyFill="1" applyBorder="1" applyAlignment="1">
      <alignment horizontal="right" vertical="center"/>
    </xf>
    <xf numFmtId="164" fontId="10" fillId="0" borderId="1" xfId="6" applyNumberFormat="1" applyFont="1" applyBorder="1" applyAlignment="1">
      <alignment horizontal="right" vertical="center"/>
    </xf>
    <xf numFmtId="164" fontId="8" fillId="0" borderId="1" xfId="0" applyNumberFormat="1" applyFont="1" applyBorder="1" applyAlignment="1">
      <alignment vertical="center"/>
    </xf>
    <xf numFmtId="49" fontId="8" fillId="0" borderId="0" xfId="2" applyFont="1" applyFill="1" applyBorder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vertical="center"/>
    </xf>
    <xf numFmtId="165" fontId="11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8" fillId="3" borderId="3" xfId="1" applyFont="1" applyFill="1" applyBorder="1" applyAlignment="1" applyProtection="1">
      <alignment horizontal="center" vertical="center" wrapText="1"/>
    </xf>
    <xf numFmtId="0" fontId="8" fillId="3" borderId="4" xfId="1" applyFont="1" applyFill="1" applyBorder="1" applyAlignment="1" applyProtection="1">
      <alignment horizontal="center" vertical="center" wrapText="1"/>
    </xf>
    <xf numFmtId="49" fontId="8" fillId="0" borderId="1" xfId="2" applyFont="1" applyFill="1" applyBorder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/>
    </xf>
    <xf numFmtId="165" fontId="8" fillId="0" borderId="6" xfId="0" applyNumberFormat="1" applyFont="1" applyBorder="1" applyAlignment="1">
      <alignment horizontal="center" vertical="center"/>
    </xf>
    <xf numFmtId="165" fontId="8" fillId="0" borderId="5" xfId="0" applyNumberFormat="1" applyFont="1" applyBorder="1" applyAlignment="1">
      <alignment horizontal="center" vertical="center"/>
    </xf>
    <xf numFmtId="0" fontId="8" fillId="3" borderId="2" xfId="1" applyFont="1" applyFill="1" applyBorder="1" applyAlignment="1" applyProtection="1">
      <alignment horizontal="center" vertical="center" wrapText="1"/>
    </xf>
    <xf numFmtId="0" fontId="8" fillId="3" borderId="6" xfId="1" applyFont="1" applyFill="1" applyBorder="1" applyAlignment="1" applyProtection="1">
      <alignment horizontal="center" vertical="center" wrapText="1"/>
    </xf>
    <xf numFmtId="0" fontId="8" fillId="3" borderId="5" xfId="1" applyFont="1" applyFill="1" applyBorder="1" applyAlignment="1" applyProtection="1">
      <alignment horizontal="center" vertical="center" wrapText="1"/>
    </xf>
  </cellXfs>
  <cellStyles count="8">
    <cellStyle name="BodyStyle" xfId="2" xr:uid="{00000000-0005-0000-0000-000000000000}"/>
    <cellStyle name="Currency" xfId="4" xr:uid="{00000000-0005-0000-0000-000001000000}"/>
    <cellStyle name="Currency 2" xfId="7" xr:uid="{00000000-0005-0000-0000-000002000000}"/>
    <cellStyle name="HeaderStyle" xfId="1" xr:uid="{00000000-0005-0000-0000-000003000000}"/>
    <cellStyle name="Millares [0]" xfId="5" builtinId="6"/>
    <cellStyle name="Moneda [0]" xfId="6" builtinId="7"/>
    <cellStyle name="Normal" xfId="0" builtinId="0"/>
    <cellStyle name="Numeric" xfId="3" xr:uid="{00000000-0005-0000-0000-000007000000}"/>
  </cellStyles>
  <dxfs count="0"/>
  <tableStyles count="0" defaultTableStyle="TableStyleMedium2" defaultPivotStyle="PivotStyleLight16"/>
  <colors>
    <mruColors>
      <color rgb="FFFF5D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topLeftCell="A4" zoomScale="115" zoomScaleNormal="115" workbookViewId="0">
      <selection activeCell="B16" sqref="B15:B16"/>
    </sheetView>
  </sheetViews>
  <sheetFormatPr baseColWidth="10" defaultColWidth="11.42578125" defaultRowHeight="15" x14ac:dyDescent="0.25"/>
  <cols>
    <col min="1" max="1" width="2.42578125" style="2" customWidth="1"/>
    <col min="2" max="2" width="30.5703125" style="2" customWidth="1"/>
    <col min="3" max="3" width="8.85546875" style="3" customWidth="1"/>
    <col min="4" max="8" width="15" style="2" customWidth="1"/>
    <col min="9" max="9" width="14.42578125" style="2" customWidth="1"/>
    <col min="10" max="12" width="15.85546875" style="2" customWidth="1"/>
    <col min="13" max="13" width="11.42578125" style="2"/>
    <col min="14" max="14" width="12.42578125" style="2" customWidth="1"/>
    <col min="15" max="16384" width="11.42578125" style="2"/>
  </cols>
  <sheetData>
    <row r="1" spans="1:10" x14ac:dyDescent="0.25">
      <c r="B1" s="16" t="s">
        <v>6</v>
      </c>
      <c r="C1" s="16"/>
      <c r="D1" s="16"/>
      <c r="E1" s="16"/>
      <c r="F1" s="16"/>
      <c r="G1" s="16"/>
      <c r="H1" s="16"/>
    </row>
    <row r="2" spans="1:10" x14ac:dyDescent="0.25">
      <c r="B2" s="16" t="s">
        <v>7</v>
      </c>
      <c r="C2" s="16"/>
      <c r="D2" s="16"/>
      <c r="E2" s="16"/>
      <c r="F2" s="16"/>
      <c r="G2" s="16"/>
      <c r="H2" s="16"/>
    </row>
    <row r="3" spans="1:10" x14ac:dyDescent="0.25">
      <c r="B3" s="16" t="s">
        <v>10</v>
      </c>
      <c r="C3" s="16"/>
      <c r="D3" s="16"/>
      <c r="E3" s="16"/>
      <c r="F3" s="16"/>
      <c r="G3" s="16"/>
      <c r="H3" s="16"/>
    </row>
    <row r="4" spans="1:10" x14ac:dyDescent="0.25">
      <c r="B4" s="16" t="s">
        <v>5</v>
      </c>
      <c r="C4" s="16"/>
      <c r="D4" s="16"/>
      <c r="E4" s="16"/>
      <c r="F4" s="16"/>
      <c r="G4" s="16"/>
      <c r="H4" s="16"/>
    </row>
    <row r="6" spans="1:10" s="1" customFormat="1" ht="39" customHeight="1" x14ac:dyDescent="0.25">
      <c r="A6" s="2"/>
      <c r="B6" s="17" t="s">
        <v>11</v>
      </c>
      <c r="C6" s="17"/>
      <c r="D6" s="17"/>
      <c r="E6" s="17"/>
      <c r="F6" s="17"/>
      <c r="G6" s="17"/>
      <c r="H6" s="17"/>
      <c r="I6" s="2"/>
      <c r="J6" s="2"/>
    </row>
    <row r="7" spans="1:10" x14ac:dyDescent="0.25">
      <c r="C7" s="2"/>
    </row>
    <row r="8" spans="1:10" x14ac:dyDescent="0.25">
      <c r="B8" s="18" t="s">
        <v>0</v>
      </c>
      <c r="C8" s="18" t="s">
        <v>1</v>
      </c>
      <c r="D8" s="24" t="s">
        <v>12</v>
      </c>
      <c r="E8" s="25"/>
      <c r="F8" s="25"/>
      <c r="G8" s="26"/>
      <c r="H8" s="18" t="s">
        <v>2</v>
      </c>
    </row>
    <row r="9" spans="1:10" ht="29.1" customHeight="1" x14ac:dyDescent="0.25">
      <c r="B9" s="19"/>
      <c r="C9" s="19"/>
      <c r="D9" s="4" t="s">
        <v>13</v>
      </c>
      <c r="E9" s="4" t="s">
        <v>8</v>
      </c>
      <c r="F9" s="4" t="s">
        <v>9</v>
      </c>
      <c r="G9" s="5" t="s">
        <v>4</v>
      </c>
      <c r="H9" s="19"/>
    </row>
    <row r="10" spans="1:10" ht="33.75" x14ac:dyDescent="0.25">
      <c r="B10" s="6" t="s">
        <v>15</v>
      </c>
      <c r="C10" s="7">
        <v>10</v>
      </c>
      <c r="D10" s="8">
        <v>130900000</v>
      </c>
      <c r="E10" s="8">
        <v>142800000</v>
      </c>
      <c r="F10" s="8">
        <v>137445000</v>
      </c>
      <c r="G10" s="8">
        <f>ROUND(AVERAGE(D10:F10),0)</f>
        <v>137048333</v>
      </c>
      <c r="H10" s="9">
        <f>C10*G10</f>
        <v>1370483330</v>
      </c>
    </row>
    <row r="11" spans="1:10" x14ac:dyDescent="0.25">
      <c r="B11" s="20"/>
      <c r="C11" s="20"/>
      <c r="D11" s="21" t="s">
        <v>3</v>
      </c>
      <c r="E11" s="22"/>
      <c r="F11" s="22"/>
      <c r="G11" s="23"/>
      <c r="H11" s="10">
        <f>SUM(H10:H10)</f>
        <v>1370483330</v>
      </c>
    </row>
    <row r="12" spans="1:10" x14ac:dyDescent="0.25">
      <c r="B12" s="11"/>
      <c r="C12" s="11"/>
      <c r="D12" s="12"/>
      <c r="E12" s="12"/>
      <c r="F12" s="12"/>
      <c r="G12" s="12"/>
      <c r="H12" s="13"/>
    </row>
    <row r="14" spans="1:10" x14ac:dyDescent="0.25">
      <c r="F14" s="15" t="s">
        <v>14</v>
      </c>
      <c r="G14" s="15"/>
      <c r="H14" s="14">
        <v>1370484000</v>
      </c>
    </row>
  </sheetData>
  <mergeCells count="12">
    <mergeCell ref="F14:G14"/>
    <mergeCell ref="B1:H1"/>
    <mergeCell ref="B2:H2"/>
    <mergeCell ref="B3:H3"/>
    <mergeCell ref="B4:H4"/>
    <mergeCell ref="B6:H6"/>
    <mergeCell ref="H8:H9"/>
    <mergeCell ref="B11:C11"/>
    <mergeCell ref="D11:G11"/>
    <mergeCell ref="D8:G8"/>
    <mergeCell ref="B8:B9"/>
    <mergeCell ref="C8:C9"/>
  </mergeCells>
  <pageMargins left="0.25" right="0.25" top="0.75" bottom="0.75" header="0.3" footer="0.3"/>
  <pageSetup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Polcacl</dc:creator>
  <cp:lastModifiedBy>Usuario</cp:lastModifiedBy>
  <cp:lastPrinted>2019-07-22T15:47:29Z</cp:lastPrinted>
  <dcterms:created xsi:type="dcterms:W3CDTF">2017-06-05T19:49:02Z</dcterms:created>
  <dcterms:modified xsi:type="dcterms:W3CDTF">2022-11-08T16:48:35Z</dcterms:modified>
</cp:coreProperties>
</file>