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1" sheetId="1" r:id="rId4"/>
  </sheets>
  <definedNames/>
  <calcPr/>
  <extLst>
    <ext uri="GoogleSheetsCustomDataVersion1">
      <go:sheetsCustomData xmlns:go="http://customooxmlschemas.google.com/" r:id="rId5" roundtripDataSignature="AMtx7miGSgB6IaFz6ydnLdcdHrVQpj/EEg=="/>
    </ext>
  </extLst>
</workbook>
</file>

<file path=xl/sharedStrings.xml><?xml version="1.0" encoding="utf-8"?>
<sst xmlns="http://schemas.openxmlformats.org/spreadsheetml/2006/main" count="46" uniqueCount="32">
  <si>
    <t>ITEM</t>
  </si>
  <si>
    <t>PRODUCTO</t>
  </si>
  <si>
    <t>DESCRIPCIÓN GENERAL</t>
  </si>
  <si>
    <t>UNIDAD DE MEDIDA</t>
  </si>
  <si>
    <t>CANT</t>
  </si>
  <si>
    <t xml:space="preserve"> VALOR UNITARIO </t>
  </si>
  <si>
    <t>IVA</t>
  </si>
  <si>
    <t xml:space="preserve"> VALOR UNITARIO CON IVA</t>
  </si>
  <si>
    <t xml:space="preserve">VALOR TOTAL </t>
  </si>
  <si>
    <t>Cotizacion 1</t>
  </si>
  <si>
    <t>Cotizacion 2</t>
  </si>
  <si>
    <t>Cotizacion 3</t>
  </si>
  <si>
    <t xml:space="preserve">VALOR UNITARIO </t>
  </si>
  <si>
    <t xml:space="preserve">IVA </t>
  </si>
  <si>
    <t>VALOR UNITARIO CON IVA</t>
  </si>
  <si>
    <t>VALOR TOTAL</t>
  </si>
  <si>
    <t>Bascula electrónica industrial</t>
  </si>
  <si>
    <t>BASCULA ELECTRONICA CON PLATAFORMA DE 60 X 60cm. ESTRUCTURA ACERO CARBON CON PINTURA AL HORNO , CELDA DE CARGA PARA 800Kg EN ALUMINIO. (IDEAL PARA TRABAJO PESADO) Y PLATO EN ACERO INOXIDABLE E INDICADOR LP7516 CUENTA CON BATERIA Y CONEXIÓN 110VAC. CAPACIDAD 500Kg DIVISION 50g. SE PUEDE DESPLAZAR FACILMENTE.</t>
  </si>
  <si>
    <t xml:space="preserve">Unidad  </t>
  </si>
  <si>
    <t>Fechadora y loteadora</t>
  </si>
  <si>
    <t xml:space="preserve">Fechadora manual pequeña alimentación 110v potencia de calentamiento 40w. Velocidad de impresión 1-80 veces/min. Temperatura de funcionamiento 150-392,0 f. </t>
  </si>
  <si>
    <t xml:space="preserve">Silla Giratoria Arms Malla Negra </t>
  </si>
  <si>
    <t>Acabado: plastico/tela. Medidas (en cm) largo; 89/97 Ancho: 56 Profundidad: 55. Material Mdf/chapilla. Peso neto kg: 9,3. Color: Negro.</t>
  </si>
  <si>
    <t xml:space="preserve">Camara Fotografica </t>
  </si>
  <si>
    <t>Cámara Fotográfica EOS T8i 18-55 STM Negro</t>
  </si>
  <si>
    <t xml:space="preserve">Computador </t>
  </si>
  <si>
    <t>Computador Portátil VivoBook Pro OLED 15,6" Pulgadas K3500PCL - Intel Core i5 - RAM 8GB - Disco Estado Sólido 512GB - Negro</t>
  </si>
  <si>
    <t xml:space="preserve">Plataforma de carga </t>
  </si>
  <si>
    <t>Plataforma C/Ruedas 150kg 72x46x80cm</t>
  </si>
  <si>
    <t xml:space="preserve">Goteros </t>
  </si>
  <si>
    <t>goteros blancos de baja densidad, por 10ml</t>
  </si>
  <si>
    <t>TOTALES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</si>
</sst>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_-&quot;$&quot;\ * #,##0_-;\-&quot;$&quot;\ * #,##0_-;_-&quot;$&quot;\ * &quot;-&quot;??_-;_-@"/>
    <numFmt numFmtId="165" formatCode="_-* #,##0.00_-;\-* #,##0.00_-;_-* &quot;-&quot;??_-;_-@"/>
  </numFmts>
  <fonts count="5">
    <font>
      <sz val="11.0"/>
      <color theme="1"/>
      <name val="Calibri"/>
      <scheme val="minor"/>
    </font>
    <font>
      <b/>
      <sz val="9.0"/>
      <color rgb="FF000000"/>
      <name val="Arial"/>
    </font>
    <font>
      <b/>
      <sz val="11.0"/>
      <color theme="1"/>
      <name val="Calibri"/>
    </font>
    <font/>
    <font>
      <sz val="11.0"/>
      <color theme="1"/>
      <name val="Calibri"/>
    </font>
  </fonts>
  <fills count="4">
    <fill>
      <patternFill patternType="none"/>
    </fill>
    <fill>
      <patternFill patternType="lightGray"/>
    </fill>
    <fill>
      <patternFill patternType="solid">
        <fgColor rgb="FFFFE598"/>
        <bgColor rgb="FFFFE598"/>
      </patternFill>
    </fill>
    <fill>
      <patternFill patternType="solid">
        <fgColor rgb="FF00B0F0"/>
        <bgColor rgb="FF00B0F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vertical="center"/>
    </xf>
    <xf borderId="1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0" fontId="1" numFmtId="164" xfId="0" applyAlignment="1" applyBorder="1" applyFont="1" applyNumberFormat="1">
      <alignment horizontal="center" vertical="center"/>
    </xf>
    <xf borderId="1" fillId="2" fontId="2" numFmtId="164" xfId="0" applyAlignment="1" applyBorder="1" applyFill="1" applyFont="1" applyNumberFormat="1">
      <alignment horizontal="center" shrinkToFit="0" vertical="center" wrapText="1"/>
    </xf>
    <xf borderId="2" fillId="0" fontId="2" numFmtId="164" xfId="0" applyAlignment="1" applyBorder="1" applyFont="1" applyNumberFormat="1">
      <alignment horizontal="center" vertical="center"/>
    </xf>
    <xf borderId="3" fillId="0" fontId="3" numFmtId="0" xfId="0" applyBorder="1" applyFont="1"/>
    <xf borderId="4" fillId="0" fontId="3" numFmtId="0" xfId="0" applyBorder="1" applyFont="1"/>
    <xf borderId="5" fillId="0" fontId="3" numFmtId="0" xfId="0" applyBorder="1" applyFont="1"/>
    <xf borderId="6" fillId="0" fontId="2" numFmtId="164" xfId="0" applyAlignment="1" applyBorder="1" applyFont="1" applyNumberFormat="1">
      <alignment horizontal="center" shrinkToFit="0" vertical="center" wrapText="1"/>
    </xf>
    <xf borderId="6" fillId="0" fontId="2" numFmtId="164" xfId="0" applyAlignment="1" applyBorder="1" applyFont="1" applyNumberFormat="1">
      <alignment horizontal="center" vertical="center"/>
    </xf>
    <xf borderId="6" fillId="3" fontId="2" numFmtId="164" xfId="0" applyAlignment="1" applyBorder="1" applyFill="1" applyFont="1" applyNumberFormat="1">
      <alignment horizontal="center" shrinkToFit="0" vertical="center" wrapText="1"/>
    </xf>
    <xf borderId="6" fillId="0" fontId="4" numFmtId="0" xfId="0" applyAlignment="1" applyBorder="1" applyFont="1">
      <alignment horizontal="center" shrinkToFit="0" wrapText="1"/>
    </xf>
    <xf borderId="6" fillId="0" fontId="4" numFmtId="0" xfId="0" applyAlignment="1" applyBorder="1" applyFont="1">
      <alignment readingOrder="0"/>
    </xf>
    <xf borderId="6" fillId="0" fontId="4" numFmtId="0" xfId="0" applyAlignment="1" applyBorder="1" applyFont="1">
      <alignment horizontal="left" shrinkToFit="0" wrapText="1"/>
    </xf>
    <xf borderId="6" fillId="0" fontId="4" numFmtId="0" xfId="0" applyAlignment="1" applyBorder="1" applyFont="1">
      <alignment horizontal="center"/>
    </xf>
    <xf borderId="6" fillId="0" fontId="2" numFmtId="0" xfId="0" applyAlignment="1" applyBorder="1" applyFont="1">
      <alignment horizontal="center"/>
    </xf>
    <xf borderId="6" fillId="0" fontId="4" numFmtId="165" xfId="0" applyBorder="1" applyFont="1" applyNumberFormat="1"/>
    <xf borderId="6" fillId="2" fontId="4" numFmtId="165" xfId="0" applyBorder="1" applyFont="1" applyNumberFormat="1"/>
    <xf borderId="6" fillId="3" fontId="4" numFmtId="165" xfId="0" applyBorder="1" applyFont="1" applyNumberFormat="1"/>
    <xf borderId="6" fillId="0" fontId="2" numFmtId="0" xfId="0" applyAlignment="1" applyBorder="1" applyFont="1">
      <alignment horizontal="center" shrinkToFit="0" wrapText="1"/>
    </xf>
    <xf borderId="6" fillId="0" fontId="4" numFmtId="0" xfId="0" applyBorder="1" applyFont="1"/>
    <xf borderId="2" fillId="0" fontId="2" numFmtId="0" xfId="0" applyAlignment="1" applyBorder="1" applyFont="1">
      <alignment horizontal="center"/>
    </xf>
    <xf borderId="6" fillId="0" fontId="2" numFmtId="165" xfId="0" applyBorder="1" applyFont="1" applyNumberFormat="1"/>
    <xf borderId="6" fillId="2" fontId="2" numFmtId="165" xfId="0" applyBorder="1" applyFont="1" applyNumberFormat="1"/>
    <xf borderId="6" fillId="3" fontId="2" numFmtId="165" xfId="0" applyBorder="1" applyFont="1" applyNumberFormat="1"/>
    <xf borderId="0" fillId="0" fontId="4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0.29"/>
    <col customWidth="1" min="2" max="2" width="17.29"/>
    <col customWidth="1" min="3" max="4" width="38.43"/>
    <col customWidth="1" min="5" max="5" width="14.57"/>
    <col customWidth="1" min="6" max="6" width="16.29"/>
    <col customWidth="1" min="7" max="7" width="16.0"/>
    <col customWidth="1" min="8" max="8" width="14.57"/>
    <col customWidth="1" min="9" max="9" width="19.86"/>
    <col customWidth="1" min="10" max="10" width="13.43"/>
    <col customWidth="1" min="11" max="11" width="13.14"/>
    <col customWidth="1" min="12" max="14" width="14.14"/>
    <col customWidth="1" min="15" max="15" width="13.14"/>
    <col customWidth="1" min="16" max="18" width="14.14"/>
    <col customWidth="1" min="19" max="19" width="13.14"/>
    <col customWidth="1" min="20" max="21" width="14.14"/>
    <col customWidth="1" min="22" max="26" width="10.71"/>
  </cols>
  <sheetData>
    <row r="1">
      <c r="A1" s="1" t="s">
        <v>0</v>
      </c>
      <c r="B1" s="1" t="s">
        <v>1</v>
      </c>
      <c r="C1" s="2" t="s">
        <v>2</v>
      </c>
      <c r="D1" s="2" t="s">
        <v>3</v>
      </c>
      <c r="E1" s="1" t="s">
        <v>4</v>
      </c>
      <c r="F1" s="3" t="s">
        <v>5</v>
      </c>
      <c r="G1" s="4" t="s">
        <v>6</v>
      </c>
      <c r="H1" s="3" t="s">
        <v>7</v>
      </c>
      <c r="I1" s="5" t="s">
        <v>8</v>
      </c>
      <c r="J1" s="6" t="s">
        <v>9</v>
      </c>
      <c r="K1" s="7"/>
      <c r="L1" s="7"/>
      <c r="M1" s="8"/>
      <c r="N1" s="6" t="s">
        <v>10</v>
      </c>
      <c r="O1" s="7"/>
      <c r="P1" s="7"/>
      <c r="Q1" s="8"/>
      <c r="R1" s="6" t="s">
        <v>11</v>
      </c>
      <c r="S1" s="7"/>
      <c r="T1" s="7"/>
      <c r="U1" s="8"/>
    </row>
    <row r="2">
      <c r="A2" s="9"/>
      <c r="B2" s="9"/>
      <c r="C2" s="9"/>
      <c r="D2" s="9"/>
      <c r="E2" s="9"/>
      <c r="F2" s="9"/>
      <c r="G2" s="9"/>
      <c r="H2" s="9"/>
      <c r="I2" s="9"/>
      <c r="J2" s="10" t="s">
        <v>12</v>
      </c>
      <c r="K2" s="11" t="s">
        <v>13</v>
      </c>
      <c r="L2" s="10" t="s">
        <v>14</v>
      </c>
      <c r="M2" s="12" t="s">
        <v>15</v>
      </c>
      <c r="N2" s="10" t="s">
        <v>12</v>
      </c>
      <c r="O2" s="10" t="s">
        <v>13</v>
      </c>
      <c r="P2" s="10" t="s">
        <v>14</v>
      </c>
      <c r="Q2" s="12" t="s">
        <v>15</v>
      </c>
      <c r="R2" s="10" t="s">
        <v>12</v>
      </c>
      <c r="S2" s="10" t="s">
        <v>13</v>
      </c>
      <c r="T2" s="10" t="s">
        <v>14</v>
      </c>
      <c r="U2" s="12" t="s">
        <v>15</v>
      </c>
    </row>
    <row r="3" ht="147.75" customHeight="1">
      <c r="A3" s="13">
        <v>1.0</v>
      </c>
      <c r="B3" s="14" t="s">
        <v>16</v>
      </c>
      <c r="C3" s="15" t="s">
        <v>17</v>
      </c>
      <c r="D3" s="16" t="s">
        <v>18</v>
      </c>
      <c r="E3" s="17">
        <v>1.0</v>
      </c>
      <c r="F3" s="18">
        <v>1680000.0</v>
      </c>
      <c r="G3" s="18">
        <v>319200.0</v>
      </c>
      <c r="H3" s="18">
        <v>1999200.0</v>
      </c>
      <c r="I3" s="19">
        <v>1999200.0</v>
      </c>
      <c r="J3" s="18">
        <v>1680000.0</v>
      </c>
      <c r="K3" s="18">
        <f>J3*19%</f>
        <v>319200</v>
      </c>
      <c r="L3" s="18">
        <f t="shared" ref="L3:L4" si="1">J3+K3</f>
        <v>1999200</v>
      </c>
      <c r="M3" s="20">
        <f t="shared" ref="M3:M9" si="2">L3*E3</f>
        <v>1999200</v>
      </c>
      <c r="N3" s="18">
        <v>3180000.0</v>
      </c>
      <c r="O3" s="18">
        <f t="shared" ref="O3:O8" si="3">N3*19%</f>
        <v>604200</v>
      </c>
      <c r="P3" s="18">
        <f>N3+O3</f>
        <v>3784200</v>
      </c>
      <c r="Q3" s="20">
        <f t="shared" ref="Q3:Q9" si="4">P3*E3</f>
        <v>3784200</v>
      </c>
      <c r="R3" s="18">
        <v>2201500.0</v>
      </c>
      <c r="S3" s="18">
        <v>404600.0</v>
      </c>
      <c r="T3" s="18">
        <f>R3+S3</f>
        <v>2606100</v>
      </c>
      <c r="U3" s="20">
        <f t="shared" ref="U3:U9" si="5">T3*E3</f>
        <v>2606100</v>
      </c>
    </row>
    <row r="4" ht="70.5" customHeight="1">
      <c r="A4" s="21">
        <v>2.0</v>
      </c>
      <c r="B4" s="22" t="s">
        <v>19</v>
      </c>
      <c r="C4" s="15" t="s">
        <v>20</v>
      </c>
      <c r="D4" s="16" t="s">
        <v>18</v>
      </c>
      <c r="E4" s="17">
        <v>1.0</v>
      </c>
      <c r="F4" s="18">
        <v>431009.0</v>
      </c>
      <c r="G4" s="18">
        <v>81892.0</v>
      </c>
      <c r="H4" s="18">
        <v>512901.0</v>
      </c>
      <c r="I4" s="19">
        <v>512901.0</v>
      </c>
      <c r="J4" s="18">
        <v>431009.0</v>
      </c>
      <c r="K4" s="18">
        <v>81892.0</v>
      </c>
      <c r="L4" s="18">
        <f t="shared" si="1"/>
        <v>512901</v>
      </c>
      <c r="M4" s="20">
        <f t="shared" si="2"/>
        <v>512901</v>
      </c>
      <c r="N4" s="18">
        <f t="shared" ref="N4:N8" si="6">P4/1.19</f>
        <v>430168.0672</v>
      </c>
      <c r="O4" s="18">
        <f t="shared" si="3"/>
        <v>81731.93277</v>
      </c>
      <c r="P4" s="18">
        <v>511900.0</v>
      </c>
      <c r="Q4" s="20">
        <f t="shared" si="4"/>
        <v>511900</v>
      </c>
      <c r="R4" s="18">
        <f t="shared" ref="R4:R8" si="7">T4/1.19</f>
        <v>479831.9328</v>
      </c>
      <c r="S4" s="18">
        <f t="shared" ref="S4:S8" si="8">R4*19%</f>
        <v>91168.06723</v>
      </c>
      <c r="T4" s="18">
        <v>571000.0</v>
      </c>
      <c r="U4" s="20">
        <f t="shared" si="5"/>
        <v>571000</v>
      </c>
    </row>
    <row r="5" ht="62.25" customHeight="1">
      <c r="A5" s="21">
        <v>3.0</v>
      </c>
      <c r="B5" s="22" t="s">
        <v>21</v>
      </c>
      <c r="C5" s="15" t="s">
        <v>22</v>
      </c>
      <c r="D5" s="16" t="s">
        <v>18</v>
      </c>
      <c r="E5" s="17">
        <v>2.0</v>
      </c>
      <c r="F5" s="18">
        <v>420159.66386554623</v>
      </c>
      <c r="G5" s="18">
        <v>79830.33613445378</v>
      </c>
      <c r="H5" s="18">
        <v>499990.0</v>
      </c>
      <c r="I5" s="19">
        <v>999980.0</v>
      </c>
      <c r="J5" s="18">
        <f t="shared" ref="J5:J8" si="9">L5/1.19</f>
        <v>420159.6639</v>
      </c>
      <c r="K5" s="18">
        <f t="shared" ref="K5:K9" si="10">J5*19%</f>
        <v>79830.33613</v>
      </c>
      <c r="L5" s="18">
        <v>499990.0</v>
      </c>
      <c r="M5" s="20">
        <f t="shared" si="2"/>
        <v>999980</v>
      </c>
      <c r="N5" s="18">
        <f t="shared" si="6"/>
        <v>495789.916</v>
      </c>
      <c r="O5" s="18">
        <f t="shared" si="3"/>
        <v>94200.08403</v>
      </c>
      <c r="P5" s="18">
        <v>589990.0</v>
      </c>
      <c r="Q5" s="20">
        <f t="shared" si="4"/>
        <v>1179980</v>
      </c>
      <c r="R5" s="18">
        <f t="shared" si="7"/>
        <v>587394.958</v>
      </c>
      <c r="S5" s="18">
        <f t="shared" si="8"/>
        <v>111605.042</v>
      </c>
      <c r="T5" s="18">
        <v>699000.0</v>
      </c>
      <c r="U5" s="20">
        <f t="shared" si="5"/>
        <v>1398000</v>
      </c>
    </row>
    <row r="6" ht="66.0" customHeight="1">
      <c r="A6" s="21">
        <v>4.0</v>
      </c>
      <c r="B6" s="22" t="s">
        <v>23</v>
      </c>
      <c r="C6" s="15" t="s">
        <v>24</v>
      </c>
      <c r="D6" s="16" t="s">
        <v>18</v>
      </c>
      <c r="E6" s="17">
        <v>1.0</v>
      </c>
      <c r="F6" s="18">
        <v>3696638.655462185</v>
      </c>
      <c r="G6" s="18">
        <v>702361.3445378152</v>
      </c>
      <c r="H6" s="18">
        <v>4399000.0</v>
      </c>
      <c r="I6" s="19">
        <v>4399000.0</v>
      </c>
      <c r="J6" s="18">
        <f t="shared" si="9"/>
        <v>3696638.655</v>
      </c>
      <c r="K6" s="18">
        <f t="shared" si="10"/>
        <v>702361.3445</v>
      </c>
      <c r="L6" s="18">
        <v>4399000.0</v>
      </c>
      <c r="M6" s="20">
        <f t="shared" si="2"/>
        <v>4399000</v>
      </c>
      <c r="N6" s="18">
        <f t="shared" si="6"/>
        <v>3696638.655</v>
      </c>
      <c r="O6" s="18">
        <f t="shared" si="3"/>
        <v>702361.3445</v>
      </c>
      <c r="P6" s="18">
        <v>4399000.0</v>
      </c>
      <c r="Q6" s="20">
        <f t="shared" si="4"/>
        <v>4399000</v>
      </c>
      <c r="R6" s="18">
        <f t="shared" si="7"/>
        <v>3696638.655</v>
      </c>
      <c r="S6" s="18">
        <f t="shared" si="8"/>
        <v>702361.3445</v>
      </c>
      <c r="T6" s="18">
        <v>4399000.0</v>
      </c>
      <c r="U6" s="20">
        <f t="shared" si="5"/>
        <v>4399000</v>
      </c>
    </row>
    <row r="7" ht="55.5" customHeight="1">
      <c r="A7" s="21">
        <v>5.0</v>
      </c>
      <c r="B7" s="22" t="s">
        <v>25</v>
      </c>
      <c r="C7" s="15" t="s">
        <v>26</v>
      </c>
      <c r="D7" s="16" t="s">
        <v>18</v>
      </c>
      <c r="E7" s="17">
        <v>1.0</v>
      </c>
      <c r="F7" s="18">
        <v>4116806.722689076</v>
      </c>
      <c r="G7" s="18">
        <v>782193.2773109244</v>
      </c>
      <c r="H7" s="18">
        <v>4899000.0</v>
      </c>
      <c r="I7" s="19">
        <v>4899000.0</v>
      </c>
      <c r="J7" s="18">
        <f t="shared" si="9"/>
        <v>4116806.723</v>
      </c>
      <c r="K7" s="18">
        <f t="shared" si="10"/>
        <v>782193.2773</v>
      </c>
      <c r="L7" s="18">
        <v>4899000.0</v>
      </c>
      <c r="M7" s="20">
        <f t="shared" si="2"/>
        <v>4899000</v>
      </c>
      <c r="N7" s="18">
        <f t="shared" si="6"/>
        <v>4116806.723</v>
      </c>
      <c r="O7" s="18">
        <f t="shared" si="3"/>
        <v>782193.2773</v>
      </c>
      <c r="P7" s="18">
        <v>4899000.0</v>
      </c>
      <c r="Q7" s="20">
        <f t="shared" si="4"/>
        <v>4899000</v>
      </c>
      <c r="R7" s="18">
        <f t="shared" si="7"/>
        <v>4116806.723</v>
      </c>
      <c r="S7" s="18">
        <f t="shared" si="8"/>
        <v>782193.2773</v>
      </c>
      <c r="T7" s="18">
        <v>4899000.0</v>
      </c>
      <c r="U7" s="20">
        <f t="shared" si="5"/>
        <v>4899000</v>
      </c>
    </row>
    <row r="8" ht="48.0" customHeight="1">
      <c r="A8" s="21">
        <v>6.0</v>
      </c>
      <c r="B8" s="22" t="s">
        <v>27</v>
      </c>
      <c r="C8" s="15" t="s">
        <v>28</v>
      </c>
      <c r="D8" s="16" t="s">
        <v>18</v>
      </c>
      <c r="E8" s="17">
        <v>1.0</v>
      </c>
      <c r="F8" s="18">
        <v>252016.8067226891</v>
      </c>
      <c r="G8" s="18">
        <v>47883.19327731093</v>
      </c>
      <c r="H8" s="18">
        <v>299900.0</v>
      </c>
      <c r="I8" s="19">
        <v>299900.0</v>
      </c>
      <c r="J8" s="18">
        <f t="shared" si="9"/>
        <v>252016.8067</v>
      </c>
      <c r="K8" s="18">
        <f t="shared" si="10"/>
        <v>47883.19328</v>
      </c>
      <c r="L8" s="18">
        <v>299900.0</v>
      </c>
      <c r="M8" s="20">
        <f t="shared" si="2"/>
        <v>299900</v>
      </c>
      <c r="N8" s="18">
        <f t="shared" si="6"/>
        <v>252016.8067</v>
      </c>
      <c r="O8" s="18">
        <f t="shared" si="3"/>
        <v>47883.19328</v>
      </c>
      <c r="P8" s="18">
        <v>299900.0</v>
      </c>
      <c r="Q8" s="20">
        <f t="shared" si="4"/>
        <v>299900</v>
      </c>
      <c r="R8" s="18">
        <f t="shared" si="7"/>
        <v>252016.8067</v>
      </c>
      <c r="S8" s="18">
        <f t="shared" si="8"/>
        <v>47883.19328</v>
      </c>
      <c r="T8" s="18">
        <v>299900.0</v>
      </c>
      <c r="U8" s="20">
        <f t="shared" si="5"/>
        <v>299900</v>
      </c>
    </row>
    <row r="9" ht="60.0" customHeight="1">
      <c r="A9" s="21">
        <v>7.0</v>
      </c>
      <c r="B9" s="22" t="s">
        <v>29</v>
      </c>
      <c r="C9" s="15" t="s">
        <v>30</v>
      </c>
      <c r="D9" s="16" t="s">
        <v>18</v>
      </c>
      <c r="E9" s="17">
        <v>4450.0</v>
      </c>
      <c r="F9" s="18">
        <v>168.07</v>
      </c>
      <c r="G9" s="18">
        <v>31.9333</v>
      </c>
      <c r="H9" s="18">
        <v>200.0033</v>
      </c>
      <c r="I9" s="19">
        <v>890014.6849999999</v>
      </c>
      <c r="J9" s="18">
        <v>168.07</v>
      </c>
      <c r="K9" s="18">
        <f t="shared" si="10"/>
        <v>31.9333</v>
      </c>
      <c r="L9" s="18">
        <f>J9+K9</f>
        <v>200.0033</v>
      </c>
      <c r="M9" s="20">
        <f t="shared" si="2"/>
        <v>890014.685</v>
      </c>
      <c r="N9" s="18">
        <v>250.0</v>
      </c>
      <c r="O9" s="18">
        <v>47.5</v>
      </c>
      <c r="P9" s="18">
        <v>297.5</v>
      </c>
      <c r="Q9" s="20">
        <f t="shared" si="4"/>
        <v>1323875</v>
      </c>
      <c r="R9" s="18">
        <v>260.30005851375</v>
      </c>
      <c r="S9" s="18">
        <v>42.95</v>
      </c>
      <c r="T9" s="18">
        <f>R9+S9</f>
        <v>303.2500585</v>
      </c>
      <c r="U9" s="20">
        <f t="shared" si="5"/>
        <v>1349462.76</v>
      </c>
    </row>
    <row r="10">
      <c r="A10" s="23" t="s">
        <v>31</v>
      </c>
      <c r="B10" s="7"/>
      <c r="C10" s="7"/>
      <c r="D10" s="7"/>
      <c r="E10" s="8"/>
      <c r="F10" s="24">
        <v>1.0596798918739496E7</v>
      </c>
      <c r="G10" s="24">
        <v>2013392.084560504</v>
      </c>
      <c r="H10" s="24">
        <v>1.26101910033E7</v>
      </c>
      <c r="I10" s="25">
        <v>1.3999995685E7</v>
      </c>
      <c r="J10" s="24">
        <f t="shared" ref="J10:U10" si="11">SUM(J3:J9)</f>
        <v>10596798.92</v>
      </c>
      <c r="K10" s="24">
        <f t="shared" si="11"/>
        <v>2013392.085</v>
      </c>
      <c r="L10" s="24">
        <f t="shared" si="11"/>
        <v>12610191</v>
      </c>
      <c r="M10" s="26">
        <f t="shared" si="11"/>
        <v>13999995.69</v>
      </c>
      <c r="N10" s="24">
        <f t="shared" si="11"/>
        <v>12171670.17</v>
      </c>
      <c r="O10" s="24">
        <f t="shared" si="11"/>
        <v>2312617.332</v>
      </c>
      <c r="P10" s="24">
        <f t="shared" si="11"/>
        <v>14484287.5</v>
      </c>
      <c r="Q10" s="26">
        <f t="shared" si="11"/>
        <v>16397855</v>
      </c>
      <c r="R10" s="24">
        <f t="shared" si="11"/>
        <v>11334449.38</v>
      </c>
      <c r="S10" s="24">
        <f t="shared" si="11"/>
        <v>2139853.874</v>
      </c>
      <c r="T10" s="24">
        <f t="shared" si="11"/>
        <v>13474303.25</v>
      </c>
      <c r="U10" s="26">
        <f t="shared" si="11"/>
        <v>15522462.76</v>
      </c>
    </row>
    <row r="11">
      <c r="M11" s="27"/>
      <c r="Q11" s="27"/>
      <c r="U11" s="27"/>
    </row>
    <row r="12">
      <c r="M12" s="27"/>
      <c r="Q12" s="27"/>
      <c r="U12" s="27"/>
    </row>
    <row r="13" ht="15.75" customHeight="1">
      <c r="M13" s="27"/>
      <c r="Q13" s="27"/>
      <c r="U13" s="27"/>
    </row>
    <row r="14" ht="15.75" customHeight="1">
      <c r="M14" s="27"/>
      <c r="Q14" s="27"/>
      <c r="U14" s="27"/>
    </row>
    <row r="15" ht="15.75" customHeight="1">
      <c r="M15" s="27"/>
      <c r="Q15" s="27"/>
      <c r="U15" s="27"/>
    </row>
    <row r="16" ht="15.75" customHeight="1">
      <c r="M16" s="27"/>
      <c r="Q16" s="27"/>
      <c r="U16" s="27"/>
    </row>
    <row r="17" ht="15.75" customHeight="1">
      <c r="M17" s="27"/>
      <c r="Q17" s="27"/>
      <c r="U17" s="27"/>
    </row>
    <row r="18" ht="15.75" customHeight="1">
      <c r="M18" s="27"/>
      <c r="Q18" s="27"/>
      <c r="U18" s="27"/>
    </row>
    <row r="19" ht="15.75" customHeight="1">
      <c r="M19" s="27"/>
      <c r="Q19" s="27"/>
      <c r="U19" s="27"/>
    </row>
    <row r="20" ht="15.75" customHeight="1">
      <c r="M20" s="27"/>
      <c r="Q20" s="27"/>
      <c r="U20" s="27"/>
    </row>
    <row r="21" ht="15.75" customHeight="1">
      <c r="M21" s="27"/>
      <c r="Q21" s="27"/>
      <c r="U21" s="27"/>
    </row>
    <row r="22" ht="15.75" customHeight="1">
      <c r="M22" s="27"/>
      <c r="Q22" s="27"/>
      <c r="U22" s="27"/>
    </row>
    <row r="23" ht="15.75" customHeight="1">
      <c r="M23" s="27"/>
      <c r="Q23" s="27"/>
      <c r="U23" s="27"/>
    </row>
    <row r="24" ht="15.75" customHeight="1">
      <c r="M24" s="27"/>
      <c r="Q24" s="27"/>
      <c r="U24" s="27"/>
    </row>
    <row r="25" ht="15.75" customHeight="1">
      <c r="M25" s="27"/>
      <c r="Q25" s="27"/>
      <c r="U25" s="27"/>
    </row>
    <row r="26" ht="15.75" customHeight="1">
      <c r="M26" s="27"/>
      <c r="Q26" s="27"/>
      <c r="U26" s="27"/>
    </row>
    <row r="27" ht="15.75" customHeight="1">
      <c r="M27" s="27"/>
      <c r="Q27" s="27"/>
      <c r="U27" s="27"/>
    </row>
    <row r="28" ht="15.75" customHeight="1">
      <c r="M28" s="27"/>
      <c r="Q28" s="27"/>
      <c r="U28" s="27"/>
    </row>
    <row r="29" ht="15.75" customHeight="1">
      <c r="M29" s="27"/>
      <c r="Q29" s="27"/>
      <c r="U29" s="27"/>
    </row>
    <row r="30" ht="15.75" customHeight="1">
      <c r="M30" s="27"/>
      <c r="Q30" s="27"/>
      <c r="U30" s="27"/>
    </row>
    <row r="31" ht="15.75" customHeight="1">
      <c r="M31" s="27"/>
      <c r="Q31" s="27"/>
      <c r="U31" s="27"/>
    </row>
    <row r="32" ht="15.75" customHeight="1">
      <c r="M32" s="27"/>
      <c r="Q32" s="27"/>
      <c r="U32" s="27"/>
    </row>
    <row r="33" ht="15.75" customHeight="1">
      <c r="M33" s="27"/>
      <c r="Q33" s="27"/>
      <c r="U33" s="27"/>
    </row>
    <row r="34" ht="15.75" customHeight="1">
      <c r="M34" s="27"/>
      <c r="Q34" s="27"/>
      <c r="U34" s="27"/>
    </row>
    <row r="35" ht="15.75" customHeight="1">
      <c r="M35" s="27"/>
      <c r="Q35" s="27"/>
      <c r="U35" s="27"/>
    </row>
    <row r="36" ht="15.75" customHeight="1">
      <c r="M36" s="27"/>
      <c r="Q36" s="27"/>
      <c r="U36" s="27"/>
    </row>
    <row r="37" ht="15.75" customHeight="1">
      <c r="M37" s="27"/>
      <c r="Q37" s="27"/>
      <c r="U37" s="27"/>
    </row>
    <row r="38" ht="15.75" customHeight="1">
      <c r="M38" s="27"/>
      <c r="Q38" s="27"/>
      <c r="U38" s="27"/>
    </row>
    <row r="39" ht="15.75" customHeight="1">
      <c r="M39" s="27"/>
      <c r="Q39" s="27"/>
      <c r="U39" s="27"/>
    </row>
    <row r="40" ht="15.75" customHeight="1">
      <c r="M40" s="27"/>
      <c r="Q40" s="27"/>
      <c r="U40" s="27"/>
    </row>
    <row r="41" ht="15.75" customHeight="1">
      <c r="M41" s="27"/>
      <c r="Q41" s="27"/>
      <c r="U41" s="27"/>
    </row>
    <row r="42" ht="15.75" customHeight="1">
      <c r="M42" s="27"/>
      <c r="Q42" s="27"/>
      <c r="U42" s="27"/>
    </row>
    <row r="43" ht="15.75" customHeight="1">
      <c r="M43" s="27"/>
      <c r="Q43" s="27"/>
      <c r="U43" s="27"/>
    </row>
    <row r="44" ht="15.75" customHeight="1">
      <c r="M44" s="27"/>
      <c r="Q44" s="27"/>
      <c r="U44" s="27"/>
    </row>
    <row r="45" ht="15.75" customHeight="1">
      <c r="M45" s="27"/>
      <c r="Q45" s="27"/>
      <c r="U45" s="27"/>
    </row>
    <row r="46" ht="15.75" customHeight="1">
      <c r="M46" s="27"/>
      <c r="Q46" s="27"/>
      <c r="U46" s="27"/>
    </row>
    <row r="47" ht="15.75" customHeight="1">
      <c r="M47" s="27"/>
      <c r="Q47" s="27"/>
      <c r="U47" s="27"/>
    </row>
    <row r="48" ht="15.75" customHeight="1">
      <c r="M48" s="27"/>
      <c r="Q48" s="27"/>
      <c r="U48" s="27"/>
    </row>
    <row r="49" ht="15.75" customHeight="1">
      <c r="M49" s="27"/>
      <c r="Q49" s="27"/>
      <c r="U49" s="27"/>
    </row>
    <row r="50" ht="15.75" customHeight="1">
      <c r="M50" s="27"/>
      <c r="Q50" s="27"/>
      <c r="U50" s="27"/>
    </row>
    <row r="51" ht="15.75" customHeight="1">
      <c r="M51" s="27"/>
      <c r="Q51" s="27"/>
      <c r="U51" s="27"/>
    </row>
    <row r="52" ht="15.75" customHeight="1">
      <c r="M52" s="27"/>
      <c r="Q52" s="27"/>
      <c r="U52" s="27"/>
    </row>
    <row r="53" ht="15.75" customHeight="1">
      <c r="M53" s="27"/>
      <c r="Q53" s="27"/>
      <c r="U53" s="27"/>
    </row>
    <row r="54" ht="15.75" customHeight="1">
      <c r="M54" s="27"/>
      <c r="Q54" s="27"/>
      <c r="U54" s="27"/>
    </row>
    <row r="55" ht="15.75" customHeight="1">
      <c r="M55" s="27"/>
      <c r="Q55" s="27"/>
      <c r="U55" s="27"/>
    </row>
    <row r="56" ht="15.75" customHeight="1">
      <c r="M56" s="27"/>
      <c r="Q56" s="27"/>
      <c r="U56" s="27"/>
    </row>
    <row r="57" ht="15.75" customHeight="1">
      <c r="M57" s="27"/>
      <c r="Q57" s="27"/>
      <c r="U57" s="27"/>
    </row>
    <row r="58" ht="15.75" customHeight="1">
      <c r="M58" s="27"/>
      <c r="Q58" s="27"/>
      <c r="U58" s="27"/>
    </row>
    <row r="59" ht="15.75" customHeight="1">
      <c r="M59" s="27"/>
      <c r="Q59" s="27"/>
      <c r="U59" s="27"/>
    </row>
    <row r="60" ht="15.75" customHeight="1">
      <c r="M60" s="27"/>
      <c r="Q60" s="27"/>
      <c r="U60" s="27"/>
    </row>
    <row r="61" ht="15.75" customHeight="1">
      <c r="M61" s="27"/>
      <c r="Q61" s="27"/>
      <c r="U61" s="27"/>
    </row>
    <row r="62" ht="15.75" customHeight="1">
      <c r="M62" s="27"/>
      <c r="Q62" s="27"/>
      <c r="U62" s="27"/>
    </row>
    <row r="63" ht="15.75" customHeight="1">
      <c r="M63" s="27"/>
      <c r="Q63" s="27"/>
      <c r="U63" s="27"/>
    </row>
    <row r="64" ht="15.75" customHeight="1">
      <c r="M64" s="27"/>
      <c r="Q64" s="27"/>
      <c r="U64" s="27"/>
    </row>
    <row r="65" ht="15.75" customHeight="1">
      <c r="M65" s="27"/>
      <c r="Q65" s="27"/>
      <c r="U65" s="27"/>
    </row>
    <row r="66" ht="15.75" customHeight="1">
      <c r="M66" s="27"/>
      <c r="Q66" s="27"/>
      <c r="U66" s="27"/>
    </row>
    <row r="67" ht="15.75" customHeight="1">
      <c r="M67" s="27"/>
      <c r="Q67" s="27"/>
      <c r="U67" s="27"/>
    </row>
    <row r="68" ht="15.75" customHeight="1">
      <c r="M68" s="27"/>
      <c r="Q68" s="27"/>
      <c r="U68" s="27"/>
    </row>
    <row r="69" ht="15.75" customHeight="1">
      <c r="M69" s="27"/>
      <c r="Q69" s="27"/>
      <c r="U69" s="27"/>
    </row>
    <row r="70" ht="15.75" customHeight="1">
      <c r="M70" s="27"/>
      <c r="Q70" s="27"/>
      <c r="U70" s="27"/>
    </row>
    <row r="71" ht="15.75" customHeight="1">
      <c r="M71" s="27"/>
      <c r="Q71" s="27"/>
      <c r="U71" s="27"/>
    </row>
    <row r="72" ht="15.75" customHeight="1">
      <c r="M72" s="27"/>
      <c r="Q72" s="27"/>
      <c r="U72" s="27"/>
    </row>
    <row r="73" ht="15.75" customHeight="1">
      <c r="M73" s="27"/>
      <c r="Q73" s="27"/>
      <c r="U73" s="27"/>
    </row>
    <row r="74" ht="15.75" customHeight="1">
      <c r="M74" s="27"/>
      <c r="Q74" s="27"/>
      <c r="U74" s="27"/>
    </row>
    <row r="75" ht="15.75" customHeight="1">
      <c r="M75" s="27"/>
      <c r="Q75" s="27"/>
      <c r="U75" s="27"/>
    </row>
    <row r="76" ht="15.75" customHeight="1">
      <c r="M76" s="27"/>
      <c r="Q76" s="27"/>
      <c r="U76" s="27"/>
    </row>
    <row r="77" ht="15.75" customHeight="1">
      <c r="M77" s="27"/>
      <c r="Q77" s="27"/>
      <c r="U77" s="27"/>
    </row>
    <row r="78" ht="15.75" customHeight="1">
      <c r="M78" s="27"/>
      <c r="Q78" s="27"/>
      <c r="U78" s="27"/>
    </row>
    <row r="79" ht="15.75" customHeight="1">
      <c r="M79" s="27"/>
      <c r="Q79" s="27"/>
      <c r="U79" s="27"/>
    </row>
    <row r="80" ht="15.75" customHeight="1">
      <c r="M80" s="27"/>
      <c r="Q80" s="27"/>
      <c r="U80" s="27"/>
    </row>
    <row r="81" ht="15.75" customHeight="1">
      <c r="M81" s="27"/>
      <c r="Q81" s="27"/>
      <c r="U81" s="27"/>
    </row>
    <row r="82" ht="15.75" customHeight="1">
      <c r="M82" s="27"/>
      <c r="Q82" s="27"/>
      <c r="U82" s="27"/>
    </row>
    <row r="83" ht="15.75" customHeight="1">
      <c r="M83" s="27"/>
      <c r="Q83" s="27"/>
      <c r="U83" s="27"/>
    </row>
    <row r="84" ht="15.75" customHeight="1">
      <c r="M84" s="27"/>
      <c r="Q84" s="27"/>
      <c r="U84" s="27"/>
    </row>
    <row r="85" ht="15.75" customHeight="1">
      <c r="M85" s="27"/>
      <c r="Q85" s="27"/>
      <c r="U85" s="27"/>
    </row>
    <row r="86" ht="15.75" customHeight="1">
      <c r="M86" s="27"/>
      <c r="Q86" s="27"/>
      <c r="U86" s="27"/>
    </row>
    <row r="87" ht="15.75" customHeight="1">
      <c r="M87" s="27"/>
      <c r="Q87" s="27"/>
      <c r="U87" s="27"/>
    </row>
    <row r="88" ht="15.75" customHeight="1">
      <c r="M88" s="27"/>
      <c r="Q88" s="27"/>
      <c r="U88" s="27"/>
    </row>
    <row r="89" ht="15.75" customHeight="1">
      <c r="M89" s="27"/>
      <c r="Q89" s="27"/>
      <c r="U89" s="27"/>
    </row>
    <row r="90" ht="15.75" customHeight="1">
      <c r="M90" s="27"/>
      <c r="Q90" s="27"/>
      <c r="U90" s="27"/>
    </row>
    <row r="91" ht="15.75" customHeight="1">
      <c r="M91" s="27"/>
      <c r="Q91" s="27"/>
      <c r="U91" s="27"/>
    </row>
    <row r="92" ht="15.75" customHeight="1">
      <c r="M92" s="27"/>
      <c r="Q92" s="27"/>
      <c r="U92" s="27"/>
    </row>
    <row r="93" ht="15.75" customHeight="1">
      <c r="M93" s="27"/>
      <c r="Q93" s="27"/>
      <c r="U93" s="27"/>
    </row>
    <row r="94" ht="15.75" customHeight="1">
      <c r="M94" s="27"/>
      <c r="Q94" s="27"/>
      <c r="U94" s="27"/>
    </row>
    <row r="95" ht="15.75" customHeight="1">
      <c r="M95" s="27"/>
      <c r="Q95" s="27"/>
      <c r="U95" s="27"/>
    </row>
    <row r="96" ht="15.75" customHeight="1">
      <c r="M96" s="27"/>
      <c r="Q96" s="27"/>
      <c r="U96" s="27"/>
    </row>
    <row r="97" ht="15.75" customHeight="1">
      <c r="M97" s="27"/>
      <c r="Q97" s="27"/>
      <c r="U97" s="27"/>
    </row>
    <row r="98" ht="15.75" customHeight="1">
      <c r="M98" s="27"/>
      <c r="Q98" s="27"/>
      <c r="U98" s="27"/>
    </row>
    <row r="99" ht="15.75" customHeight="1">
      <c r="M99" s="27"/>
      <c r="Q99" s="27"/>
      <c r="U99" s="27"/>
    </row>
    <row r="100" ht="15.75" customHeight="1">
      <c r="M100" s="27"/>
      <c r="Q100" s="27"/>
      <c r="U100" s="27"/>
    </row>
    <row r="101" ht="15.75" customHeight="1">
      <c r="M101" s="27"/>
      <c r="Q101" s="27"/>
      <c r="U101" s="27"/>
    </row>
    <row r="102" ht="15.75" customHeight="1">
      <c r="M102" s="27"/>
      <c r="Q102" s="27"/>
      <c r="U102" s="27"/>
    </row>
    <row r="103" ht="15.75" customHeight="1">
      <c r="M103" s="27"/>
      <c r="Q103" s="27"/>
      <c r="U103" s="27"/>
    </row>
    <row r="104" ht="15.75" customHeight="1">
      <c r="M104" s="27"/>
      <c r="Q104" s="27"/>
      <c r="U104" s="27"/>
    </row>
    <row r="105" ht="15.75" customHeight="1">
      <c r="M105" s="27"/>
      <c r="Q105" s="27"/>
      <c r="U105" s="27"/>
    </row>
    <row r="106" ht="15.75" customHeight="1">
      <c r="M106" s="27"/>
      <c r="Q106" s="27"/>
      <c r="U106" s="27"/>
    </row>
    <row r="107" ht="15.75" customHeight="1">
      <c r="M107" s="27"/>
      <c r="Q107" s="27"/>
      <c r="U107" s="27"/>
    </row>
    <row r="108" ht="15.75" customHeight="1">
      <c r="M108" s="27"/>
      <c r="Q108" s="27"/>
      <c r="U108" s="27"/>
    </row>
    <row r="109" ht="15.75" customHeight="1">
      <c r="M109" s="27"/>
      <c r="Q109" s="27"/>
      <c r="U109" s="27"/>
    </row>
    <row r="110" ht="15.75" customHeight="1">
      <c r="M110" s="27"/>
      <c r="Q110" s="27"/>
      <c r="U110" s="27"/>
    </row>
    <row r="111" ht="15.75" customHeight="1">
      <c r="M111" s="27"/>
      <c r="Q111" s="27"/>
      <c r="U111" s="27"/>
    </row>
    <row r="112" ht="15.75" customHeight="1">
      <c r="M112" s="27"/>
      <c r="Q112" s="27"/>
      <c r="U112" s="27"/>
    </row>
    <row r="113" ht="15.75" customHeight="1">
      <c r="M113" s="27"/>
      <c r="Q113" s="27"/>
      <c r="U113" s="27"/>
    </row>
    <row r="114" ht="15.75" customHeight="1">
      <c r="M114" s="27"/>
      <c r="Q114" s="27"/>
      <c r="U114" s="27"/>
    </row>
    <row r="115" ht="15.75" customHeight="1">
      <c r="M115" s="27"/>
      <c r="Q115" s="27"/>
      <c r="U115" s="27"/>
    </row>
    <row r="116" ht="15.75" customHeight="1">
      <c r="M116" s="27"/>
      <c r="Q116" s="27"/>
      <c r="U116" s="27"/>
    </row>
    <row r="117" ht="15.75" customHeight="1">
      <c r="M117" s="27"/>
      <c r="Q117" s="27"/>
      <c r="U117" s="27"/>
    </row>
    <row r="118" ht="15.75" customHeight="1">
      <c r="M118" s="27"/>
      <c r="Q118" s="27"/>
      <c r="U118" s="27"/>
    </row>
    <row r="119" ht="15.75" customHeight="1">
      <c r="M119" s="27"/>
      <c r="Q119" s="27"/>
      <c r="U119" s="27"/>
    </row>
    <row r="120" ht="15.75" customHeight="1">
      <c r="M120" s="27"/>
      <c r="Q120" s="27"/>
      <c r="U120" s="27"/>
    </row>
    <row r="121" ht="15.75" customHeight="1">
      <c r="M121" s="27"/>
      <c r="Q121" s="27"/>
      <c r="U121" s="27"/>
    </row>
    <row r="122" ht="15.75" customHeight="1">
      <c r="M122" s="27"/>
      <c r="Q122" s="27"/>
      <c r="U122" s="27"/>
    </row>
    <row r="123" ht="15.75" customHeight="1">
      <c r="M123" s="27"/>
      <c r="Q123" s="27"/>
      <c r="U123" s="27"/>
    </row>
    <row r="124" ht="15.75" customHeight="1">
      <c r="M124" s="27"/>
      <c r="Q124" s="27"/>
      <c r="U124" s="27"/>
    </row>
    <row r="125" ht="15.75" customHeight="1">
      <c r="M125" s="27"/>
      <c r="Q125" s="27"/>
      <c r="U125" s="27"/>
    </row>
    <row r="126" ht="15.75" customHeight="1">
      <c r="M126" s="27"/>
      <c r="Q126" s="27"/>
      <c r="U126" s="27"/>
    </row>
    <row r="127" ht="15.75" customHeight="1">
      <c r="M127" s="27"/>
      <c r="Q127" s="27"/>
      <c r="U127" s="27"/>
    </row>
    <row r="128" ht="15.75" customHeight="1">
      <c r="M128" s="27"/>
      <c r="Q128" s="27"/>
      <c r="U128" s="27"/>
    </row>
    <row r="129" ht="15.75" customHeight="1">
      <c r="M129" s="27"/>
      <c r="Q129" s="27"/>
      <c r="U129" s="27"/>
    </row>
    <row r="130" ht="15.75" customHeight="1">
      <c r="M130" s="27"/>
      <c r="Q130" s="27"/>
      <c r="U130" s="27"/>
    </row>
    <row r="131" ht="15.75" customHeight="1">
      <c r="M131" s="27"/>
      <c r="Q131" s="27"/>
      <c r="U131" s="27"/>
    </row>
    <row r="132" ht="15.75" customHeight="1">
      <c r="M132" s="27"/>
      <c r="Q132" s="27"/>
      <c r="U132" s="27"/>
    </row>
    <row r="133" ht="15.75" customHeight="1">
      <c r="M133" s="27"/>
      <c r="Q133" s="27"/>
      <c r="U133" s="27"/>
    </row>
    <row r="134" ht="15.75" customHeight="1">
      <c r="M134" s="27"/>
      <c r="Q134" s="27"/>
      <c r="U134" s="27"/>
    </row>
    <row r="135" ht="15.75" customHeight="1">
      <c r="M135" s="27"/>
      <c r="Q135" s="27"/>
      <c r="U135" s="27"/>
    </row>
    <row r="136" ht="15.75" customHeight="1">
      <c r="M136" s="27"/>
      <c r="Q136" s="27"/>
      <c r="U136" s="27"/>
    </row>
    <row r="137" ht="15.75" customHeight="1">
      <c r="M137" s="27"/>
      <c r="Q137" s="27"/>
      <c r="U137" s="27"/>
    </row>
    <row r="138" ht="15.75" customHeight="1">
      <c r="M138" s="27"/>
      <c r="Q138" s="27"/>
      <c r="U138" s="27"/>
    </row>
    <row r="139" ht="15.75" customHeight="1">
      <c r="M139" s="27"/>
      <c r="Q139" s="27"/>
      <c r="U139" s="27"/>
    </row>
    <row r="140" ht="15.75" customHeight="1">
      <c r="M140" s="27"/>
      <c r="Q140" s="27"/>
      <c r="U140" s="27"/>
    </row>
    <row r="141" ht="15.75" customHeight="1">
      <c r="M141" s="27"/>
      <c r="Q141" s="27"/>
      <c r="U141" s="27"/>
    </row>
    <row r="142" ht="15.75" customHeight="1">
      <c r="M142" s="27"/>
      <c r="Q142" s="27"/>
      <c r="U142" s="27"/>
    </row>
    <row r="143" ht="15.75" customHeight="1">
      <c r="M143" s="27"/>
      <c r="Q143" s="27"/>
      <c r="U143" s="27"/>
    </row>
    <row r="144" ht="15.75" customHeight="1">
      <c r="M144" s="27"/>
      <c r="Q144" s="27"/>
      <c r="U144" s="27"/>
    </row>
    <row r="145" ht="15.75" customHeight="1">
      <c r="M145" s="27"/>
      <c r="Q145" s="27"/>
      <c r="U145" s="27"/>
    </row>
    <row r="146" ht="15.75" customHeight="1">
      <c r="M146" s="27"/>
      <c r="Q146" s="27"/>
      <c r="U146" s="27"/>
    </row>
    <row r="147" ht="15.75" customHeight="1">
      <c r="M147" s="27"/>
      <c r="Q147" s="27"/>
      <c r="U147" s="27"/>
    </row>
    <row r="148" ht="15.75" customHeight="1">
      <c r="M148" s="27"/>
      <c r="Q148" s="27"/>
      <c r="U148" s="27"/>
    </row>
    <row r="149" ht="15.75" customHeight="1">
      <c r="M149" s="27"/>
      <c r="Q149" s="27"/>
      <c r="U149" s="27"/>
    </row>
    <row r="150" ht="15.75" customHeight="1">
      <c r="M150" s="27"/>
      <c r="Q150" s="27"/>
      <c r="U150" s="27"/>
    </row>
    <row r="151" ht="15.75" customHeight="1">
      <c r="M151" s="27"/>
      <c r="Q151" s="27"/>
      <c r="U151" s="27"/>
    </row>
    <row r="152" ht="15.75" customHeight="1">
      <c r="M152" s="27"/>
      <c r="Q152" s="27"/>
      <c r="U152" s="27"/>
    </row>
    <row r="153" ht="15.75" customHeight="1">
      <c r="M153" s="27"/>
      <c r="Q153" s="27"/>
      <c r="U153" s="27"/>
    </row>
    <row r="154" ht="15.75" customHeight="1">
      <c r="M154" s="27"/>
      <c r="Q154" s="27"/>
      <c r="U154" s="27"/>
    </row>
    <row r="155" ht="15.75" customHeight="1">
      <c r="M155" s="27"/>
      <c r="Q155" s="27"/>
      <c r="U155" s="27"/>
    </row>
    <row r="156" ht="15.75" customHeight="1">
      <c r="M156" s="27"/>
      <c r="Q156" s="27"/>
      <c r="U156" s="27"/>
    </row>
    <row r="157" ht="15.75" customHeight="1">
      <c r="M157" s="27"/>
      <c r="Q157" s="27"/>
      <c r="U157" s="27"/>
    </row>
    <row r="158" ht="15.75" customHeight="1">
      <c r="M158" s="27"/>
      <c r="Q158" s="27"/>
      <c r="U158" s="27"/>
    </row>
    <row r="159" ht="15.75" customHeight="1">
      <c r="M159" s="27"/>
      <c r="Q159" s="27"/>
      <c r="U159" s="27"/>
    </row>
    <row r="160" ht="15.75" customHeight="1">
      <c r="M160" s="27"/>
      <c r="Q160" s="27"/>
      <c r="U160" s="27"/>
    </row>
    <row r="161" ht="15.75" customHeight="1">
      <c r="M161" s="27"/>
      <c r="Q161" s="27"/>
      <c r="U161" s="27"/>
    </row>
    <row r="162" ht="15.75" customHeight="1">
      <c r="M162" s="27"/>
      <c r="Q162" s="27"/>
      <c r="U162" s="27"/>
    </row>
    <row r="163" ht="15.75" customHeight="1">
      <c r="M163" s="27"/>
      <c r="Q163" s="27"/>
      <c r="U163" s="27"/>
    </row>
    <row r="164" ht="15.75" customHeight="1">
      <c r="M164" s="27"/>
      <c r="Q164" s="27"/>
      <c r="U164" s="27"/>
    </row>
    <row r="165" ht="15.75" customHeight="1">
      <c r="M165" s="27"/>
      <c r="Q165" s="27"/>
      <c r="U165" s="27"/>
    </row>
    <row r="166" ht="15.75" customHeight="1">
      <c r="M166" s="27"/>
      <c r="Q166" s="27"/>
      <c r="U166" s="27"/>
    </row>
    <row r="167" ht="15.75" customHeight="1">
      <c r="M167" s="27"/>
      <c r="Q167" s="27"/>
      <c r="U167" s="27"/>
    </row>
    <row r="168" ht="15.75" customHeight="1">
      <c r="M168" s="27"/>
      <c r="Q168" s="27"/>
      <c r="U168" s="27"/>
    </row>
    <row r="169" ht="15.75" customHeight="1">
      <c r="M169" s="27"/>
      <c r="Q169" s="27"/>
      <c r="U169" s="27"/>
    </row>
    <row r="170" ht="15.75" customHeight="1">
      <c r="M170" s="27"/>
      <c r="Q170" s="27"/>
      <c r="U170" s="27"/>
    </row>
    <row r="171" ht="15.75" customHeight="1">
      <c r="M171" s="27"/>
      <c r="Q171" s="27"/>
      <c r="U171" s="27"/>
    </row>
    <row r="172" ht="15.75" customHeight="1">
      <c r="M172" s="27"/>
      <c r="Q172" s="27"/>
      <c r="U172" s="27"/>
    </row>
    <row r="173" ht="15.75" customHeight="1">
      <c r="M173" s="27"/>
      <c r="Q173" s="27"/>
      <c r="U173" s="27"/>
    </row>
    <row r="174" ht="15.75" customHeight="1">
      <c r="M174" s="27"/>
      <c r="Q174" s="27"/>
      <c r="U174" s="27"/>
    </row>
    <row r="175" ht="15.75" customHeight="1">
      <c r="M175" s="27"/>
      <c r="Q175" s="27"/>
      <c r="U175" s="27"/>
    </row>
    <row r="176" ht="15.75" customHeight="1">
      <c r="M176" s="27"/>
      <c r="Q176" s="27"/>
      <c r="U176" s="27"/>
    </row>
    <row r="177" ht="15.75" customHeight="1">
      <c r="M177" s="27"/>
      <c r="Q177" s="27"/>
      <c r="U177" s="27"/>
    </row>
    <row r="178" ht="15.75" customHeight="1">
      <c r="M178" s="27"/>
      <c r="Q178" s="27"/>
      <c r="U178" s="27"/>
    </row>
    <row r="179" ht="15.75" customHeight="1">
      <c r="M179" s="27"/>
      <c r="Q179" s="27"/>
      <c r="U179" s="27"/>
    </row>
    <row r="180" ht="15.75" customHeight="1">
      <c r="M180" s="27"/>
      <c r="Q180" s="27"/>
      <c r="U180" s="27"/>
    </row>
    <row r="181" ht="15.75" customHeight="1">
      <c r="M181" s="27"/>
      <c r="Q181" s="27"/>
      <c r="U181" s="27"/>
    </row>
    <row r="182" ht="15.75" customHeight="1">
      <c r="M182" s="27"/>
      <c r="Q182" s="27"/>
      <c r="U182" s="27"/>
    </row>
    <row r="183" ht="15.75" customHeight="1">
      <c r="M183" s="27"/>
      <c r="Q183" s="27"/>
      <c r="U183" s="27"/>
    </row>
    <row r="184" ht="15.75" customHeight="1">
      <c r="M184" s="27"/>
      <c r="Q184" s="27"/>
      <c r="U184" s="27"/>
    </row>
    <row r="185" ht="15.75" customHeight="1">
      <c r="M185" s="27"/>
      <c r="Q185" s="27"/>
      <c r="U185" s="27"/>
    </row>
    <row r="186" ht="15.75" customHeight="1">
      <c r="M186" s="27"/>
      <c r="Q186" s="27"/>
      <c r="U186" s="27"/>
    </row>
    <row r="187" ht="15.75" customHeight="1">
      <c r="M187" s="27"/>
      <c r="Q187" s="27"/>
      <c r="U187" s="27"/>
    </row>
    <row r="188" ht="15.75" customHeight="1">
      <c r="M188" s="27"/>
      <c r="Q188" s="27"/>
      <c r="U188" s="27"/>
    </row>
    <row r="189" ht="15.75" customHeight="1">
      <c r="M189" s="27"/>
      <c r="Q189" s="27"/>
      <c r="U189" s="27"/>
    </row>
    <row r="190" ht="15.75" customHeight="1">
      <c r="M190" s="27"/>
      <c r="Q190" s="27"/>
      <c r="U190" s="27"/>
    </row>
    <row r="191" ht="15.75" customHeight="1">
      <c r="M191" s="27"/>
      <c r="Q191" s="27"/>
      <c r="U191" s="27"/>
    </row>
    <row r="192" ht="15.75" customHeight="1">
      <c r="M192" s="27"/>
      <c r="Q192" s="27"/>
      <c r="U192" s="27"/>
    </row>
    <row r="193" ht="15.75" customHeight="1">
      <c r="M193" s="27"/>
      <c r="Q193" s="27"/>
      <c r="U193" s="27"/>
    </row>
    <row r="194" ht="15.75" customHeight="1">
      <c r="M194" s="27"/>
      <c r="Q194" s="27"/>
      <c r="U194" s="27"/>
    </row>
    <row r="195" ht="15.75" customHeight="1">
      <c r="M195" s="27"/>
      <c r="Q195" s="27"/>
      <c r="U195" s="27"/>
    </row>
    <row r="196" ht="15.75" customHeight="1">
      <c r="M196" s="27"/>
      <c r="Q196" s="27"/>
      <c r="U196" s="27"/>
    </row>
    <row r="197" ht="15.75" customHeight="1">
      <c r="M197" s="27"/>
      <c r="Q197" s="27"/>
      <c r="U197" s="27"/>
    </row>
    <row r="198" ht="15.75" customHeight="1">
      <c r="M198" s="27"/>
      <c r="Q198" s="27"/>
      <c r="U198" s="27"/>
    </row>
    <row r="199" ht="15.75" customHeight="1">
      <c r="M199" s="27"/>
      <c r="Q199" s="27"/>
      <c r="U199" s="27"/>
    </row>
    <row r="200" ht="15.75" customHeight="1">
      <c r="M200" s="27"/>
      <c r="Q200" s="27"/>
      <c r="U200" s="27"/>
    </row>
    <row r="201" ht="15.75" customHeight="1">
      <c r="M201" s="27"/>
      <c r="Q201" s="27"/>
      <c r="U201" s="27"/>
    </row>
    <row r="202" ht="15.75" customHeight="1">
      <c r="M202" s="27"/>
      <c r="Q202" s="27"/>
      <c r="U202" s="27"/>
    </row>
    <row r="203" ht="15.75" customHeight="1">
      <c r="M203" s="27"/>
      <c r="Q203" s="27"/>
      <c r="U203" s="27"/>
    </row>
    <row r="204" ht="15.75" customHeight="1">
      <c r="M204" s="27"/>
      <c r="Q204" s="27"/>
      <c r="U204" s="27"/>
    </row>
    <row r="205" ht="15.75" customHeight="1">
      <c r="M205" s="27"/>
      <c r="Q205" s="27"/>
      <c r="U205" s="27"/>
    </row>
    <row r="206" ht="15.75" customHeight="1">
      <c r="M206" s="27"/>
      <c r="Q206" s="27"/>
      <c r="U206" s="27"/>
    </row>
    <row r="207" ht="15.75" customHeight="1">
      <c r="M207" s="27"/>
      <c r="Q207" s="27"/>
      <c r="U207" s="27"/>
    </row>
    <row r="208" ht="15.75" customHeight="1">
      <c r="M208" s="27"/>
      <c r="Q208" s="27"/>
      <c r="U208" s="27"/>
    </row>
    <row r="209" ht="15.75" customHeight="1">
      <c r="M209" s="27"/>
      <c r="Q209" s="27"/>
      <c r="U209" s="27"/>
    </row>
    <row r="210" ht="15.75" customHeight="1">
      <c r="M210" s="27"/>
      <c r="Q210" s="27"/>
      <c r="U210" s="27"/>
    </row>
    <row r="211" ht="15.75" customHeight="1">
      <c r="M211" s="27"/>
      <c r="Q211" s="27"/>
      <c r="U211" s="27"/>
    </row>
    <row r="212" ht="15.75" customHeight="1">
      <c r="M212" s="27"/>
      <c r="Q212" s="27"/>
      <c r="U212" s="27"/>
    </row>
    <row r="213" ht="15.75" customHeight="1">
      <c r="M213" s="27"/>
      <c r="Q213" s="27"/>
      <c r="U213" s="27"/>
    </row>
    <row r="214" ht="15.75" customHeight="1">
      <c r="M214" s="27"/>
      <c r="Q214" s="27"/>
      <c r="U214" s="27"/>
    </row>
    <row r="215" ht="15.75" customHeight="1">
      <c r="M215" s="27"/>
      <c r="Q215" s="27"/>
      <c r="U215" s="27"/>
    </row>
    <row r="216" ht="15.75" customHeight="1">
      <c r="M216" s="27"/>
      <c r="Q216" s="27"/>
      <c r="U216" s="27"/>
    </row>
    <row r="217" ht="15.75" customHeight="1">
      <c r="M217" s="27"/>
      <c r="Q217" s="27"/>
      <c r="U217" s="27"/>
    </row>
    <row r="218" ht="15.75" customHeight="1">
      <c r="M218" s="27"/>
      <c r="Q218" s="27"/>
      <c r="U218" s="27"/>
    </row>
    <row r="219" ht="15.75" customHeight="1">
      <c r="M219" s="27"/>
      <c r="Q219" s="27"/>
      <c r="U219" s="27"/>
    </row>
    <row r="220" ht="15.75" customHeight="1">
      <c r="M220" s="27"/>
      <c r="Q220" s="27"/>
      <c r="U220" s="27"/>
    </row>
    <row r="221" ht="15.75" customHeight="1">
      <c r="M221" s="27"/>
      <c r="Q221" s="27"/>
      <c r="U221" s="27"/>
    </row>
    <row r="222" ht="15.75" customHeight="1">
      <c r="M222" s="27"/>
      <c r="Q222" s="27"/>
      <c r="U222" s="27"/>
    </row>
    <row r="223" ht="15.75" customHeight="1">
      <c r="M223" s="27"/>
      <c r="Q223" s="27"/>
      <c r="U223" s="27"/>
    </row>
    <row r="224" ht="15.75" customHeight="1">
      <c r="M224" s="27"/>
      <c r="Q224" s="27"/>
      <c r="U224" s="27"/>
    </row>
    <row r="225" ht="15.75" customHeight="1">
      <c r="M225" s="27"/>
      <c r="Q225" s="27"/>
      <c r="U225" s="27"/>
    </row>
    <row r="226" ht="15.75" customHeight="1">
      <c r="M226" s="27"/>
      <c r="Q226" s="27"/>
      <c r="U226" s="27"/>
    </row>
    <row r="227" ht="15.75" customHeight="1">
      <c r="M227" s="27"/>
      <c r="Q227" s="27"/>
      <c r="U227" s="27"/>
    </row>
    <row r="228" ht="15.75" customHeight="1">
      <c r="M228" s="27"/>
      <c r="Q228" s="27"/>
      <c r="U228" s="27"/>
    </row>
    <row r="229" ht="15.75" customHeight="1">
      <c r="M229" s="27"/>
      <c r="Q229" s="27"/>
      <c r="U229" s="27"/>
    </row>
    <row r="230" ht="15.75" customHeight="1">
      <c r="M230" s="27"/>
      <c r="Q230" s="27"/>
      <c r="U230" s="27"/>
    </row>
    <row r="231" ht="15.75" customHeight="1">
      <c r="M231" s="27"/>
      <c r="Q231" s="27"/>
      <c r="U231" s="27"/>
    </row>
    <row r="232" ht="15.75" customHeight="1">
      <c r="M232" s="27"/>
      <c r="Q232" s="27"/>
      <c r="U232" s="27"/>
    </row>
    <row r="233" ht="15.75" customHeight="1">
      <c r="M233" s="27"/>
      <c r="Q233" s="27"/>
      <c r="U233" s="27"/>
    </row>
    <row r="234" ht="15.75" customHeight="1">
      <c r="M234" s="27"/>
      <c r="Q234" s="27"/>
      <c r="U234" s="27"/>
    </row>
    <row r="235" ht="15.75" customHeight="1">
      <c r="M235" s="27"/>
      <c r="Q235" s="27"/>
      <c r="U235" s="27"/>
    </row>
    <row r="236" ht="15.75" customHeight="1">
      <c r="M236" s="27"/>
      <c r="Q236" s="27"/>
      <c r="U236" s="27"/>
    </row>
    <row r="237" ht="15.75" customHeight="1">
      <c r="M237" s="27"/>
      <c r="Q237" s="27"/>
      <c r="U237" s="27"/>
    </row>
    <row r="238" ht="15.75" customHeight="1">
      <c r="M238" s="27"/>
      <c r="Q238" s="27"/>
      <c r="U238" s="27"/>
    </row>
    <row r="239" ht="15.75" customHeight="1">
      <c r="M239" s="27"/>
      <c r="Q239" s="27"/>
      <c r="U239" s="27"/>
    </row>
    <row r="240" ht="15.75" customHeight="1">
      <c r="M240" s="27"/>
      <c r="Q240" s="27"/>
      <c r="U240" s="27"/>
    </row>
    <row r="241" ht="15.75" customHeight="1">
      <c r="M241" s="27"/>
      <c r="Q241" s="27"/>
      <c r="U241" s="27"/>
    </row>
    <row r="242" ht="15.75" customHeight="1">
      <c r="M242" s="27"/>
      <c r="Q242" s="27"/>
      <c r="U242" s="27"/>
    </row>
    <row r="243" ht="15.75" customHeight="1">
      <c r="M243" s="27"/>
      <c r="Q243" s="27"/>
      <c r="U243" s="27"/>
    </row>
    <row r="244" ht="15.75" customHeight="1">
      <c r="M244" s="27"/>
      <c r="Q244" s="27"/>
      <c r="U244" s="27"/>
    </row>
    <row r="245" ht="15.75" customHeight="1">
      <c r="M245" s="27"/>
      <c r="Q245" s="27"/>
      <c r="U245" s="27"/>
    </row>
    <row r="246" ht="15.75" customHeight="1">
      <c r="M246" s="27"/>
      <c r="Q246" s="27"/>
      <c r="U246" s="27"/>
    </row>
    <row r="247" ht="15.75" customHeight="1">
      <c r="M247" s="27"/>
      <c r="Q247" s="27"/>
      <c r="U247" s="27"/>
    </row>
    <row r="248" ht="15.75" customHeight="1">
      <c r="M248" s="27"/>
      <c r="Q248" s="27"/>
      <c r="U248" s="27"/>
    </row>
    <row r="249" ht="15.75" customHeight="1">
      <c r="M249" s="27"/>
      <c r="Q249" s="27"/>
      <c r="U249" s="27"/>
    </row>
    <row r="250" ht="15.75" customHeight="1">
      <c r="M250" s="27"/>
      <c r="Q250" s="27"/>
      <c r="U250" s="27"/>
    </row>
    <row r="251" ht="15.75" customHeight="1">
      <c r="M251" s="27"/>
      <c r="Q251" s="27"/>
      <c r="U251" s="27"/>
    </row>
    <row r="252" ht="15.75" customHeight="1">
      <c r="M252" s="27"/>
      <c r="Q252" s="27"/>
      <c r="U252" s="27"/>
    </row>
    <row r="253" ht="15.75" customHeight="1">
      <c r="M253" s="27"/>
      <c r="Q253" s="27"/>
      <c r="U253" s="27"/>
    </row>
    <row r="254" ht="15.75" customHeight="1">
      <c r="M254" s="27"/>
      <c r="Q254" s="27"/>
      <c r="U254" s="27"/>
    </row>
    <row r="255" ht="15.75" customHeight="1">
      <c r="M255" s="27"/>
      <c r="Q255" s="27"/>
      <c r="U255" s="27"/>
    </row>
    <row r="256" ht="15.75" customHeight="1">
      <c r="M256" s="27"/>
      <c r="Q256" s="27"/>
      <c r="U256" s="27"/>
    </row>
    <row r="257" ht="15.75" customHeight="1">
      <c r="M257" s="27"/>
      <c r="Q257" s="27"/>
      <c r="U257" s="27"/>
    </row>
    <row r="258" ht="15.75" customHeight="1">
      <c r="M258" s="27"/>
      <c r="Q258" s="27"/>
      <c r="U258" s="27"/>
    </row>
    <row r="259" ht="15.75" customHeight="1">
      <c r="M259" s="27"/>
      <c r="Q259" s="27"/>
      <c r="U259" s="27"/>
    </row>
    <row r="260" ht="15.75" customHeight="1">
      <c r="M260" s="27"/>
      <c r="Q260" s="27"/>
      <c r="U260" s="27"/>
    </row>
    <row r="261" ht="15.75" customHeight="1">
      <c r="M261" s="27"/>
      <c r="Q261" s="27"/>
      <c r="U261" s="27"/>
    </row>
    <row r="262" ht="15.75" customHeight="1">
      <c r="M262" s="27"/>
      <c r="Q262" s="27"/>
      <c r="U262" s="27"/>
    </row>
    <row r="263" ht="15.75" customHeight="1">
      <c r="M263" s="27"/>
      <c r="Q263" s="27"/>
      <c r="U263" s="27"/>
    </row>
    <row r="264" ht="15.75" customHeight="1">
      <c r="M264" s="27"/>
      <c r="Q264" s="27"/>
      <c r="U264" s="27"/>
    </row>
    <row r="265" ht="15.75" customHeight="1">
      <c r="M265" s="27"/>
      <c r="Q265" s="27"/>
      <c r="U265" s="27"/>
    </row>
    <row r="266" ht="15.75" customHeight="1">
      <c r="M266" s="27"/>
      <c r="Q266" s="27"/>
      <c r="U266" s="27"/>
    </row>
    <row r="267" ht="15.75" customHeight="1">
      <c r="M267" s="27"/>
      <c r="Q267" s="27"/>
      <c r="U267" s="27"/>
    </row>
    <row r="268" ht="15.75" customHeight="1">
      <c r="M268" s="27"/>
      <c r="Q268" s="27"/>
      <c r="U268" s="27"/>
    </row>
    <row r="269" ht="15.75" customHeight="1">
      <c r="M269" s="27"/>
      <c r="Q269" s="27"/>
      <c r="U269" s="27"/>
    </row>
    <row r="270" ht="15.75" customHeight="1">
      <c r="M270" s="27"/>
      <c r="Q270" s="27"/>
      <c r="U270" s="27"/>
    </row>
    <row r="271" ht="15.75" customHeight="1">
      <c r="M271" s="27"/>
      <c r="Q271" s="27"/>
      <c r="U271" s="27"/>
    </row>
    <row r="272" ht="15.75" customHeight="1">
      <c r="M272" s="27"/>
      <c r="Q272" s="27"/>
      <c r="U272" s="27"/>
    </row>
    <row r="273" ht="15.75" customHeight="1">
      <c r="M273" s="27"/>
      <c r="Q273" s="27"/>
      <c r="U273" s="27"/>
    </row>
    <row r="274" ht="15.75" customHeight="1">
      <c r="M274" s="27"/>
      <c r="Q274" s="27"/>
      <c r="U274" s="27"/>
    </row>
    <row r="275" ht="15.75" customHeight="1">
      <c r="M275" s="27"/>
      <c r="Q275" s="27"/>
      <c r="U275" s="27"/>
    </row>
    <row r="276" ht="15.75" customHeight="1">
      <c r="M276" s="27"/>
      <c r="Q276" s="27"/>
      <c r="U276" s="27"/>
    </row>
    <row r="277" ht="15.75" customHeight="1">
      <c r="M277" s="27"/>
      <c r="Q277" s="27"/>
      <c r="U277" s="27"/>
    </row>
    <row r="278" ht="15.75" customHeight="1">
      <c r="M278" s="27"/>
      <c r="Q278" s="27"/>
      <c r="U278" s="27"/>
    </row>
    <row r="279" ht="15.75" customHeight="1">
      <c r="M279" s="27"/>
      <c r="Q279" s="27"/>
      <c r="U279" s="27"/>
    </row>
    <row r="280" ht="15.75" customHeight="1">
      <c r="M280" s="27"/>
      <c r="Q280" s="27"/>
      <c r="U280" s="27"/>
    </row>
    <row r="281" ht="15.75" customHeight="1">
      <c r="M281" s="27"/>
      <c r="Q281" s="27"/>
      <c r="U281" s="27"/>
    </row>
    <row r="282" ht="15.75" customHeight="1">
      <c r="M282" s="27"/>
      <c r="Q282" s="27"/>
      <c r="U282" s="27"/>
    </row>
    <row r="283" ht="15.75" customHeight="1">
      <c r="M283" s="27"/>
      <c r="Q283" s="27"/>
      <c r="U283" s="27"/>
    </row>
    <row r="284" ht="15.75" customHeight="1">
      <c r="M284" s="27"/>
      <c r="Q284" s="27"/>
      <c r="U284" s="27"/>
    </row>
    <row r="285" ht="15.75" customHeight="1">
      <c r="M285" s="27"/>
      <c r="Q285" s="27"/>
      <c r="U285" s="27"/>
    </row>
    <row r="286" ht="15.75" customHeight="1">
      <c r="M286" s="27"/>
      <c r="Q286" s="27"/>
      <c r="U286" s="27"/>
    </row>
    <row r="287" ht="15.75" customHeight="1">
      <c r="M287" s="27"/>
      <c r="Q287" s="27"/>
      <c r="U287" s="27"/>
    </row>
    <row r="288" ht="15.75" customHeight="1">
      <c r="M288" s="27"/>
      <c r="Q288" s="27"/>
      <c r="U288" s="27"/>
    </row>
    <row r="289" ht="15.75" customHeight="1">
      <c r="M289" s="27"/>
      <c r="Q289" s="27"/>
      <c r="U289" s="27"/>
    </row>
    <row r="290" ht="15.75" customHeight="1">
      <c r="M290" s="27"/>
      <c r="Q290" s="27"/>
      <c r="U290" s="27"/>
    </row>
    <row r="291" ht="15.75" customHeight="1">
      <c r="M291" s="27"/>
      <c r="Q291" s="27"/>
      <c r="U291" s="27"/>
    </row>
    <row r="292" ht="15.75" customHeight="1">
      <c r="M292" s="27"/>
      <c r="Q292" s="27"/>
      <c r="U292" s="27"/>
    </row>
    <row r="293" ht="15.75" customHeight="1">
      <c r="M293" s="27"/>
      <c r="Q293" s="27"/>
      <c r="U293" s="27"/>
    </row>
    <row r="294" ht="15.75" customHeight="1">
      <c r="M294" s="27"/>
      <c r="Q294" s="27"/>
      <c r="U294" s="27"/>
    </row>
    <row r="295" ht="15.75" customHeight="1">
      <c r="M295" s="27"/>
      <c r="Q295" s="27"/>
      <c r="U295" s="27"/>
    </row>
    <row r="296" ht="15.75" customHeight="1">
      <c r="M296" s="27"/>
      <c r="Q296" s="27"/>
      <c r="U296" s="27"/>
    </row>
    <row r="297" ht="15.75" customHeight="1">
      <c r="M297" s="27"/>
      <c r="Q297" s="27"/>
      <c r="U297" s="27"/>
    </row>
    <row r="298" ht="15.75" customHeight="1">
      <c r="M298" s="27"/>
      <c r="Q298" s="27"/>
      <c r="U298" s="27"/>
    </row>
    <row r="299" ht="15.75" customHeight="1">
      <c r="M299" s="27"/>
      <c r="Q299" s="27"/>
      <c r="U299" s="27"/>
    </row>
    <row r="300" ht="15.75" customHeight="1">
      <c r="M300" s="27"/>
      <c r="Q300" s="27"/>
      <c r="U300" s="27"/>
    </row>
    <row r="301" ht="15.75" customHeight="1">
      <c r="M301" s="27"/>
      <c r="Q301" s="27"/>
      <c r="U301" s="27"/>
    </row>
    <row r="302" ht="15.75" customHeight="1">
      <c r="M302" s="27"/>
      <c r="Q302" s="27"/>
      <c r="U302" s="27"/>
    </row>
    <row r="303" ht="15.75" customHeight="1">
      <c r="M303" s="27"/>
      <c r="Q303" s="27"/>
      <c r="U303" s="27"/>
    </row>
    <row r="304" ht="15.75" customHeight="1">
      <c r="M304" s="27"/>
      <c r="Q304" s="27"/>
      <c r="U304" s="27"/>
    </row>
    <row r="305" ht="15.75" customHeight="1">
      <c r="M305" s="27"/>
      <c r="Q305" s="27"/>
      <c r="U305" s="27"/>
    </row>
    <row r="306" ht="15.75" customHeight="1">
      <c r="M306" s="27"/>
      <c r="Q306" s="27"/>
      <c r="U306" s="27"/>
    </row>
    <row r="307" ht="15.75" customHeight="1">
      <c r="M307" s="27"/>
      <c r="Q307" s="27"/>
      <c r="U307" s="27"/>
    </row>
    <row r="308" ht="15.75" customHeight="1">
      <c r="M308" s="27"/>
      <c r="Q308" s="27"/>
      <c r="U308" s="27"/>
    </row>
    <row r="309" ht="15.75" customHeight="1">
      <c r="M309" s="27"/>
      <c r="Q309" s="27"/>
      <c r="U309" s="27"/>
    </row>
    <row r="310" ht="15.75" customHeight="1">
      <c r="M310" s="27"/>
      <c r="Q310" s="27"/>
      <c r="U310" s="27"/>
    </row>
    <row r="311" ht="15.75" customHeight="1">
      <c r="M311" s="27"/>
      <c r="Q311" s="27"/>
      <c r="U311" s="27"/>
    </row>
    <row r="312" ht="15.75" customHeight="1">
      <c r="M312" s="27"/>
      <c r="Q312" s="27"/>
      <c r="U312" s="27"/>
    </row>
    <row r="313" ht="15.75" customHeight="1">
      <c r="M313" s="27"/>
      <c r="Q313" s="27"/>
      <c r="U313" s="27"/>
    </row>
    <row r="314" ht="15.75" customHeight="1">
      <c r="M314" s="27"/>
      <c r="Q314" s="27"/>
      <c r="U314" s="27"/>
    </row>
    <row r="315" ht="15.75" customHeight="1">
      <c r="M315" s="27"/>
      <c r="Q315" s="27"/>
      <c r="U315" s="27"/>
    </row>
    <row r="316" ht="15.75" customHeight="1">
      <c r="M316" s="27"/>
      <c r="Q316" s="27"/>
      <c r="U316" s="27"/>
    </row>
    <row r="317" ht="15.75" customHeight="1">
      <c r="M317" s="27"/>
      <c r="Q317" s="27"/>
      <c r="U317" s="27"/>
    </row>
    <row r="318" ht="15.75" customHeight="1">
      <c r="M318" s="27"/>
      <c r="Q318" s="27"/>
      <c r="U318" s="27"/>
    </row>
    <row r="319" ht="15.75" customHeight="1">
      <c r="M319" s="27"/>
      <c r="Q319" s="27"/>
      <c r="U319" s="27"/>
    </row>
    <row r="320" ht="15.75" customHeight="1">
      <c r="M320" s="27"/>
      <c r="Q320" s="27"/>
      <c r="U320" s="27"/>
    </row>
    <row r="321" ht="15.75" customHeight="1">
      <c r="M321" s="27"/>
      <c r="Q321" s="27"/>
      <c r="U321" s="27"/>
    </row>
    <row r="322" ht="15.75" customHeight="1">
      <c r="M322" s="27"/>
      <c r="Q322" s="27"/>
      <c r="U322" s="27"/>
    </row>
    <row r="323" ht="15.75" customHeight="1">
      <c r="M323" s="27"/>
      <c r="Q323" s="27"/>
      <c r="U323" s="27"/>
    </row>
    <row r="324" ht="15.75" customHeight="1">
      <c r="M324" s="27"/>
      <c r="Q324" s="27"/>
      <c r="U324" s="27"/>
    </row>
    <row r="325" ht="15.75" customHeight="1">
      <c r="M325" s="27"/>
      <c r="Q325" s="27"/>
      <c r="U325" s="27"/>
    </row>
    <row r="326" ht="15.75" customHeight="1">
      <c r="M326" s="27"/>
      <c r="Q326" s="27"/>
      <c r="U326" s="27"/>
    </row>
    <row r="327" ht="15.75" customHeight="1">
      <c r="M327" s="27"/>
      <c r="Q327" s="27"/>
      <c r="U327" s="27"/>
    </row>
    <row r="328" ht="15.75" customHeight="1">
      <c r="M328" s="27"/>
      <c r="Q328" s="27"/>
      <c r="U328" s="27"/>
    </row>
    <row r="329" ht="15.75" customHeight="1">
      <c r="M329" s="27"/>
      <c r="Q329" s="27"/>
      <c r="U329" s="27"/>
    </row>
    <row r="330" ht="15.75" customHeight="1">
      <c r="M330" s="27"/>
      <c r="Q330" s="27"/>
      <c r="U330" s="27"/>
    </row>
    <row r="331" ht="15.75" customHeight="1">
      <c r="M331" s="27"/>
      <c r="Q331" s="27"/>
      <c r="U331" s="27"/>
    </row>
    <row r="332" ht="15.75" customHeight="1">
      <c r="M332" s="27"/>
      <c r="Q332" s="27"/>
      <c r="U332" s="27"/>
    </row>
    <row r="333" ht="15.75" customHeight="1">
      <c r="M333" s="27"/>
      <c r="Q333" s="27"/>
      <c r="U333" s="27"/>
    </row>
    <row r="334" ht="15.75" customHeight="1">
      <c r="M334" s="27"/>
      <c r="Q334" s="27"/>
      <c r="U334" s="27"/>
    </row>
    <row r="335" ht="15.75" customHeight="1">
      <c r="M335" s="27"/>
      <c r="Q335" s="27"/>
      <c r="U335" s="27"/>
    </row>
    <row r="336" ht="15.75" customHeight="1">
      <c r="M336" s="27"/>
      <c r="Q336" s="27"/>
      <c r="U336" s="27"/>
    </row>
    <row r="337" ht="15.75" customHeight="1">
      <c r="M337" s="27"/>
      <c r="Q337" s="27"/>
      <c r="U337" s="27"/>
    </row>
    <row r="338" ht="15.75" customHeight="1">
      <c r="M338" s="27"/>
      <c r="Q338" s="27"/>
      <c r="U338" s="27"/>
    </row>
    <row r="339" ht="15.75" customHeight="1">
      <c r="M339" s="27"/>
      <c r="Q339" s="27"/>
      <c r="U339" s="27"/>
    </row>
    <row r="340" ht="15.75" customHeight="1">
      <c r="M340" s="27"/>
      <c r="Q340" s="27"/>
      <c r="U340" s="27"/>
    </row>
    <row r="341" ht="15.75" customHeight="1">
      <c r="M341" s="27"/>
      <c r="Q341" s="27"/>
      <c r="U341" s="27"/>
    </row>
    <row r="342" ht="15.75" customHeight="1">
      <c r="M342" s="27"/>
      <c r="Q342" s="27"/>
      <c r="U342" s="27"/>
    </row>
    <row r="343" ht="15.75" customHeight="1">
      <c r="M343" s="27"/>
      <c r="Q343" s="27"/>
      <c r="U343" s="27"/>
    </row>
    <row r="344" ht="15.75" customHeight="1">
      <c r="M344" s="27"/>
      <c r="Q344" s="27"/>
      <c r="U344" s="27"/>
    </row>
    <row r="345" ht="15.75" customHeight="1">
      <c r="M345" s="27"/>
      <c r="Q345" s="27"/>
      <c r="U345" s="27"/>
    </row>
    <row r="346" ht="15.75" customHeight="1">
      <c r="M346" s="27"/>
      <c r="Q346" s="27"/>
      <c r="U346" s="27"/>
    </row>
    <row r="347" ht="15.75" customHeight="1">
      <c r="M347" s="27"/>
      <c r="Q347" s="27"/>
      <c r="U347" s="27"/>
    </row>
    <row r="348" ht="15.75" customHeight="1">
      <c r="M348" s="27"/>
      <c r="Q348" s="27"/>
      <c r="U348" s="27"/>
    </row>
    <row r="349" ht="15.75" customHeight="1">
      <c r="M349" s="27"/>
      <c r="Q349" s="27"/>
      <c r="U349" s="27"/>
    </row>
    <row r="350" ht="15.75" customHeight="1">
      <c r="M350" s="27"/>
      <c r="Q350" s="27"/>
      <c r="U350" s="27"/>
    </row>
    <row r="351" ht="15.75" customHeight="1">
      <c r="M351" s="27"/>
      <c r="Q351" s="27"/>
      <c r="U351" s="27"/>
    </row>
    <row r="352" ht="15.75" customHeight="1">
      <c r="M352" s="27"/>
      <c r="Q352" s="27"/>
      <c r="U352" s="27"/>
    </row>
    <row r="353" ht="15.75" customHeight="1">
      <c r="M353" s="27"/>
      <c r="Q353" s="27"/>
      <c r="U353" s="27"/>
    </row>
    <row r="354" ht="15.75" customHeight="1">
      <c r="M354" s="27"/>
      <c r="Q354" s="27"/>
      <c r="U354" s="27"/>
    </row>
    <row r="355" ht="15.75" customHeight="1">
      <c r="M355" s="27"/>
      <c r="Q355" s="27"/>
      <c r="U355" s="27"/>
    </row>
    <row r="356" ht="15.75" customHeight="1">
      <c r="M356" s="27"/>
      <c r="Q356" s="27"/>
      <c r="U356" s="27"/>
    </row>
    <row r="357" ht="15.75" customHeight="1">
      <c r="M357" s="27"/>
      <c r="Q357" s="27"/>
      <c r="U357" s="27"/>
    </row>
    <row r="358" ht="15.75" customHeight="1">
      <c r="M358" s="27"/>
      <c r="Q358" s="27"/>
      <c r="U358" s="27"/>
    </row>
    <row r="359" ht="15.75" customHeight="1">
      <c r="M359" s="27"/>
      <c r="Q359" s="27"/>
      <c r="U359" s="27"/>
    </row>
    <row r="360" ht="15.75" customHeight="1">
      <c r="M360" s="27"/>
      <c r="Q360" s="27"/>
      <c r="U360" s="27"/>
    </row>
    <row r="361" ht="15.75" customHeight="1">
      <c r="M361" s="27"/>
      <c r="Q361" s="27"/>
      <c r="U361" s="27"/>
    </row>
    <row r="362" ht="15.75" customHeight="1">
      <c r="M362" s="27"/>
      <c r="Q362" s="27"/>
      <c r="U362" s="27"/>
    </row>
    <row r="363" ht="15.75" customHeight="1">
      <c r="M363" s="27"/>
      <c r="Q363" s="27"/>
      <c r="U363" s="27"/>
    </row>
    <row r="364" ht="15.75" customHeight="1">
      <c r="M364" s="27"/>
      <c r="Q364" s="27"/>
      <c r="U364" s="27"/>
    </row>
    <row r="365" ht="15.75" customHeight="1">
      <c r="M365" s="27"/>
      <c r="Q365" s="27"/>
      <c r="U365" s="27"/>
    </row>
    <row r="366" ht="15.75" customHeight="1">
      <c r="M366" s="27"/>
      <c r="Q366" s="27"/>
      <c r="U366" s="27"/>
    </row>
    <row r="367" ht="15.75" customHeight="1">
      <c r="M367" s="27"/>
      <c r="Q367" s="27"/>
      <c r="U367" s="27"/>
    </row>
    <row r="368" ht="15.75" customHeight="1">
      <c r="M368" s="27"/>
      <c r="Q368" s="27"/>
      <c r="U368" s="27"/>
    </row>
    <row r="369" ht="15.75" customHeight="1">
      <c r="M369" s="27"/>
      <c r="Q369" s="27"/>
      <c r="U369" s="27"/>
    </row>
    <row r="370" ht="15.75" customHeight="1">
      <c r="M370" s="27"/>
      <c r="Q370" s="27"/>
      <c r="U370" s="27"/>
    </row>
    <row r="371" ht="15.75" customHeight="1">
      <c r="M371" s="27"/>
      <c r="Q371" s="27"/>
      <c r="U371" s="27"/>
    </row>
    <row r="372" ht="15.75" customHeight="1">
      <c r="M372" s="27"/>
      <c r="Q372" s="27"/>
      <c r="U372" s="27"/>
    </row>
    <row r="373" ht="15.75" customHeight="1">
      <c r="M373" s="27"/>
      <c r="Q373" s="27"/>
      <c r="U373" s="27"/>
    </row>
    <row r="374" ht="15.75" customHeight="1">
      <c r="M374" s="27"/>
      <c r="Q374" s="27"/>
      <c r="U374" s="27"/>
    </row>
    <row r="375" ht="15.75" customHeight="1">
      <c r="M375" s="27"/>
      <c r="Q375" s="27"/>
      <c r="U375" s="27"/>
    </row>
    <row r="376" ht="15.75" customHeight="1">
      <c r="M376" s="27"/>
      <c r="Q376" s="27"/>
      <c r="U376" s="27"/>
    </row>
    <row r="377" ht="15.75" customHeight="1">
      <c r="M377" s="27"/>
      <c r="Q377" s="27"/>
      <c r="U377" s="27"/>
    </row>
    <row r="378" ht="15.75" customHeight="1">
      <c r="M378" s="27"/>
      <c r="Q378" s="27"/>
      <c r="U378" s="27"/>
    </row>
    <row r="379" ht="15.75" customHeight="1">
      <c r="M379" s="27"/>
      <c r="Q379" s="27"/>
      <c r="U379" s="27"/>
    </row>
    <row r="380" ht="15.75" customHeight="1">
      <c r="M380" s="27"/>
      <c r="Q380" s="27"/>
      <c r="U380" s="27"/>
    </row>
    <row r="381" ht="15.75" customHeight="1">
      <c r="M381" s="27"/>
      <c r="Q381" s="27"/>
      <c r="U381" s="27"/>
    </row>
    <row r="382" ht="15.75" customHeight="1">
      <c r="M382" s="27"/>
      <c r="Q382" s="27"/>
      <c r="U382" s="27"/>
    </row>
    <row r="383" ht="15.75" customHeight="1">
      <c r="M383" s="27"/>
      <c r="Q383" s="27"/>
      <c r="U383" s="27"/>
    </row>
    <row r="384" ht="15.75" customHeight="1">
      <c r="M384" s="27"/>
      <c r="Q384" s="27"/>
      <c r="U384" s="27"/>
    </row>
    <row r="385" ht="15.75" customHeight="1">
      <c r="M385" s="27"/>
      <c r="Q385" s="27"/>
      <c r="U385" s="27"/>
    </row>
    <row r="386" ht="15.75" customHeight="1">
      <c r="M386" s="27"/>
      <c r="Q386" s="27"/>
      <c r="U386" s="27"/>
    </row>
    <row r="387" ht="15.75" customHeight="1">
      <c r="M387" s="27"/>
      <c r="Q387" s="27"/>
      <c r="U387" s="27"/>
    </row>
    <row r="388" ht="15.75" customHeight="1">
      <c r="M388" s="27"/>
      <c r="Q388" s="27"/>
      <c r="U388" s="27"/>
    </row>
    <row r="389" ht="15.75" customHeight="1">
      <c r="M389" s="27"/>
      <c r="Q389" s="27"/>
      <c r="U389" s="27"/>
    </row>
    <row r="390" ht="15.75" customHeight="1">
      <c r="M390" s="27"/>
      <c r="Q390" s="27"/>
      <c r="U390" s="27"/>
    </row>
    <row r="391" ht="15.75" customHeight="1">
      <c r="M391" s="27"/>
      <c r="Q391" s="27"/>
      <c r="U391" s="27"/>
    </row>
    <row r="392" ht="15.75" customHeight="1">
      <c r="M392" s="27"/>
      <c r="Q392" s="27"/>
      <c r="U392" s="27"/>
    </row>
    <row r="393" ht="15.75" customHeight="1">
      <c r="M393" s="27"/>
      <c r="Q393" s="27"/>
      <c r="U393" s="27"/>
    </row>
    <row r="394" ht="15.75" customHeight="1">
      <c r="M394" s="27"/>
      <c r="Q394" s="27"/>
      <c r="U394" s="27"/>
    </row>
    <row r="395" ht="15.75" customHeight="1">
      <c r="M395" s="27"/>
      <c r="Q395" s="27"/>
      <c r="U395" s="27"/>
    </row>
    <row r="396" ht="15.75" customHeight="1">
      <c r="M396" s="27"/>
      <c r="Q396" s="27"/>
      <c r="U396" s="27"/>
    </row>
    <row r="397" ht="15.75" customHeight="1">
      <c r="M397" s="27"/>
      <c r="Q397" s="27"/>
      <c r="U397" s="27"/>
    </row>
    <row r="398" ht="15.75" customHeight="1">
      <c r="M398" s="27"/>
      <c r="Q398" s="27"/>
      <c r="U398" s="27"/>
    </row>
    <row r="399" ht="15.75" customHeight="1">
      <c r="M399" s="27"/>
      <c r="Q399" s="27"/>
      <c r="U399" s="27"/>
    </row>
    <row r="400" ht="15.75" customHeight="1">
      <c r="M400" s="27"/>
      <c r="Q400" s="27"/>
      <c r="U400" s="27"/>
    </row>
    <row r="401" ht="15.75" customHeight="1">
      <c r="M401" s="27"/>
      <c r="Q401" s="27"/>
      <c r="U401" s="27"/>
    </row>
    <row r="402" ht="15.75" customHeight="1">
      <c r="M402" s="27"/>
      <c r="Q402" s="27"/>
      <c r="U402" s="27"/>
    </row>
    <row r="403" ht="15.75" customHeight="1">
      <c r="M403" s="27"/>
      <c r="Q403" s="27"/>
      <c r="U403" s="27"/>
    </row>
    <row r="404" ht="15.75" customHeight="1">
      <c r="M404" s="27"/>
      <c r="Q404" s="27"/>
      <c r="U404" s="27"/>
    </row>
    <row r="405" ht="15.75" customHeight="1">
      <c r="M405" s="27"/>
      <c r="Q405" s="27"/>
      <c r="U405" s="27"/>
    </row>
    <row r="406" ht="15.75" customHeight="1">
      <c r="M406" s="27"/>
      <c r="Q406" s="27"/>
      <c r="U406" s="27"/>
    </row>
    <row r="407" ht="15.75" customHeight="1">
      <c r="M407" s="27"/>
      <c r="Q407" s="27"/>
      <c r="U407" s="27"/>
    </row>
    <row r="408" ht="15.75" customHeight="1">
      <c r="M408" s="27"/>
      <c r="Q408" s="27"/>
      <c r="U408" s="27"/>
    </row>
    <row r="409" ht="15.75" customHeight="1">
      <c r="M409" s="27"/>
      <c r="Q409" s="27"/>
      <c r="U409" s="27"/>
    </row>
    <row r="410" ht="15.75" customHeight="1">
      <c r="M410" s="27"/>
      <c r="Q410" s="27"/>
      <c r="U410" s="27"/>
    </row>
    <row r="411" ht="15.75" customHeight="1">
      <c r="M411" s="27"/>
      <c r="Q411" s="27"/>
      <c r="U411" s="27"/>
    </row>
    <row r="412" ht="15.75" customHeight="1">
      <c r="M412" s="27"/>
      <c r="Q412" s="27"/>
      <c r="U412" s="27"/>
    </row>
    <row r="413" ht="15.75" customHeight="1">
      <c r="M413" s="27"/>
      <c r="Q413" s="27"/>
      <c r="U413" s="27"/>
    </row>
    <row r="414" ht="15.75" customHeight="1">
      <c r="M414" s="27"/>
      <c r="Q414" s="27"/>
      <c r="U414" s="27"/>
    </row>
    <row r="415" ht="15.75" customHeight="1">
      <c r="M415" s="27"/>
      <c r="Q415" s="27"/>
      <c r="U415" s="27"/>
    </row>
    <row r="416" ht="15.75" customHeight="1">
      <c r="M416" s="27"/>
      <c r="Q416" s="27"/>
      <c r="U416" s="27"/>
    </row>
    <row r="417" ht="15.75" customHeight="1">
      <c r="M417" s="27"/>
      <c r="Q417" s="27"/>
      <c r="U417" s="27"/>
    </row>
    <row r="418" ht="15.75" customHeight="1">
      <c r="M418" s="27"/>
      <c r="Q418" s="27"/>
      <c r="U418" s="27"/>
    </row>
    <row r="419" ht="15.75" customHeight="1">
      <c r="M419" s="27"/>
      <c r="Q419" s="27"/>
      <c r="U419" s="27"/>
    </row>
    <row r="420" ht="15.75" customHeight="1">
      <c r="M420" s="27"/>
      <c r="Q420" s="27"/>
      <c r="U420" s="27"/>
    </row>
    <row r="421" ht="15.75" customHeight="1">
      <c r="M421" s="27"/>
      <c r="Q421" s="27"/>
      <c r="U421" s="27"/>
    </row>
    <row r="422" ht="15.75" customHeight="1">
      <c r="M422" s="27"/>
      <c r="Q422" s="27"/>
      <c r="U422" s="27"/>
    </row>
    <row r="423" ht="15.75" customHeight="1">
      <c r="M423" s="27"/>
      <c r="Q423" s="27"/>
      <c r="U423" s="27"/>
    </row>
    <row r="424" ht="15.75" customHeight="1">
      <c r="M424" s="27"/>
      <c r="Q424" s="27"/>
      <c r="U424" s="27"/>
    </row>
    <row r="425" ht="15.75" customHeight="1">
      <c r="M425" s="27"/>
      <c r="Q425" s="27"/>
      <c r="U425" s="27"/>
    </row>
    <row r="426" ht="15.75" customHeight="1">
      <c r="M426" s="27"/>
      <c r="Q426" s="27"/>
      <c r="U426" s="27"/>
    </row>
    <row r="427" ht="15.75" customHeight="1">
      <c r="M427" s="27"/>
      <c r="Q427" s="27"/>
      <c r="U427" s="27"/>
    </row>
    <row r="428" ht="15.75" customHeight="1">
      <c r="M428" s="27"/>
      <c r="Q428" s="27"/>
      <c r="U428" s="27"/>
    </row>
    <row r="429" ht="15.75" customHeight="1">
      <c r="M429" s="27"/>
      <c r="Q429" s="27"/>
      <c r="U429" s="27"/>
    </row>
    <row r="430" ht="15.75" customHeight="1">
      <c r="M430" s="27"/>
      <c r="Q430" s="27"/>
      <c r="U430" s="27"/>
    </row>
    <row r="431" ht="15.75" customHeight="1">
      <c r="M431" s="27"/>
      <c r="Q431" s="27"/>
      <c r="U431" s="27"/>
    </row>
    <row r="432" ht="15.75" customHeight="1">
      <c r="M432" s="27"/>
      <c r="Q432" s="27"/>
      <c r="U432" s="27"/>
    </row>
    <row r="433" ht="15.75" customHeight="1">
      <c r="M433" s="27"/>
      <c r="Q433" s="27"/>
      <c r="U433" s="27"/>
    </row>
    <row r="434" ht="15.75" customHeight="1">
      <c r="M434" s="27"/>
      <c r="Q434" s="27"/>
      <c r="U434" s="27"/>
    </row>
    <row r="435" ht="15.75" customHeight="1">
      <c r="M435" s="27"/>
      <c r="Q435" s="27"/>
      <c r="U435" s="27"/>
    </row>
    <row r="436" ht="15.75" customHeight="1">
      <c r="M436" s="27"/>
      <c r="Q436" s="27"/>
      <c r="U436" s="27"/>
    </row>
    <row r="437" ht="15.75" customHeight="1">
      <c r="M437" s="27"/>
      <c r="Q437" s="27"/>
      <c r="U437" s="27"/>
    </row>
    <row r="438" ht="15.75" customHeight="1">
      <c r="M438" s="27"/>
      <c r="Q438" s="27"/>
      <c r="U438" s="27"/>
    </row>
    <row r="439" ht="15.75" customHeight="1">
      <c r="M439" s="27"/>
      <c r="Q439" s="27"/>
      <c r="U439" s="27"/>
    </row>
    <row r="440" ht="15.75" customHeight="1">
      <c r="M440" s="27"/>
      <c r="Q440" s="27"/>
      <c r="U440" s="27"/>
    </row>
    <row r="441" ht="15.75" customHeight="1">
      <c r="M441" s="27"/>
      <c r="Q441" s="27"/>
      <c r="U441" s="27"/>
    </row>
    <row r="442" ht="15.75" customHeight="1">
      <c r="M442" s="27"/>
      <c r="Q442" s="27"/>
      <c r="U442" s="27"/>
    </row>
    <row r="443" ht="15.75" customHeight="1">
      <c r="M443" s="27"/>
      <c r="Q443" s="27"/>
      <c r="U443" s="27"/>
    </row>
    <row r="444" ht="15.75" customHeight="1">
      <c r="M444" s="27"/>
      <c r="Q444" s="27"/>
      <c r="U444" s="27"/>
    </row>
    <row r="445" ht="15.75" customHeight="1">
      <c r="M445" s="27"/>
      <c r="Q445" s="27"/>
      <c r="U445" s="27"/>
    </row>
    <row r="446" ht="15.75" customHeight="1">
      <c r="M446" s="27"/>
      <c r="Q446" s="27"/>
      <c r="U446" s="27"/>
    </row>
    <row r="447" ht="15.75" customHeight="1">
      <c r="M447" s="27"/>
      <c r="Q447" s="27"/>
      <c r="U447" s="27"/>
    </row>
    <row r="448" ht="15.75" customHeight="1">
      <c r="M448" s="27"/>
      <c r="Q448" s="27"/>
      <c r="U448" s="27"/>
    </row>
    <row r="449" ht="15.75" customHeight="1">
      <c r="M449" s="27"/>
      <c r="Q449" s="27"/>
      <c r="U449" s="27"/>
    </row>
    <row r="450" ht="15.75" customHeight="1">
      <c r="M450" s="27"/>
      <c r="Q450" s="27"/>
      <c r="U450" s="27"/>
    </row>
    <row r="451" ht="15.75" customHeight="1">
      <c r="M451" s="27"/>
      <c r="Q451" s="27"/>
      <c r="U451" s="27"/>
    </row>
    <row r="452" ht="15.75" customHeight="1">
      <c r="M452" s="27"/>
      <c r="Q452" s="27"/>
      <c r="U452" s="27"/>
    </row>
    <row r="453" ht="15.75" customHeight="1">
      <c r="M453" s="27"/>
      <c r="Q453" s="27"/>
      <c r="U453" s="27"/>
    </row>
    <row r="454" ht="15.75" customHeight="1">
      <c r="M454" s="27"/>
      <c r="Q454" s="27"/>
      <c r="U454" s="27"/>
    </row>
    <row r="455" ht="15.75" customHeight="1">
      <c r="M455" s="27"/>
      <c r="Q455" s="27"/>
      <c r="U455" s="27"/>
    </row>
    <row r="456" ht="15.75" customHeight="1">
      <c r="M456" s="27"/>
      <c r="Q456" s="27"/>
      <c r="U456" s="27"/>
    </row>
    <row r="457" ht="15.75" customHeight="1">
      <c r="M457" s="27"/>
      <c r="Q457" s="27"/>
      <c r="U457" s="27"/>
    </row>
    <row r="458" ht="15.75" customHeight="1">
      <c r="M458" s="27"/>
      <c r="Q458" s="27"/>
      <c r="U458" s="27"/>
    </row>
    <row r="459" ht="15.75" customHeight="1">
      <c r="M459" s="27"/>
      <c r="Q459" s="27"/>
      <c r="U459" s="27"/>
    </row>
    <row r="460" ht="15.75" customHeight="1">
      <c r="M460" s="27"/>
      <c r="Q460" s="27"/>
      <c r="U460" s="27"/>
    </row>
    <row r="461" ht="15.75" customHeight="1">
      <c r="M461" s="27"/>
      <c r="Q461" s="27"/>
      <c r="U461" s="27"/>
    </row>
    <row r="462" ht="15.75" customHeight="1">
      <c r="M462" s="27"/>
      <c r="Q462" s="27"/>
      <c r="U462" s="27"/>
    </row>
    <row r="463" ht="15.75" customHeight="1">
      <c r="M463" s="27"/>
      <c r="Q463" s="27"/>
      <c r="U463" s="27"/>
    </row>
    <row r="464" ht="15.75" customHeight="1">
      <c r="M464" s="27"/>
      <c r="Q464" s="27"/>
      <c r="U464" s="27"/>
    </row>
    <row r="465" ht="15.75" customHeight="1">
      <c r="M465" s="27"/>
      <c r="Q465" s="27"/>
      <c r="U465" s="27"/>
    </row>
    <row r="466" ht="15.75" customHeight="1">
      <c r="M466" s="27"/>
      <c r="Q466" s="27"/>
      <c r="U466" s="27"/>
    </row>
    <row r="467" ht="15.75" customHeight="1">
      <c r="M467" s="27"/>
      <c r="Q467" s="27"/>
      <c r="U467" s="27"/>
    </row>
    <row r="468" ht="15.75" customHeight="1">
      <c r="M468" s="27"/>
      <c r="Q468" s="27"/>
      <c r="U468" s="27"/>
    </row>
    <row r="469" ht="15.75" customHeight="1">
      <c r="M469" s="27"/>
      <c r="Q469" s="27"/>
      <c r="U469" s="27"/>
    </row>
    <row r="470" ht="15.75" customHeight="1">
      <c r="M470" s="27"/>
      <c r="Q470" s="27"/>
      <c r="U470" s="27"/>
    </row>
    <row r="471" ht="15.75" customHeight="1">
      <c r="M471" s="27"/>
      <c r="Q471" s="27"/>
      <c r="U471" s="27"/>
    </row>
    <row r="472" ht="15.75" customHeight="1">
      <c r="M472" s="27"/>
      <c r="Q472" s="27"/>
      <c r="U472" s="27"/>
    </row>
    <row r="473" ht="15.75" customHeight="1">
      <c r="M473" s="27"/>
      <c r="Q473" s="27"/>
      <c r="U473" s="27"/>
    </row>
    <row r="474" ht="15.75" customHeight="1">
      <c r="M474" s="27"/>
      <c r="Q474" s="27"/>
      <c r="U474" s="27"/>
    </row>
    <row r="475" ht="15.75" customHeight="1">
      <c r="M475" s="27"/>
      <c r="Q475" s="27"/>
      <c r="U475" s="27"/>
    </row>
    <row r="476" ht="15.75" customHeight="1">
      <c r="M476" s="27"/>
      <c r="Q476" s="27"/>
      <c r="U476" s="27"/>
    </row>
    <row r="477" ht="15.75" customHeight="1">
      <c r="M477" s="27"/>
      <c r="Q477" s="27"/>
      <c r="U477" s="27"/>
    </row>
    <row r="478" ht="15.75" customHeight="1">
      <c r="M478" s="27"/>
      <c r="Q478" s="27"/>
      <c r="U478" s="27"/>
    </row>
    <row r="479" ht="15.75" customHeight="1">
      <c r="M479" s="27"/>
      <c r="Q479" s="27"/>
      <c r="U479" s="27"/>
    </row>
    <row r="480" ht="15.75" customHeight="1">
      <c r="M480" s="27"/>
      <c r="Q480" s="27"/>
      <c r="U480" s="27"/>
    </row>
    <row r="481" ht="15.75" customHeight="1">
      <c r="M481" s="27"/>
      <c r="Q481" s="27"/>
      <c r="U481" s="27"/>
    </row>
    <row r="482" ht="15.75" customHeight="1">
      <c r="M482" s="27"/>
      <c r="Q482" s="27"/>
      <c r="U482" s="27"/>
    </row>
    <row r="483" ht="15.75" customHeight="1">
      <c r="M483" s="27"/>
      <c r="Q483" s="27"/>
      <c r="U483" s="27"/>
    </row>
    <row r="484" ht="15.75" customHeight="1">
      <c r="M484" s="27"/>
      <c r="Q484" s="27"/>
      <c r="U484" s="27"/>
    </row>
    <row r="485" ht="15.75" customHeight="1">
      <c r="M485" s="27"/>
      <c r="Q485" s="27"/>
      <c r="U485" s="27"/>
    </row>
    <row r="486" ht="15.75" customHeight="1">
      <c r="M486" s="27"/>
      <c r="Q486" s="27"/>
      <c r="U486" s="27"/>
    </row>
    <row r="487" ht="15.75" customHeight="1">
      <c r="M487" s="27"/>
      <c r="Q487" s="27"/>
      <c r="U487" s="27"/>
    </row>
    <row r="488" ht="15.75" customHeight="1">
      <c r="M488" s="27"/>
      <c r="Q488" s="27"/>
      <c r="U488" s="27"/>
    </row>
    <row r="489" ht="15.75" customHeight="1">
      <c r="M489" s="27"/>
      <c r="Q489" s="27"/>
      <c r="U489" s="27"/>
    </row>
    <row r="490" ht="15.75" customHeight="1">
      <c r="M490" s="27"/>
      <c r="Q490" s="27"/>
      <c r="U490" s="27"/>
    </row>
    <row r="491" ht="15.75" customHeight="1">
      <c r="M491" s="27"/>
      <c r="Q491" s="27"/>
      <c r="U491" s="27"/>
    </row>
    <row r="492" ht="15.75" customHeight="1">
      <c r="M492" s="27"/>
      <c r="Q492" s="27"/>
      <c r="U492" s="27"/>
    </row>
    <row r="493" ht="15.75" customHeight="1">
      <c r="M493" s="27"/>
      <c r="Q493" s="27"/>
      <c r="U493" s="27"/>
    </row>
    <row r="494" ht="15.75" customHeight="1">
      <c r="M494" s="27"/>
      <c r="Q494" s="27"/>
      <c r="U494" s="27"/>
    </row>
    <row r="495" ht="15.75" customHeight="1">
      <c r="M495" s="27"/>
      <c r="Q495" s="27"/>
      <c r="U495" s="27"/>
    </row>
    <row r="496" ht="15.75" customHeight="1">
      <c r="M496" s="27"/>
      <c r="Q496" s="27"/>
      <c r="U496" s="27"/>
    </row>
    <row r="497" ht="15.75" customHeight="1">
      <c r="M497" s="27"/>
      <c r="Q497" s="27"/>
      <c r="U497" s="27"/>
    </row>
    <row r="498" ht="15.75" customHeight="1">
      <c r="M498" s="27"/>
      <c r="Q498" s="27"/>
      <c r="U498" s="27"/>
    </row>
    <row r="499" ht="15.75" customHeight="1">
      <c r="M499" s="27"/>
      <c r="Q499" s="27"/>
      <c r="U499" s="27"/>
    </row>
    <row r="500" ht="15.75" customHeight="1">
      <c r="M500" s="27"/>
      <c r="Q500" s="27"/>
      <c r="U500" s="27"/>
    </row>
    <row r="501" ht="15.75" customHeight="1">
      <c r="M501" s="27"/>
      <c r="Q501" s="27"/>
      <c r="U501" s="27"/>
    </row>
    <row r="502" ht="15.75" customHeight="1">
      <c r="M502" s="27"/>
      <c r="Q502" s="27"/>
      <c r="U502" s="27"/>
    </row>
    <row r="503" ht="15.75" customHeight="1">
      <c r="M503" s="27"/>
      <c r="Q503" s="27"/>
      <c r="U503" s="27"/>
    </row>
    <row r="504" ht="15.75" customHeight="1">
      <c r="M504" s="27"/>
      <c r="Q504" s="27"/>
      <c r="U504" s="27"/>
    </row>
    <row r="505" ht="15.75" customHeight="1">
      <c r="M505" s="27"/>
      <c r="Q505" s="27"/>
      <c r="U505" s="27"/>
    </row>
    <row r="506" ht="15.75" customHeight="1">
      <c r="M506" s="27"/>
      <c r="Q506" s="27"/>
      <c r="U506" s="27"/>
    </row>
    <row r="507" ht="15.75" customHeight="1">
      <c r="M507" s="27"/>
      <c r="Q507" s="27"/>
      <c r="U507" s="27"/>
    </row>
    <row r="508" ht="15.75" customHeight="1">
      <c r="M508" s="27"/>
      <c r="Q508" s="27"/>
      <c r="U508" s="27"/>
    </row>
    <row r="509" ht="15.75" customHeight="1">
      <c r="M509" s="27"/>
      <c r="Q509" s="27"/>
      <c r="U509" s="27"/>
    </row>
    <row r="510" ht="15.75" customHeight="1">
      <c r="M510" s="27"/>
      <c r="Q510" s="27"/>
      <c r="U510" s="27"/>
    </row>
    <row r="511" ht="15.75" customHeight="1">
      <c r="M511" s="27"/>
      <c r="Q511" s="27"/>
      <c r="U511" s="27"/>
    </row>
    <row r="512" ht="15.75" customHeight="1">
      <c r="M512" s="27"/>
      <c r="Q512" s="27"/>
      <c r="U512" s="27"/>
    </row>
    <row r="513" ht="15.75" customHeight="1">
      <c r="M513" s="27"/>
      <c r="Q513" s="27"/>
      <c r="U513" s="27"/>
    </row>
    <row r="514" ht="15.75" customHeight="1">
      <c r="M514" s="27"/>
      <c r="Q514" s="27"/>
      <c r="U514" s="27"/>
    </row>
    <row r="515" ht="15.75" customHeight="1">
      <c r="M515" s="27"/>
      <c r="Q515" s="27"/>
      <c r="U515" s="27"/>
    </row>
    <row r="516" ht="15.75" customHeight="1">
      <c r="M516" s="27"/>
      <c r="Q516" s="27"/>
      <c r="U516" s="27"/>
    </row>
    <row r="517" ht="15.75" customHeight="1">
      <c r="M517" s="27"/>
      <c r="Q517" s="27"/>
      <c r="U517" s="27"/>
    </row>
    <row r="518" ht="15.75" customHeight="1">
      <c r="M518" s="27"/>
      <c r="Q518" s="27"/>
      <c r="U518" s="27"/>
    </row>
    <row r="519" ht="15.75" customHeight="1">
      <c r="M519" s="27"/>
      <c r="Q519" s="27"/>
      <c r="U519" s="27"/>
    </row>
    <row r="520" ht="15.75" customHeight="1">
      <c r="M520" s="27"/>
      <c r="Q520" s="27"/>
      <c r="U520" s="27"/>
    </row>
    <row r="521" ht="15.75" customHeight="1">
      <c r="M521" s="27"/>
      <c r="Q521" s="27"/>
      <c r="U521" s="27"/>
    </row>
    <row r="522" ht="15.75" customHeight="1">
      <c r="M522" s="27"/>
      <c r="Q522" s="27"/>
      <c r="U522" s="27"/>
    </row>
    <row r="523" ht="15.75" customHeight="1">
      <c r="M523" s="27"/>
      <c r="Q523" s="27"/>
      <c r="U523" s="27"/>
    </row>
    <row r="524" ht="15.75" customHeight="1">
      <c r="M524" s="27"/>
      <c r="Q524" s="27"/>
      <c r="U524" s="27"/>
    </row>
    <row r="525" ht="15.75" customHeight="1">
      <c r="M525" s="27"/>
      <c r="Q525" s="27"/>
      <c r="U525" s="27"/>
    </row>
    <row r="526" ht="15.75" customHeight="1">
      <c r="M526" s="27"/>
      <c r="Q526" s="27"/>
      <c r="U526" s="27"/>
    </row>
    <row r="527" ht="15.75" customHeight="1">
      <c r="M527" s="27"/>
      <c r="Q527" s="27"/>
      <c r="U527" s="27"/>
    </row>
    <row r="528" ht="15.75" customHeight="1">
      <c r="M528" s="27"/>
      <c r="Q528" s="27"/>
      <c r="U528" s="27"/>
    </row>
    <row r="529" ht="15.75" customHeight="1">
      <c r="M529" s="27"/>
      <c r="Q529" s="27"/>
      <c r="U529" s="27"/>
    </row>
    <row r="530" ht="15.75" customHeight="1">
      <c r="M530" s="27"/>
      <c r="Q530" s="27"/>
      <c r="U530" s="27"/>
    </row>
    <row r="531" ht="15.75" customHeight="1">
      <c r="M531" s="27"/>
      <c r="Q531" s="27"/>
      <c r="U531" s="27"/>
    </row>
    <row r="532" ht="15.75" customHeight="1">
      <c r="M532" s="27"/>
      <c r="Q532" s="27"/>
      <c r="U532" s="27"/>
    </row>
    <row r="533" ht="15.75" customHeight="1">
      <c r="M533" s="27"/>
      <c r="Q533" s="27"/>
      <c r="U533" s="27"/>
    </row>
    <row r="534" ht="15.75" customHeight="1">
      <c r="M534" s="27"/>
      <c r="Q534" s="27"/>
      <c r="U534" s="27"/>
    </row>
    <row r="535" ht="15.75" customHeight="1">
      <c r="M535" s="27"/>
      <c r="Q535" s="27"/>
      <c r="U535" s="27"/>
    </row>
    <row r="536" ht="15.75" customHeight="1">
      <c r="M536" s="27"/>
      <c r="Q536" s="27"/>
      <c r="U536" s="27"/>
    </row>
    <row r="537" ht="15.75" customHeight="1">
      <c r="M537" s="27"/>
      <c r="Q537" s="27"/>
      <c r="U537" s="27"/>
    </row>
    <row r="538" ht="15.75" customHeight="1">
      <c r="M538" s="27"/>
      <c r="Q538" s="27"/>
      <c r="U538" s="27"/>
    </row>
    <row r="539" ht="15.75" customHeight="1">
      <c r="M539" s="27"/>
      <c r="Q539" s="27"/>
      <c r="U539" s="27"/>
    </row>
    <row r="540" ht="15.75" customHeight="1">
      <c r="M540" s="27"/>
      <c r="Q540" s="27"/>
      <c r="U540" s="27"/>
    </row>
    <row r="541" ht="15.75" customHeight="1">
      <c r="M541" s="27"/>
      <c r="Q541" s="27"/>
      <c r="U541" s="27"/>
    </row>
    <row r="542" ht="15.75" customHeight="1">
      <c r="M542" s="27"/>
      <c r="Q542" s="27"/>
      <c r="U542" s="27"/>
    </row>
    <row r="543" ht="15.75" customHeight="1">
      <c r="M543" s="27"/>
      <c r="Q543" s="27"/>
      <c r="U543" s="27"/>
    </row>
    <row r="544" ht="15.75" customHeight="1">
      <c r="M544" s="27"/>
      <c r="Q544" s="27"/>
      <c r="U544" s="27"/>
    </row>
    <row r="545" ht="15.75" customHeight="1">
      <c r="M545" s="27"/>
      <c r="Q545" s="27"/>
      <c r="U545" s="27"/>
    </row>
    <row r="546" ht="15.75" customHeight="1">
      <c r="M546" s="27"/>
      <c r="Q546" s="27"/>
      <c r="U546" s="27"/>
    </row>
    <row r="547" ht="15.75" customHeight="1">
      <c r="M547" s="27"/>
      <c r="Q547" s="27"/>
      <c r="U547" s="27"/>
    </row>
    <row r="548" ht="15.75" customHeight="1">
      <c r="M548" s="27"/>
      <c r="Q548" s="27"/>
      <c r="U548" s="27"/>
    </row>
    <row r="549" ht="15.75" customHeight="1">
      <c r="M549" s="27"/>
      <c r="Q549" s="27"/>
      <c r="U549" s="27"/>
    </row>
    <row r="550" ht="15.75" customHeight="1">
      <c r="M550" s="27"/>
      <c r="Q550" s="27"/>
      <c r="U550" s="27"/>
    </row>
    <row r="551" ht="15.75" customHeight="1">
      <c r="M551" s="27"/>
      <c r="Q551" s="27"/>
      <c r="U551" s="27"/>
    </row>
    <row r="552" ht="15.75" customHeight="1">
      <c r="M552" s="27"/>
      <c r="Q552" s="27"/>
      <c r="U552" s="27"/>
    </row>
    <row r="553" ht="15.75" customHeight="1">
      <c r="M553" s="27"/>
      <c r="Q553" s="27"/>
      <c r="U553" s="27"/>
    </row>
    <row r="554" ht="15.75" customHeight="1">
      <c r="M554" s="27"/>
      <c r="Q554" s="27"/>
      <c r="U554" s="27"/>
    </row>
    <row r="555" ht="15.75" customHeight="1">
      <c r="M555" s="27"/>
      <c r="Q555" s="27"/>
      <c r="U555" s="27"/>
    </row>
    <row r="556" ht="15.75" customHeight="1">
      <c r="M556" s="27"/>
      <c r="Q556" s="27"/>
      <c r="U556" s="27"/>
    </row>
    <row r="557" ht="15.75" customHeight="1">
      <c r="M557" s="27"/>
      <c r="Q557" s="27"/>
      <c r="U557" s="27"/>
    </row>
    <row r="558" ht="15.75" customHeight="1">
      <c r="M558" s="27"/>
      <c r="Q558" s="27"/>
      <c r="U558" s="27"/>
    </row>
    <row r="559" ht="15.75" customHeight="1">
      <c r="M559" s="27"/>
      <c r="Q559" s="27"/>
      <c r="U559" s="27"/>
    </row>
    <row r="560" ht="15.75" customHeight="1">
      <c r="M560" s="27"/>
      <c r="Q560" s="27"/>
      <c r="U560" s="27"/>
    </row>
    <row r="561" ht="15.75" customHeight="1">
      <c r="M561" s="27"/>
      <c r="Q561" s="27"/>
      <c r="U561" s="27"/>
    </row>
    <row r="562" ht="15.75" customHeight="1">
      <c r="M562" s="27"/>
      <c r="Q562" s="27"/>
      <c r="U562" s="27"/>
    </row>
    <row r="563" ht="15.75" customHeight="1">
      <c r="M563" s="27"/>
      <c r="Q563" s="27"/>
      <c r="U563" s="27"/>
    </row>
    <row r="564" ht="15.75" customHeight="1">
      <c r="M564" s="27"/>
      <c r="Q564" s="27"/>
      <c r="U564" s="27"/>
    </row>
    <row r="565" ht="15.75" customHeight="1">
      <c r="M565" s="27"/>
      <c r="Q565" s="27"/>
      <c r="U565" s="27"/>
    </row>
    <row r="566" ht="15.75" customHeight="1">
      <c r="M566" s="27"/>
      <c r="Q566" s="27"/>
      <c r="U566" s="27"/>
    </row>
    <row r="567" ht="15.75" customHeight="1">
      <c r="M567" s="27"/>
      <c r="Q567" s="27"/>
      <c r="U567" s="27"/>
    </row>
    <row r="568" ht="15.75" customHeight="1">
      <c r="M568" s="27"/>
      <c r="Q568" s="27"/>
      <c r="U568" s="27"/>
    </row>
    <row r="569" ht="15.75" customHeight="1">
      <c r="M569" s="27"/>
      <c r="Q569" s="27"/>
      <c r="U569" s="27"/>
    </row>
    <row r="570" ht="15.75" customHeight="1">
      <c r="M570" s="27"/>
      <c r="Q570" s="27"/>
      <c r="U570" s="27"/>
    </row>
    <row r="571" ht="15.75" customHeight="1">
      <c r="M571" s="27"/>
      <c r="Q571" s="27"/>
      <c r="U571" s="27"/>
    </row>
    <row r="572" ht="15.75" customHeight="1">
      <c r="M572" s="27"/>
      <c r="Q572" s="27"/>
      <c r="U572" s="27"/>
    </row>
    <row r="573" ht="15.75" customHeight="1">
      <c r="M573" s="27"/>
      <c r="Q573" s="27"/>
      <c r="U573" s="27"/>
    </row>
    <row r="574" ht="15.75" customHeight="1">
      <c r="M574" s="27"/>
      <c r="Q574" s="27"/>
      <c r="U574" s="27"/>
    </row>
    <row r="575" ht="15.75" customHeight="1">
      <c r="M575" s="27"/>
      <c r="Q575" s="27"/>
      <c r="U575" s="27"/>
    </row>
    <row r="576" ht="15.75" customHeight="1">
      <c r="M576" s="27"/>
      <c r="Q576" s="27"/>
      <c r="U576" s="27"/>
    </row>
    <row r="577" ht="15.75" customHeight="1">
      <c r="M577" s="27"/>
      <c r="Q577" s="27"/>
      <c r="U577" s="27"/>
    </row>
    <row r="578" ht="15.75" customHeight="1">
      <c r="M578" s="27"/>
      <c r="Q578" s="27"/>
      <c r="U578" s="27"/>
    </row>
    <row r="579" ht="15.75" customHeight="1">
      <c r="M579" s="27"/>
      <c r="Q579" s="27"/>
      <c r="U579" s="27"/>
    </row>
    <row r="580" ht="15.75" customHeight="1">
      <c r="M580" s="27"/>
      <c r="Q580" s="27"/>
      <c r="U580" s="27"/>
    </row>
    <row r="581" ht="15.75" customHeight="1">
      <c r="M581" s="27"/>
      <c r="Q581" s="27"/>
      <c r="U581" s="27"/>
    </row>
    <row r="582" ht="15.75" customHeight="1">
      <c r="M582" s="27"/>
      <c r="Q582" s="27"/>
      <c r="U582" s="27"/>
    </row>
    <row r="583" ht="15.75" customHeight="1">
      <c r="M583" s="27"/>
      <c r="Q583" s="27"/>
      <c r="U583" s="27"/>
    </row>
    <row r="584" ht="15.75" customHeight="1">
      <c r="M584" s="27"/>
      <c r="Q584" s="27"/>
      <c r="U584" s="27"/>
    </row>
    <row r="585" ht="15.75" customHeight="1">
      <c r="M585" s="27"/>
      <c r="Q585" s="27"/>
      <c r="U585" s="27"/>
    </row>
    <row r="586" ht="15.75" customHeight="1">
      <c r="M586" s="27"/>
      <c r="Q586" s="27"/>
      <c r="U586" s="27"/>
    </row>
    <row r="587" ht="15.75" customHeight="1">
      <c r="M587" s="27"/>
      <c r="Q587" s="27"/>
      <c r="U587" s="27"/>
    </row>
    <row r="588" ht="15.75" customHeight="1">
      <c r="M588" s="27"/>
      <c r="Q588" s="27"/>
      <c r="U588" s="27"/>
    </row>
    <row r="589" ht="15.75" customHeight="1">
      <c r="M589" s="27"/>
      <c r="Q589" s="27"/>
      <c r="U589" s="27"/>
    </row>
    <row r="590" ht="15.75" customHeight="1">
      <c r="M590" s="27"/>
      <c r="Q590" s="27"/>
      <c r="U590" s="27"/>
    </row>
    <row r="591" ht="15.75" customHeight="1">
      <c r="M591" s="27"/>
      <c r="Q591" s="27"/>
      <c r="U591" s="27"/>
    </row>
    <row r="592" ht="15.75" customHeight="1">
      <c r="M592" s="27"/>
      <c r="Q592" s="27"/>
      <c r="U592" s="27"/>
    </row>
    <row r="593" ht="15.75" customHeight="1">
      <c r="M593" s="27"/>
      <c r="Q593" s="27"/>
      <c r="U593" s="27"/>
    </row>
    <row r="594" ht="15.75" customHeight="1">
      <c r="M594" s="27"/>
      <c r="Q594" s="27"/>
      <c r="U594" s="27"/>
    </row>
    <row r="595" ht="15.75" customHeight="1">
      <c r="M595" s="27"/>
      <c r="Q595" s="27"/>
      <c r="U595" s="27"/>
    </row>
    <row r="596" ht="15.75" customHeight="1">
      <c r="M596" s="27"/>
      <c r="Q596" s="27"/>
      <c r="U596" s="27"/>
    </row>
    <row r="597" ht="15.75" customHeight="1">
      <c r="M597" s="27"/>
      <c r="Q597" s="27"/>
      <c r="U597" s="27"/>
    </row>
    <row r="598" ht="15.75" customHeight="1">
      <c r="M598" s="27"/>
      <c r="Q598" s="27"/>
      <c r="U598" s="27"/>
    </row>
    <row r="599" ht="15.75" customHeight="1">
      <c r="M599" s="27"/>
      <c r="Q599" s="27"/>
      <c r="U599" s="27"/>
    </row>
    <row r="600" ht="15.75" customHeight="1">
      <c r="M600" s="27"/>
      <c r="Q600" s="27"/>
      <c r="U600" s="27"/>
    </row>
    <row r="601" ht="15.75" customHeight="1">
      <c r="M601" s="27"/>
      <c r="Q601" s="27"/>
      <c r="U601" s="27"/>
    </row>
    <row r="602" ht="15.75" customHeight="1">
      <c r="M602" s="27"/>
      <c r="Q602" s="27"/>
      <c r="U602" s="27"/>
    </row>
    <row r="603" ht="15.75" customHeight="1">
      <c r="M603" s="27"/>
      <c r="Q603" s="27"/>
      <c r="U603" s="27"/>
    </row>
    <row r="604" ht="15.75" customHeight="1">
      <c r="M604" s="27"/>
      <c r="Q604" s="27"/>
      <c r="U604" s="27"/>
    </row>
    <row r="605" ht="15.75" customHeight="1">
      <c r="M605" s="27"/>
      <c r="Q605" s="27"/>
      <c r="U605" s="27"/>
    </row>
    <row r="606" ht="15.75" customHeight="1">
      <c r="M606" s="27"/>
      <c r="Q606" s="27"/>
      <c r="U606" s="27"/>
    </row>
    <row r="607" ht="15.75" customHeight="1">
      <c r="M607" s="27"/>
      <c r="Q607" s="27"/>
      <c r="U607" s="27"/>
    </row>
    <row r="608" ht="15.75" customHeight="1">
      <c r="M608" s="27"/>
      <c r="Q608" s="27"/>
      <c r="U608" s="27"/>
    </row>
    <row r="609" ht="15.75" customHeight="1">
      <c r="M609" s="27"/>
      <c r="Q609" s="27"/>
      <c r="U609" s="27"/>
    </row>
    <row r="610" ht="15.75" customHeight="1">
      <c r="M610" s="27"/>
      <c r="Q610" s="27"/>
      <c r="U610" s="27"/>
    </row>
    <row r="611" ht="15.75" customHeight="1">
      <c r="M611" s="27"/>
      <c r="Q611" s="27"/>
      <c r="U611" s="27"/>
    </row>
    <row r="612" ht="15.75" customHeight="1">
      <c r="M612" s="27"/>
      <c r="Q612" s="27"/>
      <c r="U612" s="27"/>
    </row>
    <row r="613" ht="15.75" customHeight="1">
      <c r="M613" s="27"/>
      <c r="Q613" s="27"/>
      <c r="U613" s="27"/>
    </row>
    <row r="614" ht="15.75" customHeight="1">
      <c r="M614" s="27"/>
      <c r="Q614" s="27"/>
      <c r="U614" s="27"/>
    </row>
    <row r="615" ht="15.75" customHeight="1">
      <c r="M615" s="27"/>
      <c r="Q615" s="27"/>
      <c r="U615" s="27"/>
    </row>
    <row r="616" ht="15.75" customHeight="1">
      <c r="M616" s="27"/>
      <c r="Q616" s="27"/>
      <c r="U616" s="27"/>
    </row>
    <row r="617" ht="15.75" customHeight="1">
      <c r="M617" s="27"/>
      <c r="Q617" s="27"/>
      <c r="U617" s="27"/>
    </row>
    <row r="618" ht="15.75" customHeight="1">
      <c r="M618" s="27"/>
      <c r="Q618" s="27"/>
      <c r="U618" s="27"/>
    </row>
    <row r="619" ht="15.75" customHeight="1">
      <c r="M619" s="27"/>
      <c r="Q619" s="27"/>
      <c r="U619" s="27"/>
    </row>
    <row r="620" ht="15.75" customHeight="1">
      <c r="M620" s="27"/>
      <c r="Q620" s="27"/>
      <c r="U620" s="27"/>
    </row>
    <row r="621" ht="15.75" customHeight="1">
      <c r="M621" s="27"/>
      <c r="Q621" s="27"/>
      <c r="U621" s="27"/>
    </row>
    <row r="622" ht="15.75" customHeight="1">
      <c r="M622" s="27"/>
      <c r="Q622" s="27"/>
      <c r="U622" s="27"/>
    </row>
    <row r="623" ht="15.75" customHeight="1">
      <c r="M623" s="27"/>
      <c r="Q623" s="27"/>
      <c r="U623" s="27"/>
    </row>
    <row r="624" ht="15.75" customHeight="1">
      <c r="M624" s="27"/>
      <c r="Q624" s="27"/>
      <c r="U624" s="27"/>
    </row>
    <row r="625" ht="15.75" customHeight="1">
      <c r="M625" s="27"/>
      <c r="Q625" s="27"/>
      <c r="U625" s="27"/>
    </row>
    <row r="626" ht="15.75" customHeight="1">
      <c r="M626" s="27"/>
      <c r="Q626" s="27"/>
      <c r="U626" s="27"/>
    </row>
    <row r="627" ht="15.75" customHeight="1">
      <c r="M627" s="27"/>
      <c r="Q627" s="27"/>
      <c r="U627" s="27"/>
    </row>
    <row r="628" ht="15.75" customHeight="1">
      <c r="M628" s="27"/>
      <c r="Q628" s="27"/>
      <c r="U628" s="27"/>
    </row>
    <row r="629" ht="15.75" customHeight="1">
      <c r="M629" s="27"/>
      <c r="Q629" s="27"/>
      <c r="U629" s="27"/>
    </row>
    <row r="630" ht="15.75" customHeight="1">
      <c r="M630" s="27"/>
      <c r="Q630" s="27"/>
      <c r="U630" s="27"/>
    </row>
    <row r="631" ht="15.75" customHeight="1">
      <c r="M631" s="27"/>
      <c r="Q631" s="27"/>
      <c r="U631" s="27"/>
    </row>
    <row r="632" ht="15.75" customHeight="1">
      <c r="M632" s="27"/>
      <c r="Q632" s="27"/>
      <c r="U632" s="27"/>
    </row>
    <row r="633" ht="15.75" customHeight="1">
      <c r="M633" s="27"/>
      <c r="Q633" s="27"/>
      <c r="U633" s="27"/>
    </row>
    <row r="634" ht="15.75" customHeight="1">
      <c r="M634" s="27"/>
      <c r="Q634" s="27"/>
      <c r="U634" s="27"/>
    </row>
    <row r="635" ht="15.75" customHeight="1">
      <c r="M635" s="27"/>
      <c r="Q635" s="27"/>
      <c r="U635" s="27"/>
    </row>
    <row r="636" ht="15.75" customHeight="1">
      <c r="M636" s="27"/>
      <c r="Q636" s="27"/>
      <c r="U636" s="27"/>
    </row>
    <row r="637" ht="15.75" customHeight="1">
      <c r="M637" s="27"/>
      <c r="Q637" s="27"/>
      <c r="U637" s="27"/>
    </row>
    <row r="638" ht="15.75" customHeight="1">
      <c r="M638" s="27"/>
      <c r="Q638" s="27"/>
      <c r="U638" s="27"/>
    </row>
    <row r="639" ht="15.75" customHeight="1">
      <c r="M639" s="27"/>
      <c r="Q639" s="27"/>
      <c r="U639" s="27"/>
    </row>
    <row r="640" ht="15.75" customHeight="1">
      <c r="M640" s="27"/>
      <c r="Q640" s="27"/>
      <c r="U640" s="27"/>
    </row>
    <row r="641" ht="15.75" customHeight="1">
      <c r="M641" s="27"/>
      <c r="Q641" s="27"/>
      <c r="U641" s="27"/>
    </row>
    <row r="642" ht="15.75" customHeight="1">
      <c r="M642" s="27"/>
      <c r="Q642" s="27"/>
      <c r="U642" s="27"/>
    </row>
    <row r="643" ht="15.75" customHeight="1">
      <c r="M643" s="27"/>
      <c r="Q643" s="27"/>
      <c r="U643" s="27"/>
    </row>
    <row r="644" ht="15.75" customHeight="1">
      <c r="M644" s="27"/>
      <c r="Q644" s="27"/>
      <c r="U644" s="27"/>
    </row>
    <row r="645" ht="15.75" customHeight="1">
      <c r="M645" s="27"/>
      <c r="Q645" s="27"/>
      <c r="U645" s="27"/>
    </row>
    <row r="646" ht="15.75" customHeight="1">
      <c r="M646" s="27"/>
      <c r="Q646" s="27"/>
      <c r="U646" s="27"/>
    </row>
    <row r="647" ht="15.75" customHeight="1">
      <c r="M647" s="27"/>
      <c r="Q647" s="27"/>
      <c r="U647" s="27"/>
    </row>
    <row r="648" ht="15.75" customHeight="1">
      <c r="M648" s="27"/>
      <c r="Q648" s="27"/>
      <c r="U648" s="27"/>
    </row>
    <row r="649" ht="15.75" customHeight="1">
      <c r="M649" s="27"/>
      <c r="Q649" s="27"/>
      <c r="U649" s="27"/>
    </row>
    <row r="650" ht="15.75" customHeight="1">
      <c r="M650" s="27"/>
      <c r="Q650" s="27"/>
      <c r="U650" s="27"/>
    </row>
    <row r="651" ht="15.75" customHeight="1">
      <c r="M651" s="27"/>
      <c r="Q651" s="27"/>
      <c r="U651" s="27"/>
    </row>
    <row r="652" ht="15.75" customHeight="1">
      <c r="M652" s="27"/>
      <c r="Q652" s="27"/>
      <c r="U652" s="27"/>
    </row>
    <row r="653" ht="15.75" customHeight="1">
      <c r="M653" s="27"/>
      <c r="Q653" s="27"/>
      <c r="U653" s="27"/>
    </row>
    <row r="654" ht="15.75" customHeight="1">
      <c r="M654" s="27"/>
      <c r="Q654" s="27"/>
      <c r="U654" s="27"/>
    </row>
    <row r="655" ht="15.75" customHeight="1">
      <c r="M655" s="27"/>
      <c r="Q655" s="27"/>
      <c r="U655" s="27"/>
    </row>
    <row r="656" ht="15.75" customHeight="1">
      <c r="M656" s="27"/>
      <c r="Q656" s="27"/>
      <c r="U656" s="27"/>
    </row>
    <row r="657" ht="15.75" customHeight="1">
      <c r="M657" s="27"/>
      <c r="Q657" s="27"/>
      <c r="U657" s="27"/>
    </row>
    <row r="658" ht="15.75" customHeight="1">
      <c r="M658" s="27"/>
      <c r="Q658" s="27"/>
      <c r="U658" s="27"/>
    </row>
    <row r="659" ht="15.75" customHeight="1">
      <c r="M659" s="27"/>
      <c r="Q659" s="27"/>
      <c r="U659" s="27"/>
    </row>
    <row r="660" ht="15.75" customHeight="1">
      <c r="M660" s="27"/>
      <c r="Q660" s="27"/>
      <c r="U660" s="27"/>
    </row>
    <row r="661" ht="15.75" customHeight="1">
      <c r="M661" s="27"/>
      <c r="Q661" s="27"/>
      <c r="U661" s="27"/>
    </row>
    <row r="662" ht="15.75" customHeight="1">
      <c r="M662" s="27"/>
      <c r="Q662" s="27"/>
      <c r="U662" s="27"/>
    </row>
    <row r="663" ht="15.75" customHeight="1">
      <c r="M663" s="27"/>
      <c r="Q663" s="27"/>
      <c r="U663" s="27"/>
    </row>
    <row r="664" ht="15.75" customHeight="1">
      <c r="M664" s="27"/>
      <c r="Q664" s="27"/>
      <c r="U664" s="27"/>
    </row>
    <row r="665" ht="15.75" customHeight="1">
      <c r="M665" s="27"/>
      <c r="Q665" s="27"/>
      <c r="U665" s="27"/>
    </row>
    <row r="666" ht="15.75" customHeight="1">
      <c r="M666" s="27"/>
      <c r="Q666" s="27"/>
      <c r="U666" s="27"/>
    </row>
    <row r="667" ht="15.75" customHeight="1">
      <c r="M667" s="27"/>
      <c r="Q667" s="27"/>
      <c r="U667" s="27"/>
    </row>
    <row r="668" ht="15.75" customHeight="1">
      <c r="M668" s="27"/>
      <c r="Q668" s="27"/>
      <c r="U668" s="27"/>
    </row>
    <row r="669" ht="15.75" customHeight="1">
      <c r="M669" s="27"/>
      <c r="Q669" s="27"/>
      <c r="U669" s="27"/>
    </row>
    <row r="670" ht="15.75" customHeight="1">
      <c r="M670" s="27"/>
      <c r="Q670" s="27"/>
      <c r="U670" s="27"/>
    </row>
    <row r="671" ht="15.75" customHeight="1">
      <c r="M671" s="27"/>
      <c r="Q671" s="27"/>
      <c r="U671" s="27"/>
    </row>
    <row r="672" ht="15.75" customHeight="1">
      <c r="M672" s="27"/>
      <c r="Q672" s="27"/>
      <c r="U672" s="27"/>
    </row>
    <row r="673" ht="15.75" customHeight="1">
      <c r="M673" s="27"/>
      <c r="Q673" s="27"/>
      <c r="U673" s="27"/>
    </row>
    <row r="674" ht="15.75" customHeight="1">
      <c r="M674" s="27"/>
      <c r="Q674" s="27"/>
      <c r="U674" s="27"/>
    </row>
    <row r="675" ht="15.75" customHeight="1">
      <c r="M675" s="27"/>
      <c r="Q675" s="27"/>
      <c r="U675" s="27"/>
    </row>
    <row r="676" ht="15.75" customHeight="1">
      <c r="M676" s="27"/>
      <c r="Q676" s="27"/>
      <c r="U676" s="27"/>
    </row>
    <row r="677" ht="15.75" customHeight="1">
      <c r="M677" s="27"/>
      <c r="Q677" s="27"/>
      <c r="U677" s="27"/>
    </row>
    <row r="678" ht="15.75" customHeight="1">
      <c r="M678" s="27"/>
      <c r="Q678" s="27"/>
      <c r="U678" s="27"/>
    </row>
    <row r="679" ht="15.75" customHeight="1">
      <c r="M679" s="27"/>
      <c r="Q679" s="27"/>
      <c r="U679" s="27"/>
    </row>
    <row r="680" ht="15.75" customHeight="1">
      <c r="M680" s="27"/>
      <c r="Q680" s="27"/>
      <c r="U680" s="27"/>
    </row>
    <row r="681" ht="15.75" customHeight="1">
      <c r="M681" s="27"/>
      <c r="Q681" s="27"/>
      <c r="U681" s="27"/>
    </row>
    <row r="682" ht="15.75" customHeight="1">
      <c r="M682" s="27"/>
      <c r="Q682" s="27"/>
      <c r="U682" s="27"/>
    </row>
    <row r="683" ht="15.75" customHeight="1">
      <c r="M683" s="27"/>
      <c r="Q683" s="27"/>
      <c r="U683" s="27"/>
    </row>
    <row r="684" ht="15.75" customHeight="1">
      <c r="M684" s="27"/>
      <c r="Q684" s="27"/>
      <c r="U684" s="27"/>
    </row>
    <row r="685" ht="15.75" customHeight="1">
      <c r="M685" s="27"/>
      <c r="Q685" s="27"/>
      <c r="U685" s="27"/>
    </row>
    <row r="686" ht="15.75" customHeight="1">
      <c r="M686" s="27"/>
      <c r="Q686" s="27"/>
      <c r="U686" s="27"/>
    </row>
    <row r="687" ht="15.75" customHeight="1">
      <c r="M687" s="27"/>
      <c r="Q687" s="27"/>
      <c r="U687" s="27"/>
    </row>
    <row r="688" ht="15.75" customHeight="1">
      <c r="M688" s="27"/>
      <c r="Q688" s="27"/>
      <c r="U688" s="27"/>
    </row>
    <row r="689" ht="15.75" customHeight="1">
      <c r="M689" s="27"/>
      <c r="Q689" s="27"/>
      <c r="U689" s="27"/>
    </row>
    <row r="690" ht="15.75" customHeight="1">
      <c r="M690" s="27"/>
      <c r="Q690" s="27"/>
      <c r="U690" s="27"/>
    </row>
    <row r="691" ht="15.75" customHeight="1">
      <c r="M691" s="27"/>
      <c r="Q691" s="27"/>
      <c r="U691" s="27"/>
    </row>
    <row r="692" ht="15.75" customHeight="1">
      <c r="M692" s="27"/>
      <c r="Q692" s="27"/>
      <c r="U692" s="27"/>
    </row>
    <row r="693" ht="15.75" customHeight="1">
      <c r="M693" s="27"/>
      <c r="Q693" s="27"/>
      <c r="U693" s="27"/>
    </row>
    <row r="694" ht="15.75" customHeight="1">
      <c r="M694" s="27"/>
      <c r="Q694" s="27"/>
      <c r="U694" s="27"/>
    </row>
    <row r="695" ht="15.75" customHeight="1">
      <c r="M695" s="27"/>
      <c r="Q695" s="27"/>
      <c r="U695" s="27"/>
    </row>
    <row r="696" ht="15.75" customHeight="1">
      <c r="M696" s="27"/>
      <c r="Q696" s="27"/>
      <c r="U696" s="27"/>
    </row>
    <row r="697" ht="15.75" customHeight="1">
      <c r="M697" s="27"/>
      <c r="Q697" s="27"/>
      <c r="U697" s="27"/>
    </row>
    <row r="698" ht="15.75" customHeight="1">
      <c r="M698" s="27"/>
      <c r="Q698" s="27"/>
      <c r="U698" s="27"/>
    </row>
    <row r="699" ht="15.75" customHeight="1">
      <c r="M699" s="27"/>
      <c r="Q699" s="27"/>
      <c r="U699" s="27"/>
    </row>
    <row r="700" ht="15.75" customHeight="1">
      <c r="M700" s="27"/>
      <c r="Q700" s="27"/>
      <c r="U700" s="27"/>
    </row>
    <row r="701" ht="15.75" customHeight="1">
      <c r="M701" s="27"/>
      <c r="Q701" s="27"/>
      <c r="U701" s="27"/>
    </row>
    <row r="702" ht="15.75" customHeight="1">
      <c r="M702" s="27"/>
      <c r="Q702" s="27"/>
      <c r="U702" s="27"/>
    </row>
    <row r="703" ht="15.75" customHeight="1">
      <c r="M703" s="27"/>
      <c r="Q703" s="27"/>
      <c r="U703" s="27"/>
    </row>
    <row r="704" ht="15.75" customHeight="1">
      <c r="M704" s="27"/>
      <c r="Q704" s="27"/>
      <c r="U704" s="27"/>
    </row>
    <row r="705" ht="15.75" customHeight="1">
      <c r="M705" s="27"/>
      <c r="Q705" s="27"/>
      <c r="U705" s="27"/>
    </row>
    <row r="706" ht="15.75" customHeight="1">
      <c r="M706" s="27"/>
      <c r="Q706" s="27"/>
      <c r="U706" s="27"/>
    </row>
    <row r="707" ht="15.75" customHeight="1">
      <c r="M707" s="27"/>
      <c r="Q707" s="27"/>
      <c r="U707" s="27"/>
    </row>
    <row r="708" ht="15.75" customHeight="1">
      <c r="M708" s="27"/>
      <c r="Q708" s="27"/>
      <c r="U708" s="27"/>
    </row>
    <row r="709" ht="15.75" customHeight="1">
      <c r="M709" s="27"/>
      <c r="Q709" s="27"/>
      <c r="U709" s="27"/>
    </row>
    <row r="710" ht="15.75" customHeight="1">
      <c r="M710" s="27"/>
      <c r="Q710" s="27"/>
      <c r="U710" s="27"/>
    </row>
    <row r="711" ht="15.75" customHeight="1">
      <c r="M711" s="27"/>
      <c r="Q711" s="27"/>
      <c r="U711" s="27"/>
    </row>
    <row r="712" ht="15.75" customHeight="1">
      <c r="M712" s="27"/>
      <c r="Q712" s="27"/>
      <c r="U712" s="27"/>
    </row>
    <row r="713" ht="15.75" customHeight="1">
      <c r="M713" s="27"/>
      <c r="Q713" s="27"/>
      <c r="U713" s="27"/>
    </row>
    <row r="714" ht="15.75" customHeight="1">
      <c r="M714" s="27"/>
      <c r="Q714" s="27"/>
      <c r="U714" s="27"/>
    </row>
    <row r="715" ht="15.75" customHeight="1">
      <c r="M715" s="27"/>
      <c r="Q715" s="27"/>
      <c r="U715" s="27"/>
    </row>
    <row r="716" ht="15.75" customHeight="1">
      <c r="M716" s="27"/>
      <c r="Q716" s="27"/>
      <c r="U716" s="27"/>
    </row>
    <row r="717" ht="15.75" customHeight="1">
      <c r="M717" s="27"/>
      <c r="Q717" s="27"/>
      <c r="U717" s="27"/>
    </row>
    <row r="718" ht="15.75" customHeight="1">
      <c r="M718" s="27"/>
      <c r="Q718" s="27"/>
      <c r="U718" s="27"/>
    </row>
    <row r="719" ht="15.75" customHeight="1">
      <c r="M719" s="27"/>
      <c r="Q719" s="27"/>
      <c r="U719" s="27"/>
    </row>
    <row r="720" ht="15.75" customHeight="1">
      <c r="M720" s="27"/>
      <c r="Q720" s="27"/>
      <c r="U720" s="27"/>
    </row>
    <row r="721" ht="15.75" customHeight="1">
      <c r="M721" s="27"/>
      <c r="Q721" s="27"/>
      <c r="U721" s="27"/>
    </row>
    <row r="722" ht="15.75" customHeight="1">
      <c r="M722" s="27"/>
      <c r="Q722" s="27"/>
      <c r="U722" s="27"/>
    </row>
    <row r="723" ht="15.75" customHeight="1">
      <c r="M723" s="27"/>
      <c r="Q723" s="27"/>
      <c r="U723" s="27"/>
    </row>
    <row r="724" ht="15.75" customHeight="1">
      <c r="M724" s="27"/>
      <c r="Q724" s="27"/>
      <c r="U724" s="27"/>
    </row>
    <row r="725" ht="15.75" customHeight="1">
      <c r="M725" s="27"/>
      <c r="Q725" s="27"/>
      <c r="U725" s="27"/>
    </row>
    <row r="726" ht="15.75" customHeight="1">
      <c r="M726" s="27"/>
      <c r="Q726" s="27"/>
      <c r="U726" s="27"/>
    </row>
    <row r="727" ht="15.75" customHeight="1">
      <c r="M727" s="27"/>
      <c r="Q727" s="27"/>
      <c r="U727" s="27"/>
    </row>
    <row r="728" ht="15.75" customHeight="1">
      <c r="M728" s="27"/>
      <c r="Q728" s="27"/>
      <c r="U728" s="27"/>
    </row>
    <row r="729" ht="15.75" customHeight="1">
      <c r="M729" s="27"/>
      <c r="Q729" s="27"/>
      <c r="U729" s="27"/>
    </row>
    <row r="730" ht="15.75" customHeight="1">
      <c r="M730" s="27"/>
      <c r="Q730" s="27"/>
      <c r="U730" s="27"/>
    </row>
    <row r="731" ht="15.75" customHeight="1">
      <c r="M731" s="27"/>
      <c r="Q731" s="27"/>
      <c r="U731" s="27"/>
    </row>
    <row r="732" ht="15.75" customHeight="1">
      <c r="M732" s="27"/>
      <c r="Q732" s="27"/>
      <c r="U732" s="27"/>
    </row>
    <row r="733" ht="15.75" customHeight="1">
      <c r="M733" s="27"/>
      <c r="Q733" s="27"/>
      <c r="U733" s="27"/>
    </row>
    <row r="734" ht="15.75" customHeight="1">
      <c r="M734" s="27"/>
      <c r="Q734" s="27"/>
      <c r="U734" s="27"/>
    </row>
    <row r="735" ht="15.75" customHeight="1">
      <c r="M735" s="27"/>
      <c r="Q735" s="27"/>
      <c r="U735" s="27"/>
    </row>
    <row r="736" ht="15.75" customHeight="1">
      <c r="M736" s="27"/>
      <c r="Q736" s="27"/>
      <c r="U736" s="27"/>
    </row>
    <row r="737" ht="15.75" customHeight="1">
      <c r="M737" s="27"/>
      <c r="Q737" s="27"/>
      <c r="U737" s="27"/>
    </row>
    <row r="738" ht="15.75" customHeight="1">
      <c r="M738" s="27"/>
      <c r="Q738" s="27"/>
      <c r="U738" s="27"/>
    </row>
    <row r="739" ht="15.75" customHeight="1">
      <c r="M739" s="27"/>
      <c r="Q739" s="27"/>
      <c r="U739" s="27"/>
    </row>
    <row r="740" ht="15.75" customHeight="1">
      <c r="M740" s="27"/>
      <c r="Q740" s="27"/>
      <c r="U740" s="27"/>
    </row>
    <row r="741" ht="15.75" customHeight="1">
      <c r="M741" s="27"/>
      <c r="Q741" s="27"/>
      <c r="U741" s="27"/>
    </row>
    <row r="742" ht="15.75" customHeight="1">
      <c r="M742" s="27"/>
      <c r="Q742" s="27"/>
      <c r="U742" s="27"/>
    </row>
    <row r="743" ht="15.75" customHeight="1">
      <c r="M743" s="27"/>
      <c r="Q743" s="27"/>
      <c r="U743" s="27"/>
    </row>
    <row r="744" ht="15.75" customHeight="1">
      <c r="M744" s="27"/>
      <c r="Q744" s="27"/>
      <c r="U744" s="27"/>
    </row>
    <row r="745" ht="15.75" customHeight="1">
      <c r="M745" s="27"/>
      <c r="Q745" s="27"/>
      <c r="U745" s="27"/>
    </row>
    <row r="746" ht="15.75" customHeight="1">
      <c r="M746" s="27"/>
      <c r="Q746" s="27"/>
      <c r="U746" s="27"/>
    </row>
    <row r="747" ht="15.75" customHeight="1">
      <c r="M747" s="27"/>
      <c r="Q747" s="27"/>
      <c r="U747" s="27"/>
    </row>
    <row r="748" ht="15.75" customHeight="1">
      <c r="M748" s="27"/>
      <c r="Q748" s="27"/>
      <c r="U748" s="27"/>
    </row>
    <row r="749" ht="15.75" customHeight="1">
      <c r="M749" s="27"/>
      <c r="Q749" s="27"/>
      <c r="U749" s="27"/>
    </row>
    <row r="750" ht="15.75" customHeight="1">
      <c r="M750" s="27"/>
      <c r="Q750" s="27"/>
      <c r="U750" s="27"/>
    </row>
    <row r="751" ht="15.75" customHeight="1">
      <c r="M751" s="27"/>
      <c r="Q751" s="27"/>
      <c r="U751" s="27"/>
    </row>
    <row r="752" ht="15.75" customHeight="1">
      <c r="M752" s="27"/>
      <c r="Q752" s="27"/>
      <c r="U752" s="27"/>
    </row>
    <row r="753" ht="15.75" customHeight="1">
      <c r="M753" s="27"/>
      <c r="Q753" s="27"/>
      <c r="U753" s="27"/>
    </row>
    <row r="754" ht="15.75" customHeight="1">
      <c r="M754" s="27"/>
      <c r="Q754" s="27"/>
      <c r="U754" s="27"/>
    </row>
    <row r="755" ht="15.75" customHeight="1">
      <c r="M755" s="27"/>
      <c r="Q755" s="27"/>
      <c r="U755" s="27"/>
    </row>
    <row r="756" ht="15.75" customHeight="1">
      <c r="M756" s="27"/>
      <c r="Q756" s="27"/>
      <c r="U756" s="27"/>
    </row>
    <row r="757" ht="15.75" customHeight="1">
      <c r="M757" s="27"/>
      <c r="Q757" s="27"/>
      <c r="U757" s="27"/>
    </row>
    <row r="758" ht="15.75" customHeight="1">
      <c r="M758" s="27"/>
      <c r="Q758" s="27"/>
      <c r="U758" s="27"/>
    </row>
    <row r="759" ht="15.75" customHeight="1">
      <c r="M759" s="27"/>
      <c r="Q759" s="27"/>
      <c r="U759" s="27"/>
    </row>
    <row r="760" ht="15.75" customHeight="1">
      <c r="M760" s="27"/>
      <c r="Q760" s="27"/>
      <c r="U760" s="27"/>
    </row>
    <row r="761" ht="15.75" customHeight="1">
      <c r="M761" s="27"/>
      <c r="Q761" s="27"/>
      <c r="U761" s="27"/>
    </row>
    <row r="762" ht="15.75" customHeight="1">
      <c r="M762" s="27"/>
      <c r="Q762" s="27"/>
      <c r="U762" s="27"/>
    </row>
    <row r="763" ht="15.75" customHeight="1">
      <c r="M763" s="27"/>
      <c r="Q763" s="27"/>
      <c r="U763" s="27"/>
    </row>
    <row r="764" ht="15.75" customHeight="1">
      <c r="M764" s="27"/>
      <c r="Q764" s="27"/>
      <c r="U764" s="27"/>
    </row>
    <row r="765" ht="15.75" customHeight="1">
      <c r="M765" s="27"/>
      <c r="Q765" s="27"/>
      <c r="U765" s="27"/>
    </row>
    <row r="766" ht="15.75" customHeight="1">
      <c r="M766" s="27"/>
      <c r="Q766" s="27"/>
      <c r="U766" s="27"/>
    </row>
    <row r="767" ht="15.75" customHeight="1">
      <c r="M767" s="27"/>
      <c r="Q767" s="27"/>
      <c r="U767" s="27"/>
    </row>
    <row r="768" ht="15.75" customHeight="1">
      <c r="M768" s="27"/>
      <c r="Q768" s="27"/>
      <c r="U768" s="27"/>
    </row>
    <row r="769" ht="15.75" customHeight="1">
      <c r="M769" s="27"/>
      <c r="Q769" s="27"/>
      <c r="U769" s="27"/>
    </row>
    <row r="770" ht="15.75" customHeight="1">
      <c r="M770" s="27"/>
      <c r="Q770" s="27"/>
      <c r="U770" s="27"/>
    </row>
    <row r="771" ht="15.75" customHeight="1">
      <c r="M771" s="27"/>
      <c r="Q771" s="27"/>
      <c r="U771" s="27"/>
    </row>
    <row r="772" ht="15.75" customHeight="1">
      <c r="M772" s="27"/>
      <c r="Q772" s="27"/>
      <c r="U772" s="27"/>
    </row>
    <row r="773" ht="15.75" customHeight="1">
      <c r="M773" s="27"/>
      <c r="Q773" s="27"/>
      <c r="U773" s="27"/>
    </row>
    <row r="774" ht="15.75" customHeight="1">
      <c r="M774" s="27"/>
      <c r="Q774" s="27"/>
      <c r="U774" s="27"/>
    </row>
    <row r="775" ht="15.75" customHeight="1">
      <c r="M775" s="27"/>
      <c r="Q775" s="27"/>
      <c r="U775" s="27"/>
    </row>
    <row r="776" ht="15.75" customHeight="1">
      <c r="M776" s="27"/>
      <c r="Q776" s="27"/>
      <c r="U776" s="27"/>
    </row>
    <row r="777" ht="15.75" customHeight="1">
      <c r="M777" s="27"/>
      <c r="Q777" s="27"/>
      <c r="U777" s="27"/>
    </row>
    <row r="778" ht="15.75" customHeight="1">
      <c r="M778" s="27"/>
      <c r="Q778" s="27"/>
      <c r="U778" s="27"/>
    </row>
    <row r="779" ht="15.75" customHeight="1">
      <c r="M779" s="27"/>
      <c r="Q779" s="27"/>
      <c r="U779" s="27"/>
    </row>
    <row r="780" ht="15.75" customHeight="1">
      <c r="M780" s="27"/>
      <c r="Q780" s="27"/>
      <c r="U780" s="27"/>
    </row>
    <row r="781" ht="15.75" customHeight="1">
      <c r="M781" s="27"/>
      <c r="Q781" s="27"/>
      <c r="U781" s="27"/>
    </row>
    <row r="782" ht="15.75" customHeight="1">
      <c r="M782" s="27"/>
      <c r="Q782" s="27"/>
      <c r="U782" s="27"/>
    </row>
    <row r="783" ht="15.75" customHeight="1">
      <c r="M783" s="27"/>
      <c r="Q783" s="27"/>
      <c r="U783" s="27"/>
    </row>
    <row r="784" ht="15.75" customHeight="1">
      <c r="M784" s="27"/>
      <c r="Q784" s="27"/>
      <c r="U784" s="27"/>
    </row>
    <row r="785" ht="15.75" customHeight="1">
      <c r="M785" s="27"/>
      <c r="Q785" s="27"/>
      <c r="U785" s="27"/>
    </row>
    <row r="786" ht="15.75" customHeight="1">
      <c r="M786" s="27"/>
      <c r="Q786" s="27"/>
      <c r="U786" s="27"/>
    </row>
    <row r="787" ht="15.75" customHeight="1">
      <c r="M787" s="27"/>
      <c r="Q787" s="27"/>
      <c r="U787" s="27"/>
    </row>
    <row r="788" ht="15.75" customHeight="1">
      <c r="M788" s="27"/>
      <c r="Q788" s="27"/>
      <c r="U788" s="27"/>
    </row>
    <row r="789" ht="15.75" customHeight="1">
      <c r="M789" s="27"/>
      <c r="Q789" s="27"/>
      <c r="U789" s="27"/>
    </row>
    <row r="790" ht="15.75" customHeight="1">
      <c r="M790" s="27"/>
      <c r="Q790" s="27"/>
      <c r="U790" s="27"/>
    </row>
    <row r="791" ht="15.75" customHeight="1">
      <c r="M791" s="27"/>
      <c r="Q791" s="27"/>
      <c r="U791" s="27"/>
    </row>
    <row r="792" ht="15.75" customHeight="1">
      <c r="M792" s="27"/>
      <c r="Q792" s="27"/>
      <c r="U792" s="27"/>
    </row>
    <row r="793" ht="15.75" customHeight="1">
      <c r="M793" s="27"/>
      <c r="Q793" s="27"/>
      <c r="U793" s="27"/>
    </row>
    <row r="794" ht="15.75" customHeight="1">
      <c r="M794" s="27"/>
      <c r="Q794" s="27"/>
      <c r="U794" s="27"/>
    </row>
    <row r="795" ht="15.75" customHeight="1">
      <c r="M795" s="27"/>
      <c r="Q795" s="27"/>
      <c r="U795" s="27"/>
    </row>
    <row r="796" ht="15.75" customHeight="1">
      <c r="M796" s="27"/>
      <c r="Q796" s="27"/>
      <c r="U796" s="27"/>
    </row>
    <row r="797" ht="15.75" customHeight="1">
      <c r="M797" s="27"/>
      <c r="Q797" s="27"/>
      <c r="U797" s="27"/>
    </row>
    <row r="798" ht="15.75" customHeight="1">
      <c r="M798" s="27"/>
      <c r="Q798" s="27"/>
      <c r="U798" s="27"/>
    </row>
    <row r="799" ht="15.75" customHeight="1">
      <c r="M799" s="27"/>
      <c r="Q799" s="27"/>
      <c r="U799" s="27"/>
    </row>
    <row r="800" ht="15.75" customHeight="1">
      <c r="M800" s="27"/>
      <c r="Q800" s="27"/>
      <c r="U800" s="27"/>
    </row>
    <row r="801" ht="15.75" customHeight="1">
      <c r="M801" s="27"/>
      <c r="Q801" s="27"/>
      <c r="U801" s="27"/>
    </row>
    <row r="802" ht="15.75" customHeight="1">
      <c r="M802" s="27"/>
      <c r="Q802" s="27"/>
      <c r="U802" s="27"/>
    </row>
    <row r="803" ht="15.75" customHeight="1">
      <c r="M803" s="27"/>
      <c r="Q803" s="27"/>
      <c r="U803" s="27"/>
    </row>
    <row r="804" ht="15.75" customHeight="1">
      <c r="M804" s="27"/>
      <c r="Q804" s="27"/>
      <c r="U804" s="27"/>
    </row>
    <row r="805" ht="15.75" customHeight="1">
      <c r="M805" s="27"/>
      <c r="Q805" s="27"/>
      <c r="U805" s="27"/>
    </row>
    <row r="806" ht="15.75" customHeight="1">
      <c r="M806" s="27"/>
      <c r="Q806" s="27"/>
      <c r="U806" s="27"/>
    </row>
    <row r="807" ht="15.75" customHeight="1">
      <c r="M807" s="27"/>
      <c r="Q807" s="27"/>
      <c r="U807" s="27"/>
    </row>
    <row r="808" ht="15.75" customHeight="1">
      <c r="M808" s="27"/>
      <c r="Q808" s="27"/>
      <c r="U808" s="27"/>
    </row>
    <row r="809" ht="15.75" customHeight="1">
      <c r="M809" s="27"/>
      <c r="Q809" s="27"/>
      <c r="U809" s="27"/>
    </row>
    <row r="810" ht="15.75" customHeight="1">
      <c r="M810" s="27"/>
      <c r="Q810" s="27"/>
      <c r="U810" s="27"/>
    </row>
    <row r="811" ht="15.75" customHeight="1">
      <c r="M811" s="27"/>
      <c r="Q811" s="27"/>
      <c r="U811" s="27"/>
    </row>
    <row r="812" ht="15.75" customHeight="1">
      <c r="M812" s="27"/>
      <c r="Q812" s="27"/>
      <c r="U812" s="27"/>
    </row>
    <row r="813" ht="15.75" customHeight="1">
      <c r="M813" s="27"/>
      <c r="Q813" s="27"/>
      <c r="U813" s="27"/>
    </row>
    <row r="814" ht="15.75" customHeight="1">
      <c r="M814" s="27"/>
      <c r="Q814" s="27"/>
      <c r="U814" s="27"/>
    </row>
    <row r="815" ht="15.75" customHeight="1">
      <c r="M815" s="27"/>
      <c r="Q815" s="27"/>
      <c r="U815" s="27"/>
    </row>
    <row r="816" ht="15.75" customHeight="1">
      <c r="M816" s="27"/>
      <c r="Q816" s="27"/>
      <c r="U816" s="27"/>
    </row>
    <row r="817" ht="15.75" customHeight="1">
      <c r="M817" s="27"/>
      <c r="Q817" s="27"/>
      <c r="U817" s="27"/>
    </row>
    <row r="818" ht="15.75" customHeight="1">
      <c r="M818" s="27"/>
      <c r="Q818" s="27"/>
      <c r="U818" s="27"/>
    </row>
    <row r="819" ht="15.75" customHeight="1">
      <c r="M819" s="27"/>
      <c r="Q819" s="27"/>
      <c r="U819" s="27"/>
    </row>
    <row r="820" ht="15.75" customHeight="1">
      <c r="M820" s="27"/>
      <c r="Q820" s="27"/>
      <c r="U820" s="27"/>
    </row>
    <row r="821" ht="15.75" customHeight="1">
      <c r="M821" s="27"/>
      <c r="Q821" s="27"/>
      <c r="U821" s="27"/>
    </row>
    <row r="822" ht="15.75" customHeight="1">
      <c r="M822" s="27"/>
      <c r="Q822" s="27"/>
      <c r="U822" s="27"/>
    </row>
    <row r="823" ht="15.75" customHeight="1">
      <c r="M823" s="27"/>
      <c r="Q823" s="27"/>
      <c r="U823" s="27"/>
    </row>
    <row r="824" ht="15.75" customHeight="1">
      <c r="M824" s="27"/>
      <c r="Q824" s="27"/>
      <c r="U824" s="27"/>
    </row>
    <row r="825" ht="15.75" customHeight="1">
      <c r="M825" s="27"/>
      <c r="Q825" s="27"/>
      <c r="U825" s="27"/>
    </row>
    <row r="826" ht="15.75" customHeight="1">
      <c r="M826" s="27"/>
      <c r="Q826" s="27"/>
      <c r="U826" s="27"/>
    </row>
    <row r="827" ht="15.75" customHeight="1">
      <c r="M827" s="27"/>
      <c r="Q827" s="27"/>
      <c r="U827" s="27"/>
    </row>
    <row r="828" ht="15.75" customHeight="1">
      <c r="M828" s="27"/>
      <c r="Q828" s="27"/>
      <c r="U828" s="27"/>
    </row>
    <row r="829" ht="15.75" customHeight="1">
      <c r="M829" s="27"/>
      <c r="Q829" s="27"/>
      <c r="U829" s="27"/>
    </row>
    <row r="830" ht="15.75" customHeight="1">
      <c r="M830" s="27"/>
      <c r="Q830" s="27"/>
      <c r="U830" s="27"/>
    </row>
    <row r="831" ht="15.75" customHeight="1">
      <c r="M831" s="27"/>
      <c r="Q831" s="27"/>
      <c r="U831" s="27"/>
    </row>
    <row r="832" ht="15.75" customHeight="1">
      <c r="M832" s="27"/>
      <c r="Q832" s="27"/>
      <c r="U832" s="27"/>
    </row>
    <row r="833" ht="15.75" customHeight="1">
      <c r="M833" s="27"/>
      <c r="Q833" s="27"/>
      <c r="U833" s="27"/>
    </row>
    <row r="834" ht="15.75" customHeight="1">
      <c r="M834" s="27"/>
      <c r="Q834" s="27"/>
      <c r="U834" s="27"/>
    </row>
    <row r="835" ht="15.75" customHeight="1">
      <c r="M835" s="27"/>
      <c r="Q835" s="27"/>
      <c r="U835" s="27"/>
    </row>
    <row r="836" ht="15.75" customHeight="1">
      <c r="M836" s="27"/>
      <c r="Q836" s="27"/>
      <c r="U836" s="27"/>
    </row>
    <row r="837" ht="15.75" customHeight="1">
      <c r="M837" s="27"/>
      <c r="Q837" s="27"/>
      <c r="U837" s="27"/>
    </row>
    <row r="838" ht="15.75" customHeight="1">
      <c r="M838" s="27"/>
      <c r="Q838" s="27"/>
      <c r="U838" s="27"/>
    </row>
    <row r="839" ht="15.75" customHeight="1">
      <c r="M839" s="27"/>
      <c r="Q839" s="27"/>
      <c r="U839" s="27"/>
    </row>
    <row r="840" ht="15.75" customHeight="1">
      <c r="M840" s="27"/>
      <c r="Q840" s="27"/>
      <c r="U840" s="27"/>
    </row>
    <row r="841" ht="15.75" customHeight="1">
      <c r="M841" s="27"/>
      <c r="Q841" s="27"/>
      <c r="U841" s="27"/>
    </row>
    <row r="842" ht="15.75" customHeight="1">
      <c r="M842" s="27"/>
      <c r="Q842" s="27"/>
      <c r="U842" s="27"/>
    </row>
    <row r="843" ht="15.75" customHeight="1">
      <c r="M843" s="27"/>
      <c r="Q843" s="27"/>
      <c r="U843" s="27"/>
    </row>
    <row r="844" ht="15.75" customHeight="1">
      <c r="M844" s="27"/>
      <c r="Q844" s="27"/>
      <c r="U844" s="27"/>
    </row>
    <row r="845" ht="15.75" customHeight="1">
      <c r="M845" s="27"/>
      <c r="Q845" s="27"/>
      <c r="U845" s="27"/>
    </row>
    <row r="846" ht="15.75" customHeight="1">
      <c r="M846" s="27"/>
      <c r="Q846" s="27"/>
      <c r="U846" s="27"/>
    </row>
    <row r="847" ht="15.75" customHeight="1">
      <c r="M847" s="27"/>
      <c r="Q847" s="27"/>
      <c r="U847" s="27"/>
    </row>
    <row r="848" ht="15.75" customHeight="1">
      <c r="M848" s="27"/>
      <c r="Q848" s="27"/>
      <c r="U848" s="27"/>
    </row>
    <row r="849" ht="15.75" customHeight="1">
      <c r="M849" s="27"/>
      <c r="Q849" s="27"/>
      <c r="U849" s="27"/>
    </row>
    <row r="850" ht="15.75" customHeight="1">
      <c r="M850" s="27"/>
      <c r="Q850" s="27"/>
      <c r="U850" s="27"/>
    </row>
    <row r="851" ht="15.75" customHeight="1">
      <c r="M851" s="27"/>
      <c r="Q851" s="27"/>
      <c r="U851" s="27"/>
    </row>
    <row r="852" ht="15.75" customHeight="1">
      <c r="M852" s="27"/>
      <c r="Q852" s="27"/>
      <c r="U852" s="27"/>
    </row>
    <row r="853" ht="15.75" customHeight="1">
      <c r="M853" s="27"/>
      <c r="Q853" s="27"/>
      <c r="U853" s="27"/>
    </row>
    <row r="854" ht="15.75" customHeight="1">
      <c r="M854" s="27"/>
      <c r="Q854" s="27"/>
      <c r="U854" s="27"/>
    </row>
    <row r="855" ht="15.75" customHeight="1">
      <c r="M855" s="27"/>
      <c r="Q855" s="27"/>
      <c r="U855" s="27"/>
    </row>
    <row r="856" ht="15.75" customHeight="1">
      <c r="M856" s="27"/>
      <c r="Q856" s="27"/>
      <c r="U856" s="27"/>
    </row>
    <row r="857" ht="15.75" customHeight="1">
      <c r="M857" s="27"/>
      <c r="Q857" s="27"/>
      <c r="U857" s="27"/>
    </row>
    <row r="858" ht="15.75" customHeight="1">
      <c r="M858" s="27"/>
      <c r="Q858" s="27"/>
      <c r="U858" s="27"/>
    </row>
    <row r="859" ht="15.75" customHeight="1">
      <c r="M859" s="27"/>
      <c r="Q859" s="27"/>
      <c r="U859" s="27"/>
    </row>
    <row r="860" ht="15.75" customHeight="1">
      <c r="M860" s="27"/>
      <c r="Q860" s="27"/>
      <c r="U860" s="27"/>
    </row>
    <row r="861" ht="15.75" customHeight="1">
      <c r="M861" s="27"/>
      <c r="Q861" s="27"/>
      <c r="U861" s="27"/>
    </row>
    <row r="862" ht="15.75" customHeight="1">
      <c r="M862" s="27"/>
      <c r="Q862" s="27"/>
      <c r="U862" s="27"/>
    </row>
    <row r="863" ht="15.75" customHeight="1">
      <c r="M863" s="27"/>
      <c r="Q863" s="27"/>
      <c r="U863" s="27"/>
    </row>
    <row r="864" ht="15.75" customHeight="1">
      <c r="M864" s="27"/>
      <c r="Q864" s="27"/>
      <c r="U864" s="27"/>
    </row>
    <row r="865" ht="15.75" customHeight="1">
      <c r="M865" s="27"/>
      <c r="Q865" s="27"/>
      <c r="U865" s="27"/>
    </row>
    <row r="866" ht="15.75" customHeight="1">
      <c r="M866" s="27"/>
      <c r="Q866" s="27"/>
      <c r="U866" s="27"/>
    </row>
    <row r="867" ht="15.75" customHeight="1">
      <c r="M867" s="27"/>
      <c r="Q867" s="27"/>
      <c r="U867" s="27"/>
    </row>
    <row r="868" ht="15.75" customHeight="1">
      <c r="M868" s="27"/>
      <c r="Q868" s="27"/>
      <c r="U868" s="27"/>
    </row>
    <row r="869" ht="15.75" customHeight="1">
      <c r="M869" s="27"/>
      <c r="Q869" s="27"/>
      <c r="U869" s="27"/>
    </row>
    <row r="870" ht="15.75" customHeight="1">
      <c r="M870" s="27"/>
      <c r="Q870" s="27"/>
      <c r="U870" s="27"/>
    </row>
    <row r="871" ht="15.75" customHeight="1">
      <c r="M871" s="27"/>
      <c r="Q871" s="27"/>
      <c r="U871" s="27"/>
    </row>
    <row r="872" ht="15.75" customHeight="1">
      <c r="M872" s="27"/>
      <c r="Q872" s="27"/>
      <c r="U872" s="27"/>
    </row>
    <row r="873" ht="15.75" customHeight="1">
      <c r="M873" s="27"/>
      <c r="Q873" s="27"/>
      <c r="U873" s="27"/>
    </row>
    <row r="874" ht="15.75" customHeight="1">
      <c r="M874" s="27"/>
      <c r="Q874" s="27"/>
      <c r="U874" s="27"/>
    </row>
    <row r="875" ht="15.75" customHeight="1">
      <c r="M875" s="27"/>
      <c r="Q875" s="27"/>
      <c r="U875" s="27"/>
    </row>
    <row r="876" ht="15.75" customHeight="1">
      <c r="M876" s="27"/>
      <c r="Q876" s="27"/>
      <c r="U876" s="27"/>
    </row>
    <row r="877" ht="15.75" customHeight="1">
      <c r="M877" s="27"/>
      <c r="Q877" s="27"/>
      <c r="U877" s="27"/>
    </row>
    <row r="878" ht="15.75" customHeight="1">
      <c r="M878" s="27"/>
      <c r="Q878" s="27"/>
      <c r="U878" s="27"/>
    </row>
    <row r="879" ht="15.75" customHeight="1">
      <c r="M879" s="27"/>
      <c r="Q879" s="27"/>
      <c r="U879" s="27"/>
    </row>
    <row r="880" ht="15.75" customHeight="1">
      <c r="M880" s="27"/>
      <c r="Q880" s="27"/>
      <c r="U880" s="27"/>
    </row>
    <row r="881" ht="15.75" customHeight="1">
      <c r="M881" s="27"/>
      <c r="Q881" s="27"/>
      <c r="U881" s="27"/>
    </row>
    <row r="882" ht="15.75" customHeight="1">
      <c r="M882" s="27"/>
      <c r="Q882" s="27"/>
      <c r="U882" s="27"/>
    </row>
    <row r="883" ht="15.75" customHeight="1">
      <c r="M883" s="27"/>
      <c r="Q883" s="27"/>
      <c r="U883" s="27"/>
    </row>
    <row r="884" ht="15.75" customHeight="1">
      <c r="M884" s="27"/>
      <c r="Q884" s="27"/>
      <c r="U884" s="27"/>
    </row>
    <row r="885" ht="15.75" customHeight="1">
      <c r="M885" s="27"/>
      <c r="Q885" s="27"/>
      <c r="U885" s="27"/>
    </row>
    <row r="886" ht="15.75" customHeight="1">
      <c r="M886" s="27"/>
      <c r="Q886" s="27"/>
      <c r="U886" s="27"/>
    </row>
    <row r="887" ht="15.75" customHeight="1">
      <c r="M887" s="27"/>
      <c r="Q887" s="27"/>
      <c r="U887" s="27"/>
    </row>
    <row r="888" ht="15.75" customHeight="1">
      <c r="M888" s="27"/>
      <c r="Q888" s="27"/>
      <c r="U888" s="27"/>
    </row>
    <row r="889" ht="15.75" customHeight="1">
      <c r="M889" s="27"/>
      <c r="Q889" s="27"/>
      <c r="U889" s="27"/>
    </row>
    <row r="890" ht="15.75" customHeight="1">
      <c r="M890" s="27"/>
      <c r="Q890" s="27"/>
      <c r="U890" s="27"/>
    </row>
    <row r="891" ht="15.75" customHeight="1">
      <c r="M891" s="27"/>
      <c r="Q891" s="27"/>
      <c r="U891" s="27"/>
    </row>
    <row r="892" ht="15.75" customHeight="1">
      <c r="M892" s="27"/>
      <c r="Q892" s="27"/>
      <c r="U892" s="27"/>
    </row>
    <row r="893" ht="15.75" customHeight="1">
      <c r="M893" s="27"/>
      <c r="Q893" s="27"/>
      <c r="U893" s="27"/>
    </row>
    <row r="894" ht="15.75" customHeight="1">
      <c r="M894" s="27"/>
      <c r="Q894" s="27"/>
      <c r="U894" s="27"/>
    </row>
    <row r="895" ht="15.75" customHeight="1">
      <c r="M895" s="27"/>
      <c r="Q895" s="27"/>
      <c r="U895" s="27"/>
    </row>
    <row r="896" ht="15.75" customHeight="1">
      <c r="M896" s="27"/>
      <c r="Q896" s="27"/>
      <c r="U896" s="27"/>
    </row>
    <row r="897" ht="15.75" customHeight="1">
      <c r="M897" s="27"/>
      <c r="Q897" s="27"/>
      <c r="U897" s="27"/>
    </row>
    <row r="898" ht="15.75" customHeight="1">
      <c r="M898" s="27"/>
      <c r="Q898" s="27"/>
      <c r="U898" s="27"/>
    </row>
    <row r="899" ht="15.75" customHeight="1">
      <c r="M899" s="27"/>
      <c r="Q899" s="27"/>
      <c r="U899" s="27"/>
    </row>
    <row r="900" ht="15.75" customHeight="1">
      <c r="M900" s="27"/>
      <c r="Q900" s="27"/>
      <c r="U900" s="27"/>
    </row>
    <row r="901" ht="15.75" customHeight="1">
      <c r="M901" s="27"/>
      <c r="Q901" s="27"/>
      <c r="U901" s="27"/>
    </row>
    <row r="902" ht="15.75" customHeight="1">
      <c r="M902" s="27"/>
      <c r="Q902" s="27"/>
      <c r="U902" s="27"/>
    </row>
    <row r="903" ht="15.75" customHeight="1">
      <c r="M903" s="27"/>
      <c r="Q903" s="27"/>
      <c r="U903" s="27"/>
    </row>
    <row r="904" ht="15.75" customHeight="1">
      <c r="M904" s="27"/>
      <c r="Q904" s="27"/>
      <c r="U904" s="27"/>
    </row>
    <row r="905" ht="15.75" customHeight="1">
      <c r="M905" s="27"/>
      <c r="Q905" s="27"/>
      <c r="U905" s="27"/>
    </row>
    <row r="906" ht="15.75" customHeight="1">
      <c r="M906" s="27"/>
      <c r="Q906" s="27"/>
      <c r="U906" s="27"/>
    </row>
    <row r="907" ht="15.75" customHeight="1">
      <c r="M907" s="27"/>
      <c r="Q907" s="27"/>
      <c r="U907" s="27"/>
    </row>
    <row r="908" ht="15.75" customHeight="1">
      <c r="M908" s="27"/>
      <c r="Q908" s="27"/>
      <c r="U908" s="27"/>
    </row>
    <row r="909" ht="15.75" customHeight="1">
      <c r="M909" s="27"/>
      <c r="Q909" s="27"/>
      <c r="U909" s="27"/>
    </row>
    <row r="910" ht="15.75" customHeight="1">
      <c r="M910" s="27"/>
      <c r="Q910" s="27"/>
      <c r="U910" s="27"/>
    </row>
    <row r="911" ht="15.75" customHeight="1">
      <c r="M911" s="27"/>
      <c r="Q911" s="27"/>
      <c r="U911" s="27"/>
    </row>
    <row r="912" ht="15.75" customHeight="1">
      <c r="M912" s="27"/>
      <c r="Q912" s="27"/>
      <c r="U912" s="27"/>
    </row>
    <row r="913" ht="15.75" customHeight="1">
      <c r="M913" s="27"/>
      <c r="Q913" s="27"/>
      <c r="U913" s="27"/>
    </row>
    <row r="914" ht="15.75" customHeight="1">
      <c r="M914" s="27"/>
      <c r="Q914" s="27"/>
      <c r="U914" s="27"/>
    </row>
    <row r="915" ht="15.75" customHeight="1">
      <c r="M915" s="27"/>
      <c r="Q915" s="27"/>
      <c r="U915" s="27"/>
    </row>
    <row r="916" ht="15.75" customHeight="1">
      <c r="M916" s="27"/>
      <c r="Q916" s="27"/>
      <c r="U916" s="27"/>
    </row>
    <row r="917" ht="15.75" customHeight="1">
      <c r="M917" s="27"/>
      <c r="Q917" s="27"/>
      <c r="U917" s="27"/>
    </row>
    <row r="918" ht="15.75" customHeight="1">
      <c r="M918" s="27"/>
      <c r="Q918" s="27"/>
      <c r="U918" s="27"/>
    </row>
    <row r="919" ht="15.75" customHeight="1">
      <c r="M919" s="27"/>
      <c r="Q919" s="27"/>
      <c r="U919" s="27"/>
    </row>
    <row r="920" ht="15.75" customHeight="1">
      <c r="M920" s="27"/>
      <c r="Q920" s="27"/>
      <c r="U920" s="27"/>
    </row>
    <row r="921" ht="15.75" customHeight="1">
      <c r="M921" s="27"/>
      <c r="Q921" s="27"/>
      <c r="U921" s="27"/>
    </row>
    <row r="922" ht="15.75" customHeight="1">
      <c r="M922" s="27"/>
      <c r="Q922" s="27"/>
      <c r="U922" s="27"/>
    </row>
    <row r="923" ht="15.75" customHeight="1">
      <c r="M923" s="27"/>
      <c r="Q923" s="27"/>
      <c r="U923" s="27"/>
    </row>
    <row r="924" ht="15.75" customHeight="1">
      <c r="M924" s="27"/>
      <c r="Q924" s="27"/>
      <c r="U924" s="27"/>
    </row>
    <row r="925" ht="15.75" customHeight="1">
      <c r="M925" s="27"/>
      <c r="Q925" s="27"/>
      <c r="U925" s="27"/>
    </row>
    <row r="926" ht="15.75" customHeight="1">
      <c r="M926" s="27"/>
      <c r="Q926" s="27"/>
      <c r="U926" s="27"/>
    </row>
    <row r="927" ht="15.75" customHeight="1">
      <c r="M927" s="27"/>
      <c r="Q927" s="27"/>
      <c r="U927" s="27"/>
    </row>
    <row r="928" ht="15.75" customHeight="1">
      <c r="M928" s="27"/>
      <c r="Q928" s="27"/>
      <c r="U928" s="27"/>
    </row>
    <row r="929" ht="15.75" customHeight="1">
      <c r="M929" s="27"/>
      <c r="Q929" s="27"/>
      <c r="U929" s="27"/>
    </row>
    <row r="930" ht="15.75" customHeight="1">
      <c r="M930" s="27"/>
      <c r="Q930" s="27"/>
      <c r="U930" s="27"/>
    </row>
    <row r="931" ht="15.75" customHeight="1">
      <c r="M931" s="27"/>
      <c r="Q931" s="27"/>
      <c r="U931" s="27"/>
    </row>
    <row r="932" ht="15.75" customHeight="1">
      <c r="M932" s="27"/>
      <c r="Q932" s="27"/>
      <c r="U932" s="27"/>
    </row>
    <row r="933" ht="15.75" customHeight="1">
      <c r="M933" s="27"/>
      <c r="Q933" s="27"/>
      <c r="U933" s="27"/>
    </row>
    <row r="934" ht="15.75" customHeight="1">
      <c r="M934" s="27"/>
      <c r="Q934" s="27"/>
      <c r="U934" s="27"/>
    </row>
    <row r="935" ht="15.75" customHeight="1">
      <c r="M935" s="27"/>
      <c r="Q935" s="27"/>
      <c r="U935" s="27"/>
    </row>
    <row r="936" ht="15.75" customHeight="1">
      <c r="M936" s="27"/>
      <c r="Q936" s="27"/>
      <c r="U936" s="27"/>
    </row>
    <row r="937" ht="15.75" customHeight="1">
      <c r="M937" s="27"/>
      <c r="Q937" s="27"/>
      <c r="U937" s="27"/>
    </row>
    <row r="938" ht="15.75" customHeight="1">
      <c r="M938" s="27"/>
      <c r="Q938" s="27"/>
      <c r="U938" s="27"/>
    </row>
    <row r="939" ht="15.75" customHeight="1">
      <c r="M939" s="27"/>
      <c r="Q939" s="27"/>
      <c r="U939" s="27"/>
    </row>
    <row r="940" ht="15.75" customHeight="1">
      <c r="M940" s="27"/>
      <c r="Q940" s="27"/>
      <c r="U940" s="27"/>
    </row>
    <row r="941" ht="15.75" customHeight="1">
      <c r="M941" s="27"/>
      <c r="Q941" s="27"/>
      <c r="U941" s="27"/>
    </row>
    <row r="942" ht="15.75" customHeight="1">
      <c r="M942" s="27"/>
      <c r="Q942" s="27"/>
      <c r="U942" s="27"/>
    </row>
    <row r="943" ht="15.75" customHeight="1">
      <c r="M943" s="27"/>
      <c r="Q943" s="27"/>
      <c r="U943" s="27"/>
    </row>
    <row r="944" ht="15.75" customHeight="1">
      <c r="M944" s="27"/>
      <c r="Q944" s="27"/>
      <c r="U944" s="27"/>
    </row>
    <row r="945" ht="15.75" customHeight="1">
      <c r="M945" s="27"/>
      <c r="Q945" s="27"/>
      <c r="U945" s="27"/>
    </row>
    <row r="946" ht="15.75" customHeight="1">
      <c r="M946" s="27"/>
      <c r="Q946" s="27"/>
      <c r="U946" s="27"/>
    </row>
    <row r="947" ht="15.75" customHeight="1">
      <c r="M947" s="27"/>
      <c r="Q947" s="27"/>
      <c r="U947" s="27"/>
    </row>
    <row r="948" ht="15.75" customHeight="1">
      <c r="M948" s="27"/>
      <c r="Q948" s="27"/>
      <c r="U948" s="27"/>
    </row>
    <row r="949" ht="15.75" customHeight="1">
      <c r="M949" s="27"/>
      <c r="Q949" s="27"/>
      <c r="U949" s="27"/>
    </row>
    <row r="950" ht="15.75" customHeight="1">
      <c r="M950" s="27"/>
      <c r="Q950" s="27"/>
      <c r="U950" s="27"/>
    </row>
    <row r="951" ht="15.75" customHeight="1">
      <c r="M951" s="27"/>
      <c r="Q951" s="27"/>
      <c r="U951" s="27"/>
    </row>
    <row r="952" ht="15.75" customHeight="1">
      <c r="M952" s="27"/>
      <c r="Q952" s="27"/>
      <c r="U952" s="27"/>
    </row>
    <row r="953" ht="15.75" customHeight="1">
      <c r="M953" s="27"/>
      <c r="Q953" s="27"/>
      <c r="U953" s="27"/>
    </row>
    <row r="954" ht="15.75" customHeight="1">
      <c r="M954" s="27"/>
      <c r="Q954" s="27"/>
      <c r="U954" s="27"/>
    </row>
    <row r="955" ht="15.75" customHeight="1">
      <c r="M955" s="27"/>
      <c r="Q955" s="27"/>
      <c r="U955" s="27"/>
    </row>
    <row r="956" ht="15.75" customHeight="1">
      <c r="M956" s="27"/>
      <c r="Q956" s="27"/>
      <c r="U956" s="27"/>
    </row>
    <row r="957" ht="15.75" customHeight="1">
      <c r="M957" s="27"/>
      <c r="Q957" s="27"/>
      <c r="U957" s="27"/>
    </row>
    <row r="958" ht="15.75" customHeight="1">
      <c r="M958" s="27"/>
      <c r="Q958" s="27"/>
      <c r="U958" s="27"/>
    </row>
    <row r="959" ht="15.75" customHeight="1">
      <c r="M959" s="27"/>
      <c r="Q959" s="27"/>
      <c r="U959" s="27"/>
    </row>
    <row r="960" ht="15.75" customHeight="1">
      <c r="M960" s="27"/>
      <c r="Q960" s="27"/>
      <c r="U960" s="27"/>
    </row>
    <row r="961" ht="15.75" customHeight="1">
      <c r="M961" s="27"/>
      <c r="Q961" s="27"/>
      <c r="U961" s="27"/>
    </row>
    <row r="962" ht="15.75" customHeight="1">
      <c r="M962" s="27"/>
      <c r="Q962" s="27"/>
      <c r="U962" s="27"/>
    </row>
    <row r="963" ht="15.75" customHeight="1">
      <c r="M963" s="27"/>
      <c r="Q963" s="27"/>
      <c r="U963" s="27"/>
    </row>
    <row r="964" ht="15.75" customHeight="1">
      <c r="M964" s="27"/>
      <c r="Q964" s="27"/>
      <c r="U964" s="27"/>
    </row>
    <row r="965" ht="15.75" customHeight="1">
      <c r="M965" s="27"/>
      <c r="Q965" s="27"/>
      <c r="U965" s="27"/>
    </row>
    <row r="966" ht="15.75" customHeight="1">
      <c r="M966" s="27"/>
      <c r="Q966" s="27"/>
      <c r="U966" s="27"/>
    </row>
    <row r="967" ht="15.75" customHeight="1">
      <c r="M967" s="27"/>
      <c r="Q967" s="27"/>
      <c r="U967" s="27"/>
    </row>
    <row r="968" ht="15.75" customHeight="1">
      <c r="M968" s="27"/>
      <c r="Q968" s="27"/>
      <c r="U968" s="27"/>
    </row>
    <row r="969" ht="15.75" customHeight="1">
      <c r="M969" s="27"/>
      <c r="Q969" s="27"/>
      <c r="U969" s="27"/>
    </row>
    <row r="970" ht="15.75" customHeight="1">
      <c r="M970" s="27"/>
      <c r="Q970" s="27"/>
      <c r="U970" s="27"/>
    </row>
    <row r="971" ht="15.75" customHeight="1">
      <c r="M971" s="27"/>
      <c r="Q971" s="27"/>
      <c r="U971" s="27"/>
    </row>
    <row r="972" ht="15.75" customHeight="1">
      <c r="M972" s="27"/>
      <c r="Q972" s="27"/>
      <c r="U972" s="27"/>
    </row>
    <row r="973" ht="15.75" customHeight="1">
      <c r="M973" s="27"/>
      <c r="Q973" s="27"/>
      <c r="U973" s="27"/>
    </row>
    <row r="974" ht="15.75" customHeight="1">
      <c r="M974" s="27"/>
      <c r="Q974" s="27"/>
      <c r="U974" s="27"/>
    </row>
    <row r="975" ht="15.75" customHeight="1">
      <c r="M975" s="27"/>
      <c r="Q975" s="27"/>
      <c r="U975" s="27"/>
    </row>
    <row r="976" ht="15.75" customHeight="1">
      <c r="M976" s="27"/>
      <c r="Q976" s="27"/>
      <c r="U976" s="27"/>
    </row>
    <row r="977" ht="15.75" customHeight="1">
      <c r="M977" s="27"/>
      <c r="Q977" s="27"/>
      <c r="U977" s="27"/>
    </row>
    <row r="978" ht="15.75" customHeight="1">
      <c r="M978" s="27"/>
      <c r="Q978" s="27"/>
      <c r="U978" s="27"/>
    </row>
    <row r="979" ht="15.75" customHeight="1">
      <c r="M979" s="27"/>
      <c r="Q979" s="27"/>
      <c r="U979" s="27"/>
    </row>
    <row r="980" ht="15.75" customHeight="1">
      <c r="M980" s="27"/>
      <c r="Q980" s="27"/>
      <c r="U980" s="27"/>
    </row>
    <row r="981" ht="15.75" customHeight="1">
      <c r="M981" s="27"/>
      <c r="Q981" s="27"/>
      <c r="U981" s="27"/>
    </row>
    <row r="982" ht="15.75" customHeight="1">
      <c r="M982" s="27"/>
      <c r="Q982" s="27"/>
      <c r="U982" s="27"/>
    </row>
    <row r="983" ht="15.75" customHeight="1">
      <c r="M983" s="27"/>
      <c r="Q983" s="27"/>
      <c r="U983" s="27"/>
    </row>
    <row r="984" ht="15.75" customHeight="1">
      <c r="M984" s="27"/>
      <c r="Q984" s="27"/>
      <c r="U984" s="27"/>
    </row>
    <row r="985" ht="15.75" customHeight="1">
      <c r="M985" s="27"/>
      <c r="Q985" s="27"/>
      <c r="U985" s="27"/>
    </row>
    <row r="986" ht="15.75" customHeight="1">
      <c r="M986" s="27"/>
      <c r="Q986" s="27"/>
      <c r="U986" s="27"/>
    </row>
    <row r="987" ht="15.75" customHeight="1">
      <c r="M987" s="27"/>
      <c r="Q987" s="27"/>
      <c r="U987" s="27"/>
    </row>
    <row r="988" ht="15.75" customHeight="1">
      <c r="M988" s="27"/>
      <c r="Q988" s="27"/>
      <c r="U988" s="27"/>
    </row>
    <row r="989" ht="15.75" customHeight="1">
      <c r="M989" s="27"/>
      <c r="Q989" s="27"/>
      <c r="U989" s="27"/>
    </row>
    <row r="990" ht="15.75" customHeight="1">
      <c r="M990" s="27"/>
      <c r="Q990" s="27"/>
      <c r="U990" s="27"/>
    </row>
  </sheetData>
  <mergeCells count="13">
    <mergeCell ref="H1:H2"/>
    <mergeCell ref="I1:I2"/>
    <mergeCell ref="J1:M1"/>
    <mergeCell ref="N1:Q1"/>
    <mergeCell ref="R1:U1"/>
    <mergeCell ref="A1:A2"/>
    <mergeCell ref="B1:B2"/>
    <mergeCell ref="C1:C2"/>
    <mergeCell ref="D1:D2"/>
    <mergeCell ref="E1:E2"/>
    <mergeCell ref="F1:F2"/>
    <mergeCell ref="G1:G2"/>
    <mergeCell ref="A10:E10"/>
  </mergeCells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2022-08-23T20:41:45Z</dcterms:created>
  <dc:creator>Full name</dc:creator>
</cp:coreProperties>
</file>