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127"/>
  <workbookPr/>
  <mc:AlternateContent xmlns:mc="http://schemas.openxmlformats.org/markup-compatibility/2006">
    <mc:Choice Requires="x15">
      <x15ac:absPath xmlns:x15ac="http://schemas.microsoft.com/office/spreadsheetml/2010/11/ac" url="C:\Users\1093784937\Desktop\Contratacion\19000636 H3 OUTSOURCING\Definitivos\"/>
    </mc:Choice>
  </mc:AlternateContent>
  <bookViews>
    <workbookView xWindow="-120" yWindow="-120" windowWidth="29040" windowHeight="15840"/>
  </bookViews>
  <sheets>
    <sheet name="MATRIZ " sheetId="3" r:id="rId1"/>
    <sheet name="NOMENCLATURAS " sheetId="2" r:id="rId2"/>
  </sheets>
  <definedNames>
    <definedName name="_xlnm._FilterDatabase" localSheetId="0" hidden="1">'MATRIZ '!$C$6:$Y$32</definedName>
    <definedName name="_xlnm.Print_Area" localSheetId="0">'MATRIZ '!$B$1:$Z$33</definedName>
    <definedName name="_xlnm.Print_Area" localSheetId="1">'NOMENCLATURAS '!$A$1:$P$20</definedName>
    <definedName name="_xlnm.Print_Titles" localSheetId="0">'MATRIZ '!$6:$8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9" i="3" l="1"/>
  <c r="M9" i="3" s="1"/>
  <c r="L10" i="3"/>
  <c r="M10" i="3" s="1"/>
  <c r="L11" i="3"/>
  <c r="M11" i="3" s="1"/>
  <c r="L12" i="3"/>
  <c r="M12" i="3" s="1"/>
  <c r="L30" i="3"/>
  <c r="M30" i="3" s="1"/>
  <c r="R29" i="3"/>
  <c r="S29" i="3" s="1"/>
  <c r="L29" i="3"/>
  <c r="M29" i="3" s="1"/>
  <c r="R28" i="3"/>
  <c r="S28" i="3" s="1"/>
  <c r="L28" i="3"/>
  <c r="M28" i="3" s="1"/>
  <c r="R27" i="3"/>
  <c r="S27" i="3" s="1"/>
  <c r="L27" i="3"/>
  <c r="M27" i="3" s="1"/>
  <c r="R26" i="3"/>
  <c r="S26" i="3" s="1"/>
  <c r="L26" i="3"/>
  <c r="M26" i="3" s="1"/>
  <c r="R25" i="3"/>
  <c r="S25" i="3" s="1"/>
  <c r="L25" i="3"/>
  <c r="M25" i="3" s="1"/>
  <c r="R24" i="3"/>
  <c r="S24" i="3" s="1"/>
  <c r="L24" i="3"/>
  <c r="M24" i="3" s="1"/>
  <c r="R23" i="3"/>
  <c r="S23" i="3" s="1"/>
  <c r="L23" i="3"/>
  <c r="M23" i="3" s="1"/>
  <c r="R22" i="3"/>
  <c r="S22" i="3" s="1"/>
  <c r="L22" i="3"/>
  <c r="M22" i="3" s="1"/>
  <c r="L21" i="3"/>
  <c r="M21" i="3" s="1"/>
  <c r="L20" i="3"/>
  <c r="M20" i="3" s="1"/>
  <c r="L19" i="3"/>
  <c r="M19" i="3" s="1"/>
  <c r="R18" i="3"/>
  <c r="S18" i="3" s="1"/>
  <c r="L18" i="3"/>
  <c r="M18" i="3" s="1"/>
  <c r="L17" i="3"/>
  <c r="M17" i="3" s="1"/>
  <c r="L16" i="3"/>
  <c r="M16" i="3" s="1"/>
  <c r="L15" i="3"/>
  <c r="M15" i="3" s="1"/>
  <c r="L14" i="3"/>
  <c r="M14" i="3" s="1"/>
  <c r="L13" i="3"/>
  <c r="M13" i="3" s="1"/>
  <c r="I6" i="2"/>
  <c r="J6" i="2"/>
  <c r="K6" i="2"/>
  <c r="L6" i="2"/>
  <c r="M6" i="2"/>
  <c r="I7" i="2"/>
  <c r="J7" i="2"/>
  <c r="K7" i="2"/>
  <c r="L7" i="2"/>
  <c r="M7" i="2"/>
  <c r="I8" i="2"/>
  <c r="J8" i="2"/>
  <c r="K8" i="2"/>
  <c r="L8" i="2"/>
  <c r="M8" i="2"/>
  <c r="I9" i="2"/>
  <c r="J9" i="2"/>
  <c r="K9" i="2"/>
  <c r="L9" i="2"/>
  <c r="M9" i="2"/>
  <c r="I10" i="2"/>
  <c r="J10" i="2"/>
  <c r="K10" i="2"/>
  <c r="L10" i="2"/>
  <c r="M10" i="2"/>
</calcChain>
</file>

<file path=xl/sharedStrings.xml><?xml version="1.0" encoding="utf-8"?>
<sst xmlns="http://schemas.openxmlformats.org/spreadsheetml/2006/main" count="435" uniqueCount="145">
  <si>
    <t>N</t>
  </si>
  <si>
    <t>Clase</t>
  </si>
  <si>
    <t>Fuente</t>
  </si>
  <si>
    <t>Etapa</t>
  </si>
  <si>
    <t>Tipo</t>
  </si>
  <si>
    <t>Descripción</t>
  </si>
  <si>
    <t>Probabilidad</t>
  </si>
  <si>
    <t>Impacto</t>
  </si>
  <si>
    <t>Valoración</t>
  </si>
  <si>
    <t>Categoría</t>
  </si>
  <si>
    <t>¿A quién se le asigna?</t>
  </si>
  <si>
    <t>Impacto después del tratamiento</t>
  </si>
  <si>
    <t>¿Afecta la ejecución del contrato?</t>
  </si>
  <si>
    <t>Responsable por implementar el tratamiento</t>
  </si>
  <si>
    <t>Monitoreo y revisión</t>
  </si>
  <si>
    <t xml:space="preserve">Valoración </t>
  </si>
  <si>
    <t>Periodicidad</t>
  </si>
  <si>
    <t>NOTA: Cada área ejecutora debe analizar los riesgos pertinentes dependiendo del objeto y cuantía a contratar y adicionar o modificar la matirz presente.</t>
  </si>
  <si>
    <t>NOTA 2: En los procesos que se adquieran bienes del exterior se debe plasmar un riesgo por cambio de la TRM el cual es asumido por el contratista bien sea mediante SWAMP (Cuando el proveedor negocia con un tercero que asume el riesgo y por lo cual paga una comisión) o HARDSHIP  (clausula de contratos internacionales que permite revisar las condiciones contractuales cuando hay cambio significtivos en la moneda se conoce como clausula de excesiva onerosidad). o cualquie otro mecanismo que consideren pertinentes.</t>
  </si>
  <si>
    <t>FORMATO</t>
  </si>
  <si>
    <t>Valoración Riesgo</t>
  </si>
  <si>
    <t>Riesgo Bajo</t>
  </si>
  <si>
    <t>2, 3 y 4</t>
  </si>
  <si>
    <t>Casi cierto, (Ocurre en la mayoria de los casos)</t>
  </si>
  <si>
    <t>Riesgo Medio</t>
  </si>
  <si>
    <t>Probable, (Probablemente va a ocurrir)</t>
  </si>
  <si>
    <t>Riesgo Alto</t>
  </si>
  <si>
    <t>6 y 7</t>
  </si>
  <si>
    <t>Posible, (Puede ocurrir en cualquier momento futuro)</t>
  </si>
  <si>
    <t>Riesgo Extremo</t>
  </si>
  <si>
    <t>8, 9 y 10</t>
  </si>
  <si>
    <t>Improbable, (puede ocurrir ocasionalmente)</t>
  </si>
  <si>
    <t>Categoria</t>
  </si>
  <si>
    <t>Valoración del Riesgo</t>
  </si>
  <si>
    <t>Raro (puede ocurrir excepcionalmente)</t>
  </si>
  <si>
    <t>PROBABILIDAD</t>
  </si>
  <si>
    <t>CATEGORIA DEL RIESGO</t>
  </si>
  <si>
    <t>Catastrófico</t>
  </si>
  <si>
    <t>Mayor</t>
  </si>
  <si>
    <t>Moderado</t>
  </si>
  <si>
    <t>Menor</t>
  </si>
  <si>
    <t>Insignificante</t>
  </si>
  <si>
    <t>Impacto sobre el valor del contrato en más del treinta por ciento (30%)</t>
  </si>
  <si>
    <t>Incrementa el valor del contrato entre el quince por ciento (15%) y el treinta por ciento (30%)</t>
  </si>
  <si>
    <t>Genera un impacto sobre el valor del contrato entre el cinco por ciento (5%) y el quince por ciento (15%)</t>
  </si>
  <si>
    <t>Los sobrecostos no representan más del cinco por ciento (5%) del valor del contrato</t>
  </si>
  <si>
    <t>Los sobrecostos no representan más del uno por ciento (1%) del valor del contrato</t>
  </si>
  <si>
    <t>Calificación Monetaria</t>
  </si>
  <si>
    <t>Perturba la ejecución del contrato de manera grave imposibilitando la consecución del objeto contractual</t>
  </si>
  <si>
    <t>Obstruye la ejecución del contrato sustancialmente pero aún así permite la consecución del objeto contractual</t>
  </si>
  <si>
    <t>Afecta la ejecución del contrato sin alterar el beneficio para las partes</t>
  </si>
  <si>
    <t>Dificulta la ejecución del contrato de manera baja. Aplicando medidas mínimas se puede lograr el objeto contractual</t>
  </si>
  <si>
    <t>Obstruye la ejecución del contrato de manera intrascendente</t>
  </si>
  <si>
    <t>Calificacion Cualitativa</t>
  </si>
  <si>
    <t>VALORACION</t>
  </si>
  <si>
    <t>CATEGORIA</t>
  </si>
  <si>
    <t>IMPACTO DEL RIESGO</t>
  </si>
  <si>
    <t>Probabilidad del Riesgo</t>
  </si>
  <si>
    <t>SI</t>
  </si>
  <si>
    <t>Fecha estimada en que se inicia
 el tratamiento</t>
  </si>
  <si>
    <t>Fecha estimada en que se
 completa el tratamiento</t>
  </si>
  <si>
    <t>¿Cómo se realiza  el
 monitoreo?</t>
  </si>
  <si>
    <t>Consecuencia de la ocurrencia
 del evento</t>
  </si>
  <si>
    <t>Tratamiento/Control a 
ser implementado</t>
  </si>
  <si>
    <t>General</t>
  </si>
  <si>
    <t>Interno</t>
  </si>
  <si>
    <t>Externo</t>
  </si>
  <si>
    <t>Planeación</t>
  </si>
  <si>
    <t>Selección</t>
  </si>
  <si>
    <t>Contratación</t>
  </si>
  <si>
    <t>Ejecución</t>
  </si>
  <si>
    <t>Riesgo Operacional</t>
  </si>
  <si>
    <t>Riesgo Económico</t>
  </si>
  <si>
    <t>Riesgo Financiero</t>
  </si>
  <si>
    <t>Riesgos Regulatorios</t>
  </si>
  <si>
    <t>La modalidad de contratación es adecuada para el bien servicio u obra necesitado.</t>
  </si>
  <si>
    <t>No permite la selección objetiva del proponente</t>
  </si>
  <si>
    <t>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t>
  </si>
  <si>
    <t>Puede generar que se declare desierto el proceso de selección</t>
  </si>
  <si>
    <t>El valor del contrato corresponde a los precios del mercado.</t>
  </si>
  <si>
    <t>Declaración de desierta la licitación o detrimento para la entidad</t>
  </si>
  <si>
    <t>La descripción del bien o servicio requerido es claro</t>
  </si>
  <si>
    <t>Existe indeterminación en las obligaciones que no permitan satisfacer la necesidad de la Entidad Estatal</t>
  </si>
  <si>
    <t>El Proceso de Contratación cuenta con las condiciones que garanticen la transparencia, equidad y competencia entre los proponentes.</t>
  </si>
  <si>
    <t>El estudio de mercado permite identificar los aspectos de oferta y demanda del mercado</t>
  </si>
  <si>
    <t>Puede generar revisión y reajustes de precios en el contrato</t>
  </si>
  <si>
    <t>El diseño del Proceso de Contratación permite satisfacer las necesidades de la Entidad Estatal, cumplir su misión y si es coherente con el cumplimiento de sus objetivos y metas</t>
  </si>
  <si>
    <t>Puede generar que no se cumpla con los fines de la contratación estatal</t>
  </si>
  <si>
    <t>Falta de capacidad de la Entidad Estatal para promover y adelantar la selección del contratista, incluyendo el riesgo de seleccionar aquellos que no cumplan con la totalidad de los requisitos habilitantes o se encuentren incursos en alguna inhabilidad o incompatibilidad.</t>
  </si>
  <si>
    <t>Puede generar una falta de capacidad legal para la ejecución del contrato</t>
  </si>
  <si>
    <t>Riesgo de colusión.</t>
  </si>
  <si>
    <t>Riesgo de ofertas artificialmente bajas.</t>
  </si>
  <si>
    <t>Riesgo de que no se firme el contrato.</t>
  </si>
  <si>
    <t>Retarda el inicio de la ejecución contractual</t>
  </si>
  <si>
    <t>Riesgo de que no se presenten las garantías requeridas en los Documentos del Proceso de Contratación o que su presentación sea tardía.</t>
  </si>
  <si>
    <t>Riesgos asociados al incumplimiento de la publicación o el registro presupuestal del contrato.</t>
  </si>
  <si>
    <t>Impide la ejecución del contrato</t>
  </si>
  <si>
    <t>Riesgos asociados a los reclamos de terceros sobre la selección del oferente que retrasen el perfeccionamiento del contrato.</t>
  </si>
  <si>
    <t>Incumplimiento en la ejecución del contrato y en el logro propuesto</t>
  </si>
  <si>
    <t>No se realiza ni ejecuta el objeto contratado</t>
  </si>
  <si>
    <t>Ruptura del equilibrio económico del contrato por teoria de la imprevisión</t>
  </si>
  <si>
    <t>Genera un reajuste del precio</t>
  </si>
  <si>
    <t>Ruptura del equilibrio económico del contrato por ius variandi</t>
  </si>
  <si>
    <t>Ruptura del equilibrio económico del contrato por Hecho del principe</t>
  </si>
  <si>
    <t>No cumplimiento con los derechos laborales de sus trabajadores</t>
  </si>
  <si>
    <t>Puede generar una solidaridad laboral</t>
  </si>
  <si>
    <t>Daños ocasionados a terceros a causa de su actividad</t>
  </si>
  <si>
    <t>Puede generar una responsabilidad administrativa de la entidad</t>
  </si>
  <si>
    <t>No terminación del contrato en tiempo</t>
  </si>
  <si>
    <t>No liquidcación del contrato</t>
  </si>
  <si>
    <t>Puede generar responsabilidad fiscal y disciplinaria</t>
  </si>
  <si>
    <t>Aerocivil</t>
  </si>
  <si>
    <t>Contratista</t>
  </si>
  <si>
    <t>N.A</t>
  </si>
  <si>
    <t>Aplicar procedimiento establecido en la norma</t>
  </si>
  <si>
    <t xml:space="preserve">Asumir el Riesgo y tener cerelidad en dar respuesta a los reclamos que se presenten </t>
  </si>
  <si>
    <t>Aplicación de multas</t>
  </si>
  <si>
    <t>Realizar un adicional al contrato</t>
  </si>
  <si>
    <t>Presentar copia pagos seguridad social y parafiscales cuando se presenten las cuentas de cobro</t>
  </si>
  <si>
    <t>Reparacion de los daños por parte del contratista y/o Aseguradora</t>
  </si>
  <si>
    <t>Mejorar la supervision del contrato</t>
  </si>
  <si>
    <t>NO</t>
  </si>
  <si>
    <t>Fecha de aceptacion de la propuesta</t>
  </si>
  <si>
    <t xml:space="preserve">Fecha de adjudicacion de la propuesta </t>
  </si>
  <si>
    <t>Solicitud de oficio explicando los precios bajos</t>
  </si>
  <si>
    <t>Una vez</t>
  </si>
  <si>
    <t>Cuando se presenten los reclamos por terceros</t>
  </si>
  <si>
    <t xml:space="preserve">Terminación del Contrato </t>
  </si>
  <si>
    <t>Fecha del incumplimiento</t>
  </si>
  <si>
    <t>Fecha de la imposicion de multa</t>
  </si>
  <si>
    <t>Solicitud del adicional</t>
  </si>
  <si>
    <t>Firma del adicional</t>
  </si>
  <si>
    <t>En la ejecución del contrato</t>
  </si>
  <si>
    <t xml:space="preserve">Verificación pago seguridad social y parafiscales </t>
  </si>
  <si>
    <t>N/A</t>
  </si>
  <si>
    <t>Supervisor</t>
  </si>
  <si>
    <t>Fecha del incidente</t>
  </si>
  <si>
    <t>Fecha de reparo de daños</t>
  </si>
  <si>
    <t>Vigilancia en el cumplimiento de los compromisos</t>
  </si>
  <si>
    <t>Semanal</t>
  </si>
  <si>
    <t>Inicio del servicio u obra</t>
  </si>
  <si>
    <t>Recibo del servicio u obra</t>
  </si>
  <si>
    <t>Visitas de supervision del servico u obra</t>
  </si>
  <si>
    <t>Principio de Procedencia: 
1501.092</t>
  </si>
  <si>
    <t>Título: ANEXO No. 03 MATRIZ DE RIESGOS.
OBJETO: MANTENER EN CONDICIONES OPERATIVOS LOS SISTEMAS CNS-MET-ENERG MEDIANTE EL SUMINISTRO DE REPUESTOS DE PRIMERA MANO MEDIANTE MODALIDAD DE OUTSOURCING PARA LOS AEROPUERTOS DE CUCUTA, BUCARAMANGA Y BARRANCABERMEJA.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</si>
</sst>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2"/>
      <name val="Arial"/>
      <family val="2"/>
    </font>
    <font>
      <b/>
      <sz val="20"/>
      <name val="Arial"/>
      <family val="2"/>
    </font>
    <font>
      <b/>
      <sz val="11"/>
      <color indexed="8"/>
      <name val="Calibri"/>
      <family val="2"/>
    </font>
    <font>
      <b/>
      <sz val="14"/>
      <color indexed="8"/>
      <name val="Calibri"/>
      <family val="2"/>
    </font>
    <font>
      <sz val="12"/>
      <color indexed="8"/>
      <name val="Calibri"/>
      <family val="2"/>
    </font>
    <font>
      <b/>
      <sz val="14"/>
      <color indexed="43"/>
      <name val="Calibri"/>
      <family val="2"/>
    </font>
    <font>
      <b/>
      <sz val="12"/>
      <color indexed="8"/>
      <name val="Calibri"/>
      <family val="2"/>
    </font>
    <font>
      <b/>
      <sz val="11"/>
      <color indexed="43"/>
      <name val="Calibri"/>
      <family val="2"/>
    </font>
    <font>
      <sz val="12"/>
      <color theme="1"/>
      <name val="Arial"/>
      <family val="2"/>
    </font>
    <font>
      <sz val="14"/>
      <color theme="1"/>
      <name val="Arial"/>
      <family val="2"/>
    </font>
    <font>
      <b/>
      <sz val="20"/>
      <color theme="1"/>
      <name val="Arial"/>
      <family val="2"/>
    </font>
    <font>
      <sz val="12"/>
      <color theme="0"/>
      <name val="Arial"/>
      <family val="2"/>
    </font>
    <font>
      <b/>
      <sz val="12"/>
      <color theme="1"/>
      <name val="Arial"/>
      <family val="2"/>
    </font>
    <font>
      <sz val="12"/>
      <color rgb="FF000000"/>
      <name val="Arial"/>
      <family val="2"/>
    </font>
    <font>
      <b/>
      <sz val="14"/>
      <color theme="1"/>
      <name val="Arial"/>
      <family val="2"/>
    </font>
  </fonts>
  <fills count="14">
    <fill>
      <patternFill patternType="none"/>
    </fill>
    <fill>
      <patternFill patternType="gray125"/>
    </fill>
    <fill>
      <patternFill patternType="solid">
        <fgColor indexed="57"/>
        <bgColor indexed="64"/>
      </patternFill>
    </fill>
    <fill>
      <patternFill patternType="solid">
        <fgColor indexed="43"/>
        <bgColor indexed="64"/>
      </patternFill>
    </fill>
    <fill>
      <patternFill patternType="solid">
        <fgColor indexed="13"/>
        <bgColor indexed="64"/>
      </patternFill>
    </fill>
    <fill>
      <patternFill patternType="solid">
        <fgColor indexed="52"/>
        <bgColor indexed="64"/>
      </patternFill>
    </fill>
    <fill>
      <patternFill patternType="solid">
        <fgColor indexed="10"/>
        <bgColor indexed="64"/>
      </patternFill>
    </fill>
    <fill>
      <patternFill patternType="solid">
        <fgColor indexed="22"/>
        <bgColor indexed="64"/>
      </patternFill>
    </fill>
    <fill>
      <patternFill patternType="solid">
        <fgColor indexed="55"/>
        <bgColor indexed="64"/>
      </patternFill>
    </fill>
    <fill>
      <patternFill patternType="solid">
        <fgColor theme="0"/>
        <bgColor indexed="64"/>
      </patternFill>
    </fill>
    <fill>
      <patternFill patternType="solid">
        <fgColor rgb="FFFFFFFF"/>
        <bgColor indexed="64"/>
      </patternFill>
    </fill>
    <fill>
      <patternFill patternType="solid">
        <fgColor rgb="FFE6E6E6"/>
        <bgColor indexed="64"/>
      </patternFill>
    </fill>
    <fill>
      <patternFill patternType="solid">
        <fgColor rgb="FF4E4D4D"/>
        <bgColor indexed="64"/>
      </patternFill>
    </fill>
    <fill>
      <patternFill patternType="solid">
        <fgColor rgb="FFD9D9D9"/>
        <bgColor indexed="64"/>
      </patternFill>
    </fill>
  </fills>
  <borders count="47">
    <border>
      <left/>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bottom/>
      <diagonal/>
    </border>
    <border>
      <left style="hair">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style="hair">
        <color indexed="64"/>
      </right>
      <top style="thin">
        <color indexed="64"/>
      </top>
      <bottom style="hair">
        <color indexed="64"/>
      </bottom>
      <diagonal/>
    </border>
    <border>
      <left style="thick">
        <color indexed="64"/>
      </left>
      <right style="thick">
        <color indexed="64"/>
      </right>
      <top style="thick">
        <color indexed="64"/>
      </top>
      <bottom style="thick">
        <color indexed="64"/>
      </bottom>
      <diagonal/>
    </border>
    <border>
      <left style="thick">
        <color theme="1"/>
      </left>
      <right style="thick">
        <color theme="1"/>
      </right>
      <top style="thick">
        <color theme="1"/>
      </top>
      <bottom style="thick">
        <color theme="1"/>
      </bottom>
      <diagonal/>
    </border>
    <border>
      <left/>
      <right/>
      <top/>
      <bottom style="thick">
        <color theme="1"/>
      </bottom>
      <diagonal/>
    </border>
    <border>
      <left style="thick">
        <color theme="1"/>
      </left>
      <right style="thick">
        <color theme="1"/>
      </right>
      <top style="thick">
        <color theme="1"/>
      </top>
      <bottom/>
      <diagonal/>
    </border>
    <border>
      <left style="thick">
        <color theme="1"/>
      </left>
      <right style="thick">
        <color theme="1"/>
      </right>
      <top/>
      <bottom/>
      <diagonal/>
    </border>
    <border>
      <left style="thick">
        <color theme="1"/>
      </left>
      <right/>
      <top style="thick">
        <color theme="1"/>
      </top>
      <bottom style="thick">
        <color theme="1"/>
      </bottom>
      <diagonal/>
    </border>
    <border>
      <left/>
      <right/>
      <top style="thick">
        <color theme="1"/>
      </top>
      <bottom style="thick">
        <color theme="1"/>
      </bottom>
      <diagonal/>
    </border>
    <border>
      <left/>
      <right style="thick">
        <color theme="1"/>
      </right>
      <top style="thick">
        <color theme="1"/>
      </top>
      <bottom style="thick">
        <color theme="1"/>
      </bottom>
      <diagonal/>
    </border>
    <border>
      <left/>
      <right style="thick">
        <color theme="1"/>
      </right>
      <top/>
      <bottom/>
      <diagonal/>
    </border>
  </borders>
  <cellStyleXfs count="1">
    <xf numFmtId="0" fontId="0" fillId="0" borderId="0"/>
  </cellStyleXfs>
  <cellXfs count="99">
    <xf numFmtId="0" fontId="0" fillId="0" borderId="0" xfId="0"/>
    <xf numFmtId="0" fontId="9" fillId="0" borderId="0" xfId="0" applyFont="1"/>
    <xf numFmtId="0" fontId="9" fillId="0" borderId="0" xfId="0" applyFont="1" applyAlignment="1">
      <alignment vertical="center" wrapText="1"/>
    </xf>
    <xf numFmtId="0" fontId="0" fillId="2" borderId="1" xfId="0" applyFill="1" applyBorder="1" applyAlignment="1">
      <alignment horizontal="center" vertical="center" wrapText="1"/>
    </xf>
    <xf numFmtId="0" fontId="0" fillId="2" borderId="2" xfId="0" applyFill="1" applyBorder="1" applyAlignment="1">
      <alignment horizontal="center" vertical="center" wrapText="1"/>
    </xf>
    <xf numFmtId="0" fontId="4" fillId="2" borderId="0" xfId="0" applyFont="1" applyFill="1" applyAlignment="1">
      <alignment horizontal="center" vertical="center"/>
    </xf>
    <xf numFmtId="0" fontId="4" fillId="3" borderId="3" xfId="0" applyFont="1" applyFill="1" applyBorder="1" applyAlignment="1">
      <alignment horizontal="center" vertical="center" wrapText="1"/>
    </xf>
    <xf numFmtId="0" fontId="5" fillId="3" borderId="4" xfId="0" applyFont="1" applyFill="1" applyBorder="1" applyAlignment="1">
      <alignment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4" fillId="3" borderId="7" xfId="0" applyFont="1" applyFill="1" applyBorder="1" applyAlignment="1">
      <alignment horizontal="center" vertical="center" wrapText="1"/>
    </xf>
    <xf numFmtId="0" fontId="5" fillId="3" borderId="8" xfId="0" applyFont="1" applyFill="1" applyBorder="1" applyAlignment="1">
      <alignment vertical="center" wrapText="1"/>
    </xf>
    <xf numFmtId="0" fontId="0" fillId="5" borderId="5" xfId="0" applyFill="1" applyBorder="1" applyAlignment="1">
      <alignment horizontal="center" vertical="center" wrapText="1"/>
    </xf>
    <xf numFmtId="0" fontId="0" fillId="5" borderId="6" xfId="0" applyFill="1" applyBorder="1" applyAlignment="1">
      <alignment horizontal="center" vertical="center" wrapText="1"/>
    </xf>
    <xf numFmtId="0" fontId="0" fillId="6" borderId="5" xfId="0" applyFill="1" applyBorder="1" applyAlignment="1">
      <alignment horizontal="center" vertical="center" wrapText="1"/>
    </xf>
    <xf numFmtId="0" fontId="0" fillId="6" borderId="6" xfId="0" applyFill="1"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vertical="center" wrapText="1"/>
    </xf>
    <xf numFmtId="0" fontId="3" fillId="0" borderId="9" xfId="0" applyFont="1" applyBorder="1" applyAlignment="1">
      <alignment horizontal="center" vertical="center" wrapText="1"/>
    </xf>
    <xf numFmtId="0" fontId="4" fillId="3" borderId="10" xfId="0" applyFont="1" applyFill="1" applyBorder="1" applyAlignment="1">
      <alignment horizontal="center" vertical="center" wrapText="1"/>
    </xf>
    <xf numFmtId="0" fontId="5" fillId="3" borderId="11" xfId="0" applyFont="1" applyFill="1" applyBorder="1" applyAlignment="1">
      <alignment vertical="center" wrapText="1"/>
    </xf>
    <xf numFmtId="0" fontId="0" fillId="3" borderId="7" xfId="0" applyFill="1" applyBorder="1" applyAlignment="1">
      <alignment horizontal="center" vertical="center" wrapText="1"/>
    </xf>
    <xf numFmtId="0" fontId="0" fillId="3" borderId="8" xfId="0" applyFill="1" applyBorder="1" applyAlignment="1">
      <alignment vertical="center" wrapText="1"/>
    </xf>
    <xf numFmtId="0" fontId="4" fillId="0" borderId="3" xfId="0" applyFont="1" applyBorder="1" applyAlignment="1">
      <alignment horizontal="center" vertical="center"/>
    </xf>
    <xf numFmtId="0" fontId="4" fillId="0" borderId="12" xfId="0" applyFont="1" applyBorder="1" applyAlignment="1">
      <alignment horizontal="center" vertical="center"/>
    </xf>
    <xf numFmtId="0" fontId="7" fillId="7" borderId="13" xfId="0" applyFont="1" applyFill="1" applyBorder="1" applyAlignment="1">
      <alignment horizontal="center" vertical="center"/>
    </xf>
    <xf numFmtId="0" fontId="7" fillId="7" borderId="14" xfId="0" applyFont="1" applyFill="1" applyBorder="1" applyAlignment="1">
      <alignment horizontal="center" vertical="center"/>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3" borderId="10" xfId="0" applyFill="1" applyBorder="1" applyAlignment="1">
      <alignment horizontal="center" vertical="center" wrapText="1"/>
    </xf>
    <xf numFmtId="0" fontId="0" fillId="3" borderId="11" xfId="0" applyFill="1" applyBorder="1" applyAlignment="1">
      <alignment vertical="center" wrapText="1"/>
    </xf>
    <xf numFmtId="0" fontId="0" fillId="0" borderId="3" xfId="0" applyBorder="1" applyAlignment="1">
      <alignment horizontal="center" vertical="center" wrapText="1"/>
    </xf>
    <xf numFmtId="0" fontId="0" fillId="0" borderId="12" xfId="0" applyBorder="1" applyAlignment="1">
      <alignment horizontal="center" vertical="center" wrapText="1"/>
    </xf>
    <xf numFmtId="0" fontId="8" fillId="8" borderId="0" xfId="0" applyFont="1" applyFill="1" applyBorder="1" applyAlignment="1">
      <alignment horizontal="center" vertical="center"/>
    </xf>
    <xf numFmtId="0" fontId="0" fillId="3" borderId="17" xfId="0" applyFill="1" applyBorder="1"/>
    <xf numFmtId="0" fontId="0" fillId="3" borderId="18" xfId="0" applyFill="1" applyBorder="1"/>
    <xf numFmtId="0" fontId="9" fillId="0" borderId="0" xfId="0" applyFont="1" applyAlignment="1">
      <alignment wrapText="1"/>
    </xf>
    <xf numFmtId="0" fontId="10" fillId="0" borderId="0" xfId="0" applyFont="1"/>
    <xf numFmtId="0" fontId="9" fillId="0" borderId="0" xfId="0" applyFont="1" applyAlignment="1">
      <alignment horizontal="center" vertical="center" wrapText="1"/>
    </xf>
    <xf numFmtId="0" fontId="9" fillId="9" borderId="38" xfId="0" applyFont="1" applyFill="1" applyBorder="1" applyAlignment="1">
      <alignment horizontal="center" vertical="center" textRotation="90" wrapText="1"/>
    </xf>
    <xf numFmtId="0" fontId="10" fillId="9" borderId="38" xfId="0" applyFont="1" applyFill="1" applyBorder="1" applyAlignment="1">
      <alignment horizontal="center" vertical="center" textRotation="90" wrapText="1"/>
    </xf>
    <xf numFmtId="0" fontId="15" fillId="9" borderId="38" xfId="0" applyFont="1" applyFill="1" applyBorder="1" applyAlignment="1">
      <alignment horizontal="center" vertical="center" textRotation="90" wrapText="1"/>
    </xf>
    <xf numFmtId="17" fontId="9" fillId="9" borderId="38" xfId="0" applyNumberFormat="1" applyFont="1" applyFill="1" applyBorder="1" applyAlignment="1">
      <alignment horizontal="center" vertical="center" textRotation="90" wrapText="1"/>
    </xf>
    <xf numFmtId="0" fontId="9" fillId="0" borderId="38" xfId="0" applyFont="1" applyBorder="1" applyAlignment="1">
      <alignment horizontal="center" vertical="center" textRotation="90" wrapText="1"/>
    </xf>
    <xf numFmtId="0" fontId="10" fillId="0" borderId="38" xfId="0" applyFont="1" applyBorder="1" applyAlignment="1">
      <alignment horizontal="center" vertical="center" textRotation="90" wrapText="1"/>
    </xf>
    <xf numFmtId="0" fontId="9" fillId="0" borderId="0" xfId="0" applyFont="1" applyFill="1"/>
    <xf numFmtId="0" fontId="1" fillId="10" borderId="19" xfId="0" applyFont="1" applyFill="1" applyBorder="1" applyAlignment="1">
      <alignment horizontal="center" vertical="center" wrapText="1"/>
    </xf>
    <xf numFmtId="0" fontId="1" fillId="10" borderId="20" xfId="0" applyFont="1" applyFill="1" applyBorder="1" applyAlignment="1">
      <alignment horizontal="center" vertical="center" wrapText="1"/>
    </xf>
    <xf numFmtId="0" fontId="1" fillId="10" borderId="21" xfId="0" applyFont="1" applyFill="1" applyBorder="1" applyAlignment="1">
      <alignment horizontal="center" vertical="center" wrapText="1"/>
    </xf>
    <xf numFmtId="0" fontId="1" fillId="10" borderId="22" xfId="0" applyFont="1" applyFill="1" applyBorder="1" applyAlignment="1">
      <alignment horizontal="center" vertical="center" wrapText="1"/>
    </xf>
    <xf numFmtId="0" fontId="2" fillId="11" borderId="22" xfId="0" applyFont="1" applyFill="1" applyBorder="1" applyAlignment="1">
      <alignment horizontal="center" vertical="center" wrapText="1"/>
    </xf>
    <xf numFmtId="0" fontId="1" fillId="10" borderId="18" xfId="0" applyFont="1" applyFill="1" applyBorder="1" applyAlignment="1">
      <alignment horizontal="left" vertical="center" wrapText="1"/>
    </xf>
    <xf numFmtId="0" fontId="1" fillId="10" borderId="23" xfId="0" applyFont="1" applyFill="1" applyBorder="1" applyAlignment="1">
      <alignment horizontal="left" vertical="center" wrapText="1"/>
    </xf>
    <xf numFmtId="0" fontId="1" fillId="10" borderId="24" xfId="0" applyFont="1" applyFill="1" applyBorder="1" applyAlignment="1">
      <alignment horizontal="left" vertical="center" wrapText="1"/>
    </xf>
    <xf numFmtId="0" fontId="1" fillId="10" borderId="25" xfId="0" applyFont="1" applyFill="1" applyBorder="1" applyAlignment="1">
      <alignment horizontal="left" vertical="center" wrapText="1"/>
    </xf>
    <xf numFmtId="0" fontId="1" fillId="10" borderId="26" xfId="0" applyFont="1" applyFill="1" applyBorder="1" applyAlignment="1">
      <alignment horizontal="left" vertical="center" wrapText="1"/>
    </xf>
    <xf numFmtId="0" fontId="1" fillId="10" borderId="27" xfId="0" applyFont="1" applyFill="1" applyBorder="1" applyAlignment="1">
      <alignment horizontal="left" vertical="center" wrapText="1"/>
    </xf>
    <xf numFmtId="0" fontId="1" fillId="10" borderId="28" xfId="0" applyFont="1" applyFill="1" applyBorder="1" applyAlignment="1">
      <alignment horizontal="center" vertical="center" wrapText="1"/>
    </xf>
    <xf numFmtId="0" fontId="1" fillId="10" borderId="29" xfId="0" applyFont="1" applyFill="1" applyBorder="1" applyAlignment="1">
      <alignment horizontal="center" vertical="center" wrapText="1"/>
    </xf>
    <xf numFmtId="0" fontId="1" fillId="10" borderId="30" xfId="0" applyFont="1" applyFill="1" applyBorder="1" applyAlignment="1">
      <alignment horizontal="center" vertical="center" wrapText="1"/>
    </xf>
    <xf numFmtId="0" fontId="11" fillId="0" borderId="40" xfId="0" applyFont="1" applyBorder="1" applyAlignment="1">
      <alignment horizontal="center" vertical="center"/>
    </xf>
    <xf numFmtId="0" fontId="12" fillId="12" borderId="41" xfId="0" applyFont="1" applyFill="1" applyBorder="1" applyAlignment="1">
      <alignment horizontal="center" vertical="center" wrapText="1"/>
    </xf>
    <xf numFmtId="0" fontId="12" fillId="12" borderId="42" xfId="0" applyFont="1" applyFill="1" applyBorder="1" applyAlignment="1">
      <alignment horizontal="center" vertical="center" wrapText="1"/>
    </xf>
    <xf numFmtId="0" fontId="12" fillId="12" borderId="41" xfId="0" applyFont="1" applyFill="1" applyBorder="1" applyAlignment="1">
      <alignment horizontal="center" vertical="center" textRotation="90" wrapText="1"/>
    </xf>
    <xf numFmtId="0" fontId="12" fillId="12" borderId="42" xfId="0" applyFont="1" applyFill="1" applyBorder="1" applyAlignment="1">
      <alignment horizontal="center" vertical="center" textRotation="90" wrapText="1"/>
    </xf>
    <xf numFmtId="0" fontId="9" fillId="13" borderId="41" xfId="0" applyFont="1" applyFill="1" applyBorder="1" applyAlignment="1">
      <alignment horizontal="center" vertical="center" textRotation="90" wrapText="1"/>
    </xf>
    <xf numFmtId="0" fontId="9" fillId="13" borderId="42" xfId="0" applyFont="1" applyFill="1" applyBorder="1" applyAlignment="1">
      <alignment horizontal="center" vertical="center" textRotation="90" wrapText="1"/>
    </xf>
    <xf numFmtId="0" fontId="9" fillId="0" borderId="0" xfId="0" applyFont="1" applyAlignment="1">
      <alignment horizontal="left"/>
    </xf>
    <xf numFmtId="0" fontId="9" fillId="0" borderId="0" xfId="0" applyFont="1" applyAlignment="1">
      <alignment horizontal="left" wrapText="1"/>
    </xf>
    <xf numFmtId="0" fontId="9" fillId="13" borderId="43" xfId="0" applyFont="1" applyFill="1" applyBorder="1" applyAlignment="1">
      <alignment horizontal="center" vertical="center" wrapText="1"/>
    </xf>
    <xf numFmtId="0" fontId="9" fillId="13" borderId="45" xfId="0" applyFont="1" applyFill="1" applyBorder="1" applyAlignment="1">
      <alignment horizontal="center" vertical="center" wrapText="1"/>
    </xf>
    <xf numFmtId="0" fontId="10" fillId="13" borderId="41" xfId="0" applyFont="1" applyFill="1" applyBorder="1" applyAlignment="1">
      <alignment horizontal="center" vertical="center" textRotation="90" wrapText="1"/>
    </xf>
    <xf numFmtId="0" fontId="10" fillId="13" borderId="42" xfId="0" applyFont="1" applyFill="1" applyBorder="1" applyAlignment="1">
      <alignment horizontal="center" vertical="center" textRotation="90" wrapText="1"/>
    </xf>
    <xf numFmtId="0" fontId="9" fillId="13" borderId="44" xfId="0" applyFont="1" applyFill="1" applyBorder="1" applyAlignment="1">
      <alignment horizontal="center" vertical="center" wrapText="1"/>
    </xf>
    <xf numFmtId="0" fontId="3" fillId="0" borderId="35" xfId="0" applyFont="1" applyBorder="1" applyAlignment="1">
      <alignment horizontal="center" vertical="center"/>
    </xf>
    <xf numFmtId="0" fontId="3" fillId="0" borderId="36" xfId="0" applyFont="1" applyBorder="1" applyAlignment="1">
      <alignment horizontal="center" vertical="center"/>
    </xf>
    <xf numFmtId="0" fontId="6" fillId="8" borderId="0" xfId="0" applyFont="1" applyFill="1" applyAlignment="1">
      <alignment horizontal="center" vertical="center" textRotation="90" wrapText="1"/>
    </xf>
    <xf numFmtId="0" fontId="4" fillId="3" borderId="23" xfId="0" applyFont="1" applyFill="1" applyBorder="1" applyAlignment="1">
      <alignment horizontal="center" vertical="center"/>
    </xf>
    <xf numFmtId="0" fontId="4" fillId="7" borderId="11" xfId="0" applyFont="1" applyFill="1" applyBorder="1" applyAlignment="1">
      <alignment horizontal="center" vertical="center"/>
    </xf>
    <xf numFmtId="0" fontId="4" fillId="7" borderId="37" xfId="0" applyFont="1" applyFill="1" applyBorder="1" applyAlignment="1">
      <alignment horizontal="center" vertical="center"/>
    </xf>
    <xf numFmtId="0" fontId="4" fillId="7" borderId="10" xfId="0" applyFont="1" applyFill="1" applyBorder="1" applyAlignment="1">
      <alignment horizontal="center" vertical="center"/>
    </xf>
    <xf numFmtId="0" fontId="3" fillId="7" borderId="4"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31" xfId="0" applyFont="1" applyFill="1" applyBorder="1" applyAlignment="1">
      <alignment horizontal="center" vertical="center" wrapText="1"/>
    </xf>
    <xf numFmtId="0" fontId="3" fillId="7" borderId="16" xfId="0" applyFont="1" applyFill="1" applyBorder="1" applyAlignment="1">
      <alignment horizontal="center" vertical="center" wrapText="1"/>
    </xf>
    <xf numFmtId="0" fontId="4" fillId="7" borderId="32" xfId="0" applyFont="1" applyFill="1" applyBorder="1" applyAlignment="1">
      <alignment horizontal="center" vertical="center"/>
    </xf>
    <xf numFmtId="0" fontId="4" fillId="7" borderId="4" xfId="0" applyFont="1" applyFill="1" applyBorder="1" applyAlignment="1">
      <alignment horizontal="center" vertical="center"/>
    </xf>
    <xf numFmtId="0" fontId="3" fillId="7" borderId="33" xfId="0" applyFont="1" applyFill="1" applyBorder="1" applyAlignment="1">
      <alignment horizontal="center" vertical="center" textRotation="45"/>
    </xf>
    <xf numFmtId="0" fontId="3" fillId="7" borderId="34" xfId="0" applyFont="1" applyFill="1" applyBorder="1" applyAlignment="1">
      <alignment horizontal="center" vertical="center" textRotation="45"/>
    </xf>
    <xf numFmtId="0" fontId="13" fillId="0" borderId="0" xfId="0" applyFont="1" applyAlignment="1">
      <alignment horizontal="center" wrapText="1"/>
    </xf>
    <xf numFmtId="0" fontId="9" fillId="0" borderId="0" xfId="0" applyFont="1" applyAlignment="1">
      <alignment horizontal="center"/>
    </xf>
    <xf numFmtId="0" fontId="9" fillId="0" borderId="0" xfId="0" applyFont="1" applyAlignment="1">
      <alignment horizontal="center" wrapText="1"/>
    </xf>
    <xf numFmtId="0" fontId="14" fillId="9" borderId="38" xfId="0" applyFont="1" applyFill="1" applyBorder="1" applyAlignment="1">
      <alignment horizontal="center" vertical="center" textRotation="90" wrapText="1"/>
    </xf>
    <xf numFmtId="0" fontId="9" fillId="0" borderId="39" xfId="0" applyFont="1" applyBorder="1" applyAlignment="1">
      <alignment horizontal="center" vertical="center" textRotation="90" wrapText="1"/>
    </xf>
    <xf numFmtId="0" fontId="14" fillId="0" borderId="38" xfId="0" applyFont="1" applyBorder="1" applyAlignment="1">
      <alignment horizontal="center" vertical="center" textRotation="90" wrapText="1"/>
    </xf>
    <xf numFmtId="0" fontId="9" fillId="9" borderId="39" xfId="0" applyFont="1" applyFill="1" applyBorder="1" applyAlignment="1">
      <alignment horizontal="center" vertical="center" textRotation="90" wrapText="1"/>
    </xf>
    <xf numFmtId="0" fontId="9" fillId="0" borderId="46" xfId="0" applyFont="1" applyFill="1" applyBorder="1" applyAlignment="1">
      <alignment horizontal="center" vertical="center" textRotation="90" wrapText="1"/>
    </xf>
    <xf numFmtId="0" fontId="9" fillId="0" borderId="42" xfId="0" applyFont="1" applyFill="1" applyBorder="1" applyAlignment="1">
      <alignment horizontal="center" vertical="center" textRotation="90" wrapText="1"/>
    </xf>
    <xf numFmtId="0" fontId="9" fillId="0" borderId="39" xfId="0" applyFont="1" applyFill="1" applyBorder="1" applyAlignment="1">
      <alignment horizontal="center" vertical="center" textRotation="90" wrapText="1"/>
    </xf>
  </cellXfs>
  <cellStyles count="1">
    <cellStyle name="Normal" xfId="0" builtinId="0"/>
  </cellStyles>
  <dxfs count="67">
    <dxf>
      <fill>
        <patternFill>
          <bgColor indexed="13"/>
        </patternFill>
      </fill>
    </dxf>
    <dxf>
      <fill>
        <patternFill>
          <bgColor indexed="52"/>
        </patternFill>
      </fill>
    </dxf>
    <dxf>
      <fill>
        <patternFill>
          <bgColor indexed="1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504825</xdr:colOff>
      <xdr:row>1</xdr:row>
      <xdr:rowOff>228600</xdr:rowOff>
    </xdr:from>
    <xdr:to>
      <xdr:col>4</xdr:col>
      <xdr:colOff>381000</xdr:colOff>
      <xdr:row>2</xdr:row>
      <xdr:rowOff>895350</xdr:rowOff>
    </xdr:to>
    <xdr:pic>
      <xdr:nvPicPr>
        <xdr:cNvPr id="3199" name="Imagen 1" descr="logo digital">
          <a:extLst>
            <a:ext uri="{FF2B5EF4-FFF2-40B4-BE49-F238E27FC236}">
              <a16:creationId xmlns:a16="http://schemas.microsoft.com/office/drawing/2014/main" id="{00000000-0008-0000-0000-00007F0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43050" y="466725"/>
          <a:ext cx="96202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Z33"/>
  <sheetViews>
    <sheetView showGridLines="0" tabSelected="1" topLeftCell="A7" zoomScale="85" zoomScaleNormal="85" zoomScaleSheetLayoutView="40" zoomScalePageLayoutView="70" workbookViewId="0">
      <selection activeCell="N10" sqref="N10"/>
    </sheetView>
  </sheetViews>
  <sheetFormatPr baseColWidth="10" defaultRowHeight="18" x14ac:dyDescent="0.25"/>
  <cols>
    <col min="1" max="1" width="11.42578125" style="1"/>
    <col min="2" max="2" width="4.5703125" style="1" customWidth="1"/>
    <col min="3" max="3" width="7.140625" style="1" customWidth="1"/>
    <col min="4" max="4" width="8.7109375" style="1" customWidth="1"/>
    <col min="5" max="5" width="9.140625" style="1" customWidth="1"/>
    <col min="6" max="6" width="8.5703125" style="1" customWidth="1"/>
    <col min="7" max="7" width="12.5703125" style="1" bestFit="1" customWidth="1"/>
    <col min="8" max="8" width="49.5703125" style="38" customWidth="1"/>
    <col min="9" max="9" width="24" style="1" customWidth="1"/>
    <col min="10" max="10" width="6.85546875" style="1" bestFit="1" customWidth="1"/>
    <col min="11" max="11" width="6" style="1" bestFit="1" customWidth="1"/>
    <col min="12" max="12" width="6.85546875" style="1" bestFit="1" customWidth="1"/>
    <col min="13" max="13" width="11.42578125" style="1"/>
    <col min="14" max="14" width="13.140625" style="1" customWidth="1"/>
    <col min="15" max="15" width="39.28515625" style="1" customWidth="1"/>
    <col min="16" max="16" width="6.85546875" style="37" bestFit="1" customWidth="1"/>
    <col min="17" max="17" width="5.28515625" style="37" bestFit="1" customWidth="1"/>
    <col min="18" max="18" width="6" style="1" bestFit="1" customWidth="1"/>
    <col min="19" max="19" width="15.42578125" style="1" customWidth="1"/>
    <col min="20" max="21" width="17.5703125" style="1" customWidth="1"/>
    <col min="22" max="22" width="14.85546875" style="1" customWidth="1"/>
    <col min="23" max="24" width="17.5703125" style="1" customWidth="1"/>
    <col min="25" max="25" width="13" style="1" customWidth="1"/>
    <col min="26" max="26" width="3.28515625" style="1" customWidth="1"/>
    <col min="27" max="16384" width="11.42578125" style="1"/>
  </cols>
  <sheetData>
    <row r="1" spans="3:26" ht="18.75" thickBot="1" x14ac:dyDescent="0.3"/>
    <row r="2" spans="3:26" ht="35.25" customHeight="1" thickTop="1" x14ac:dyDescent="0.2">
      <c r="C2" s="46"/>
      <c r="D2" s="47"/>
      <c r="E2" s="47"/>
      <c r="F2" s="50" t="s">
        <v>19</v>
      </c>
      <c r="G2" s="50"/>
      <c r="H2" s="50"/>
      <c r="I2" s="50"/>
      <c r="J2" s="50"/>
      <c r="K2" s="50"/>
      <c r="L2" s="50"/>
      <c r="M2" s="50"/>
      <c r="N2" s="50"/>
      <c r="O2" s="50"/>
      <c r="P2" s="50"/>
      <c r="Q2" s="50"/>
      <c r="R2" s="50"/>
      <c r="S2" s="50"/>
      <c r="T2" s="50"/>
      <c r="U2" s="50"/>
      <c r="V2" s="50"/>
      <c r="W2" s="50"/>
      <c r="X2" s="50"/>
      <c r="Y2" s="50"/>
    </row>
    <row r="3" spans="3:26" ht="63" customHeight="1" x14ac:dyDescent="0.2">
      <c r="C3" s="48"/>
      <c r="D3" s="49"/>
      <c r="E3" s="49"/>
      <c r="F3" s="51" t="s">
        <v>144</v>
      </c>
      <c r="G3" s="52"/>
      <c r="H3" s="52"/>
      <c r="I3" s="52"/>
      <c r="J3" s="52"/>
      <c r="K3" s="52"/>
      <c r="L3" s="52"/>
      <c r="M3" s="52"/>
      <c r="N3" s="52"/>
      <c r="O3" s="52"/>
      <c r="P3" s="52"/>
      <c r="Q3" s="52"/>
      <c r="R3" s="52"/>
      <c r="S3" s="52"/>
      <c r="T3" s="52"/>
      <c r="U3" s="52"/>
      <c r="V3" s="52"/>
      <c r="W3" s="52"/>
      <c r="X3" s="52"/>
      <c r="Y3" s="53"/>
    </row>
    <row r="4" spans="3:26" ht="51.75" customHeight="1" thickBot="1" x14ac:dyDescent="0.25">
      <c r="C4" s="57" t="s">
        <v>143</v>
      </c>
      <c r="D4" s="58"/>
      <c r="E4" s="59"/>
      <c r="F4" s="54"/>
      <c r="G4" s="55"/>
      <c r="H4" s="55"/>
      <c r="I4" s="55"/>
      <c r="J4" s="55"/>
      <c r="K4" s="55"/>
      <c r="L4" s="55"/>
      <c r="M4" s="55"/>
      <c r="N4" s="55"/>
      <c r="O4" s="55"/>
      <c r="P4" s="55"/>
      <c r="Q4" s="55"/>
      <c r="R4" s="55"/>
      <c r="S4" s="55"/>
      <c r="T4" s="55"/>
      <c r="U4" s="55"/>
      <c r="V4" s="55"/>
      <c r="W4" s="55"/>
      <c r="X4" s="55"/>
      <c r="Y4" s="56"/>
    </row>
    <row r="5" spans="3:26" ht="10.5" customHeight="1" thickTop="1" thickBot="1" x14ac:dyDescent="0.25">
      <c r="C5" s="60"/>
      <c r="D5" s="60"/>
      <c r="E5" s="60"/>
      <c r="F5" s="60"/>
      <c r="G5" s="60"/>
      <c r="H5" s="60"/>
      <c r="I5" s="60"/>
      <c r="J5" s="60"/>
      <c r="K5" s="60"/>
      <c r="L5" s="60"/>
      <c r="M5" s="60"/>
      <c r="N5" s="60"/>
      <c r="O5" s="60"/>
      <c r="P5" s="60"/>
      <c r="Q5" s="60"/>
      <c r="R5" s="60"/>
      <c r="S5" s="60"/>
      <c r="T5" s="60"/>
      <c r="U5" s="60"/>
      <c r="V5" s="60"/>
      <c r="W5" s="60"/>
      <c r="X5" s="60"/>
      <c r="Y5" s="60"/>
    </row>
    <row r="6" spans="3:26" ht="65.25" customHeight="1" thickTop="1" thickBot="1" x14ac:dyDescent="0.25">
      <c r="C6" s="61" t="s">
        <v>0</v>
      </c>
      <c r="D6" s="63" t="s">
        <v>1</v>
      </c>
      <c r="E6" s="63" t="s">
        <v>2</v>
      </c>
      <c r="F6" s="63" t="s">
        <v>3</v>
      </c>
      <c r="G6" s="63" t="s">
        <v>4</v>
      </c>
      <c r="H6" s="63" t="s">
        <v>5</v>
      </c>
      <c r="I6" s="63" t="s">
        <v>62</v>
      </c>
      <c r="J6" s="63" t="s">
        <v>6</v>
      </c>
      <c r="K6" s="63" t="s">
        <v>7</v>
      </c>
      <c r="L6" s="63" t="s">
        <v>20</v>
      </c>
      <c r="M6" s="63" t="s">
        <v>9</v>
      </c>
      <c r="N6" s="65" t="s">
        <v>10</v>
      </c>
      <c r="O6" s="65" t="s">
        <v>63</v>
      </c>
      <c r="P6" s="69" t="s">
        <v>11</v>
      </c>
      <c r="Q6" s="73"/>
      <c r="R6" s="73"/>
      <c r="S6" s="70"/>
      <c r="T6" s="65" t="s">
        <v>12</v>
      </c>
      <c r="U6" s="65" t="s">
        <v>13</v>
      </c>
      <c r="V6" s="65" t="s">
        <v>59</v>
      </c>
      <c r="W6" s="65" t="s">
        <v>60</v>
      </c>
      <c r="X6" s="69" t="s">
        <v>14</v>
      </c>
      <c r="Y6" s="70"/>
      <c r="Z6" s="2"/>
    </row>
    <row r="7" spans="3:26" ht="37.5" customHeight="1" thickTop="1" x14ac:dyDescent="0.2">
      <c r="C7" s="62"/>
      <c r="D7" s="64"/>
      <c r="E7" s="64"/>
      <c r="F7" s="64"/>
      <c r="G7" s="64"/>
      <c r="H7" s="64"/>
      <c r="I7" s="64"/>
      <c r="J7" s="64"/>
      <c r="K7" s="64"/>
      <c r="L7" s="64"/>
      <c r="M7" s="64"/>
      <c r="N7" s="66"/>
      <c r="O7" s="66"/>
      <c r="P7" s="71" t="s">
        <v>6</v>
      </c>
      <c r="Q7" s="71" t="s">
        <v>7</v>
      </c>
      <c r="R7" s="65" t="s">
        <v>15</v>
      </c>
      <c r="S7" s="65" t="s">
        <v>9</v>
      </c>
      <c r="T7" s="66"/>
      <c r="U7" s="66"/>
      <c r="V7" s="66"/>
      <c r="W7" s="66"/>
      <c r="X7" s="65" t="s">
        <v>61</v>
      </c>
      <c r="Y7" s="65" t="s">
        <v>16</v>
      </c>
      <c r="Z7" s="2"/>
    </row>
    <row r="8" spans="3:26" ht="120.75" customHeight="1" thickBot="1" x14ac:dyDescent="0.25">
      <c r="C8" s="62"/>
      <c r="D8" s="64"/>
      <c r="E8" s="64"/>
      <c r="F8" s="64"/>
      <c r="G8" s="64"/>
      <c r="H8" s="64"/>
      <c r="I8" s="64"/>
      <c r="J8" s="64"/>
      <c r="K8" s="64"/>
      <c r="L8" s="64"/>
      <c r="M8" s="64"/>
      <c r="N8" s="66"/>
      <c r="O8" s="66"/>
      <c r="P8" s="72"/>
      <c r="Q8" s="72"/>
      <c r="R8" s="66"/>
      <c r="S8" s="66"/>
      <c r="T8" s="66"/>
      <c r="U8" s="66"/>
      <c r="V8" s="66"/>
      <c r="W8" s="66"/>
      <c r="X8" s="66"/>
      <c r="Y8" s="66"/>
      <c r="Z8" s="2"/>
    </row>
    <row r="9" spans="3:26" ht="145.5" customHeight="1" thickTop="1" thickBot="1" x14ac:dyDescent="0.25">
      <c r="C9" s="39">
        <v>1</v>
      </c>
      <c r="D9" s="39" t="s">
        <v>64</v>
      </c>
      <c r="E9" s="39" t="s">
        <v>65</v>
      </c>
      <c r="F9" s="39" t="s">
        <v>67</v>
      </c>
      <c r="G9" s="39" t="s">
        <v>71</v>
      </c>
      <c r="H9" s="92" t="s">
        <v>75</v>
      </c>
      <c r="I9" s="39" t="s">
        <v>76</v>
      </c>
      <c r="J9" s="93">
        <v>1</v>
      </c>
      <c r="K9" s="93">
        <v>1</v>
      </c>
      <c r="L9" s="41">
        <f t="shared" ref="L9:L14" si="0">J9+K9</f>
        <v>2</v>
      </c>
      <c r="M9" s="41" t="str">
        <f t="shared" ref="M9:M14" si="1">IF(L9=0,"",IF(L9&gt;7,"EXTREMO",IF(L9&gt;5,"ALTO",IF(L9&gt;4,"MEDIO",IF(L9&gt;1,"BAJO","MUY BAJO")))))</f>
        <v>BAJO</v>
      </c>
      <c r="N9" s="39" t="s">
        <v>111</v>
      </c>
      <c r="O9" s="39" t="s">
        <v>113</v>
      </c>
      <c r="P9" s="40" t="s">
        <v>113</v>
      </c>
      <c r="Q9" s="40" t="s">
        <v>113</v>
      </c>
      <c r="R9" s="40" t="s">
        <v>113</v>
      </c>
      <c r="S9" s="40" t="s">
        <v>113</v>
      </c>
      <c r="T9" s="39" t="s">
        <v>113</v>
      </c>
      <c r="U9" s="39" t="s">
        <v>113</v>
      </c>
      <c r="V9" s="42" t="s">
        <v>113</v>
      </c>
      <c r="W9" s="42" t="s">
        <v>113</v>
      </c>
      <c r="X9" s="39" t="s">
        <v>113</v>
      </c>
      <c r="Y9" s="39" t="s">
        <v>113</v>
      </c>
    </row>
    <row r="10" spans="3:26" ht="203.25" customHeight="1" thickTop="1" thickBot="1" x14ac:dyDescent="0.25">
      <c r="C10" s="39">
        <v>2</v>
      </c>
      <c r="D10" s="39" t="s">
        <v>64</v>
      </c>
      <c r="E10" s="39" t="s">
        <v>65</v>
      </c>
      <c r="F10" s="39" t="s">
        <v>67</v>
      </c>
      <c r="G10" s="39" t="s">
        <v>71</v>
      </c>
      <c r="H10" s="92" t="s">
        <v>77</v>
      </c>
      <c r="I10" s="39" t="s">
        <v>78</v>
      </c>
      <c r="J10" s="93">
        <v>2</v>
      </c>
      <c r="K10" s="93">
        <v>1</v>
      </c>
      <c r="L10" s="41">
        <f t="shared" si="0"/>
        <v>3</v>
      </c>
      <c r="M10" s="41" t="str">
        <f t="shared" si="1"/>
        <v>BAJO</v>
      </c>
      <c r="N10" s="39" t="s">
        <v>111</v>
      </c>
      <c r="O10" s="39" t="s">
        <v>113</v>
      </c>
      <c r="P10" s="40" t="s">
        <v>113</v>
      </c>
      <c r="Q10" s="40" t="s">
        <v>113</v>
      </c>
      <c r="R10" s="40" t="s">
        <v>113</v>
      </c>
      <c r="S10" s="40" t="s">
        <v>113</v>
      </c>
      <c r="T10" s="39" t="s">
        <v>113</v>
      </c>
      <c r="U10" s="39" t="s">
        <v>113</v>
      </c>
      <c r="V10" s="42" t="s">
        <v>113</v>
      </c>
      <c r="W10" s="42" t="s">
        <v>113</v>
      </c>
      <c r="X10" s="39" t="s">
        <v>113</v>
      </c>
      <c r="Y10" s="39" t="s">
        <v>113</v>
      </c>
    </row>
    <row r="11" spans="3:26" ht="107.25" customHeight="1" thickTop="1" thickBot="1" x14ac:dyDescent="0.25">
      <c r="C11" s="39">
        <v>3</v>
      </c>
      <c r="D11" s="39" t="s">
        <v>64</v>
      </c>
      <c r="E11" s="39" t="s">
        <v>65</v>
      </c>
      <c r="F11" s="39" t="s">
        <v>67</v>
      </c>
      <c r="G11" s="39" t="s">
        <v>72</v>
      </c>
      <c r="H11" s="94" t="s">
        <v>79</v>
      </c>
      <c r="I11" s="43" t="s">
        <v>80</v>
      </c>
      <c r="J11" s="93">
        <v>1</v>
      </c>
      <c r="K11" s="93">
        <v>1</v>
      </c>
      <c r="L11" s="41">
        <f t="shared" si="0"/>
        <v>2</v>
      </c>
      <c r="M11" s="41" t="str">
        <f t="shared" si="1"/>
        <v>BAJO</v>
      </c>
      <c r="N11" s="43" t="s">
        <v>111</v>
      </c>
      <c r="O11" s="43" t="s">
        <v>113</v>
      </c>
      <c r="P11" s="44" t="s">
        <v>113</v>
      </c>
      <c r="Q11" s="44" t="s">
        <v>113</v>
      </c>
      <c r="R11" s="40" t="s">
        <v>113</v>
      </c>
      <c r="S11" s="40" t="s">
        <v>113</v>
      </c>
      <c r="T11" s="43" t="s">
        <v>113</v>
      </c>
      <c r="U11" s="39" t="s">
        <v>113</v>
      </c>
      <c r="V11" s="42" t="s">
        <v>113</v>
      </c>
      <c r="W11" s="42" t="s">
        <v>113</v>
      </c>
      <c r="X11" s="39" t="s">
        <v>113</v>
      </c>
      <c r="Y11" s="39" t="s">
        <v>113</v>
      </c>
    </row>
    <row r="12" spans="3:26" ht="105.75" customHeight="1" thickTop="1" thickBot="1" x14ac:dyDescent="0.25">
      <c r="C12" s="39">
        <v>4</v>
      </c>
      <c r="D12" s="39" t="s">
        <v>64</v>
      </c>
      <c r="E12" s="39" t="s">
        <v>65</v>
      </c>
      <c r="F12" s="39" t="s">
        <v>67</v>
      </c>
      <c r="G12" s="39" t="s">
        <v>71</v>
      </c>
      <c r="H12" s="94" t="s">
        <v>81</v>
      </c>
      <c r="I12" s="43" t="s">
        <v>82</v>
      </c>
      <c r="J12" s="93">
        <v>1</v>
      </c>
      <c r="K12" s="93">
        <v>1</v>
      </c>
      <c r="L12" s="41">
        <f t="shared" si="0"/>
        <v>2</v>
      </c>
      <c r="M12" s="41" t="str">
        <f t="shared" si="1"/>
        <v>BAJO</v>
      </c>
      <c r="N12" s="43" t="s">
        <v>111</v>
      </c>
      <c r="O12" s="43" t="s">
        <v>113</v>
      </c>
      <c r="P12" s="44" t="s">
        <v>113</v>
      </c>
      <c r="Q12" s="44" t="s">
        <v>113</v>
      </c>
      <c r="R12" s="40" t="s">
        <v>113</v>
      </c>
      <c r="S12" s="40" t="s">
        <v>113</v>
      </c>
      <c r="T12" s="43" t="s">
        <v>113</v>
      </c>
      <c r="U12" s="39" t="s">
        <v>113</v>
      </c>
      <c r="V12" s="42" t="s">
        <v>113</v>
      </c>
      <c r="W12" s="42" t="s">
        <v>113</v>
      </c>
      <c r="X12" s="39" t="s">
        <v>113</v>
      </c>
      <c r="Y12" s="39" t="s">
        <v>113</v>
      </c>
    </row>
    <row r="13" spans="3:26" ht="146.25" customHeight="1" thickTop="1" thickBot="1" x14ac:dyDescent="0.25">
      <c r="C13" s="39">
        <v>5</v>
      </c>
      <c r="D13" s="39" t="s">
        <v>64</v>
      </c>
      <c r="E13" s="39" t="s">
        <v>65</v>
      </c>
      <c r="F13" s="39" t="s">
        <v>67</v>
      </c>
      <c r="G13" s="39" t="s">
        <v>71</v>
      </c>
      <c r="H13" s="92" t="s">
        <v>83</v>
      </c>
      <c r="I13" s="39" t="s">
        <v>76</v>
      </c>
      <c r="J13" s="93">
        <v>1</v>
      </c>
      <c r="K13" s="93">
        <v>1</v>
      </c>
      <c r="L13" s="41">
        <f t="shared" si="0"/>
        <v>2</v>
      </c>
      <c r="M13" s="41" t="str">
        <f t="shared" si="1"/>
        <v>BAJO</v>
      </c>
      <c r="N13" s="43" t="s">
        <v>111</v>
      </c>
      <c r="O13" s="39" t="s">
        <v>113</v>
      </c>
      <c r="P13" s="40" t="s">
        <v>113</v>
      </c>
      <c r="Q13" s="40" t="s">
        <v>113</v>
      </c>
      <c r="R13" s="40" t="s">
        <v>113</v>
      </c>
      <c r="S13" s="40" t="s">
        <v>113</v>
      </c>
      <c r="T13" s="39" t="s">
        <v>113</v>
      </c>
      <c r="U13" s="39" t="s">
        <v>113</v>
      </c>
      <c r="V13" s="42" t="s">
        <v>113</v>
      </c>
      <c r="W13" s="42" t="s">
        <v>113</v>
      </c>
      <c r="X13" s="39" t="s">
        <v>113</v>
      </c>
      <c r="Y13" s="39" t="s">
        <v>113</v>
      </c>
    </row>
    <row r="14" spans="3:26" ht="116.25" customHeight="1" thickTop="1" thickBot="1" x14ac:dyDescent="0.25">
      <c r="C14" s="39">
        <v>6</v>
      </c>
      <c r="D14" s="39" t="s">
        <v>64</v>
      </c>
      <c r="E14" s="39" t="s">
        <v>65</v>
      </c>
      <c r="F14" s="39" t="s">
        <v>67</v>
      </c>
      <c r="G14" s="39" t="s">
        <v>72</v>
      </c>
      <c r="H14" s="94" t="s">
        <v>84</v>
      </c>
      <c r="I14" s="43" t="s">
        <v>85</v>
      </c>
      <c r="J14" s="93">
        <v>1</v>
      </c>
      <c r="K14" s="93">
        <v>2</v>
      </c>
      <c r="L14" s="41">
        <f t="shared" si="0"/>
        <v>3</v>
      </c>
      <c r="M14" s="41" t="str">
        <f t="shared" si="1"/>
        <v>BAJO</v>
      </c>
      <c r="N14" s="43" t="s">
        <v>111</v>
      </c>
      <c r="O14" s="43" t="s">
        <v>113</v>
      </c>
      <c r="P14" s="44" t="s">
        <v>113</v>
      </c>
      <c r="Q14" s="44" t="s">
        <v>113</v>
      </c>
      <c r="R14" s="40" t="s">
        <v>113</v>
      </c>
      <c r="S14" s="40" t="s">
        <v>113</v>
      </c>
      <c r="T14" s="43" t="s">
        <v>113</v>
      </c>
      <c r="U14" s="39" t="s">
        <v>113</v>
      </c>
      <c r="V14" s="42" t="s">
        <v>113</v>
      </c>
      <c r="W14" s="42" t="s">
        <v>113</v>
      </c>
      <c r="X14" s="39" t="s">
        <v>113</v>
      </c>
      <c r="Y14" s="39" t="s">
        <v>113</v>
      </c>
    </row>
    <row r="15" spans="3:26" ht="143.25" customHeight="1" thickTop="1" thickBot="1" x14ac:dyDescent="0.25">
      <c r="C15" s="39">
        <v>7</v>
      </c>
      <c r="D15" s="39" t="s">
        <v>64</v>
      </c>
      <c r="E15" s="39" t="s">
        <v>65</v>
      </c>
      <c r="F15" s="39" t="s">
        <v>67</v>
      </c>
      <c r="G15" s="39" t="s">
        <v>71</v>
      </c>
      <c r="H15" s="92" t="s">
        <v>86</v>
      </c>
      <c r="I15" s="39" t="s">
        <v>87</v>
      </c>
      <c r="J15" s="93">
        <v>1</v>
      </c>
      <c r="K15" s="93">
        <v>1</v>
      </c>
      <c r="L15" s="41">
        <f t="shared" ref="L15:L26" si="2">J15+K15</f>
        <v>2</v>
      </c>
      <c r="M15" s="41" t="str">
        <f t="shared" ref="M15:M26" si="3">IF(L15=0,"",IF(L15&gt;7,"EXTREMO",IF(L15&gt;5,"ALTO",IF(L15&gt;4,"MEDIO",IF(L15&gt;1,"BAJO","MUY BAJO")))))</f>
        <v>BAJO</v>
      </c>
      <c r="N15" s="39" t="s">
        <v>111</v>
      </c>
      <c r="O15" s="39" t="s">
        <v>113</v>
      </c>
      <c r="P15" s="40" t="s">
        <v>113</v>
      </c>
      <c r="Q15" s="40" t="s">
        <v>113</v>
      </c>
      <c r="R15" s="40" t="s">
        <v>113</v>
      </c>
      <c r="S15" s="40" t="s">
        <v>113</v>
      </c>
      <c r="T15" s="39" t="s">
        <v>113</v>
      </c>
      <c r="U15" s="39" t="s">
        <v>113</v>
      </c>
      <c r="V15" s="42" t="s">
        <v>113</v>
      </c>
      <c r="W15" s="42" t="s">
        <v>113</v>
      </c>
      <c r="X15" s="39" t="s">
        <v>113</v>
      </c>
      <c r="Y15" s="39" t="s">
        <v>113</v>
      </c>
    </row>
    <row r="16" spans="3:26" ht="168.75" customHeight="1" thickTop="1" thickBot="1" x14ac:dyDescent="0.25">
      <c r="C16" s="39">
        <v>8</v>
      </c>
      <c r="D16" s="39" t="s">
        <v>64</v>
      </c>
      <c r="E16" s="39" t="s">
        <v>65</v>
      </c>
      <c r="F16" s="39" t="s">
        <v>68</v>
      </c>
      <c r="G16" s="39" t="s">
        <v>71</v>
      </c>
      <c r="H16" s="92" t="s">
        <v>88</v>
      </c>
      <c r="I16" s="39" t="s">
        <v>89</v>
      </c>
      <c r="J16" s="93">
        <v>1</v>
      </c>
      <c r="K16" s="93">
        <v>1</v>
      </c>
      <c r="L16" s="41">
        <f t="shared" si="2"/>
        <v>2</v>
      </c>
      <c r="M16" s="41" t="str">
        <f t="shared" si="3"/>
        <v>BAJO</v>
      </c>
      <c r="N16" s="39" t="s">
        <v>111</v>
      </c>
      <c r="O16" s="39" t="s">
        <v>113</v>
      </c>
      <c r="P16" s="40" t="s">
        <v>113</v>
      </c>
      <c r="Q16" s="40" t="s">
        <v>113</v>
      </c>
      <c r="R16" s="40" t="s">
        <v>113</v>
      </c>
      <c r="S16" s="40" t="s">
        <v>113</v>
      </c>
      <c r="T16" s="39" t="s">
        <v>113</v>
      </c>
      <c r="U16" s="39" t="s">
        <v>113</v>
      </c>
      <c r="V16" s="42" t="s">
        <v>113</v>
      </c>
      <c r="W16" s="42" t="s">
        <v>113</v>
      </c>
      <c r="X16" s="39" t="s">
        <v>113</v>
      </c>
      <c r="Y16" s="39" t="s">
        <v>113</v>
      </c>
    </row>
    <row r="17" spans="2:25" ht="114.75" customHeight="1" thickTop="1" thickBot="1" x14ac:dyDescent="0.25">
      <c r="C17" s="39">
        <v>9</v>
      </c>
      <c r="D17" s="39" t="s">
        <v>64</v>
      </c>
      <c r="E17" s="39" t="s">
        <v>66</v>
      </c>
      <c r="F17" s="39" t="s">
        <v>68</v>
      </c>
      <c r="G17" s="39" t="s">
        <v>71</v>
      </c>
      <c r="H17" s="94" t="s">
        <v>90</v>
      </c>
      <c r="I17" s="43" t="s">
        <v>76</v>
      </c>
      <c r="J17" s="95">
        <v>1</v>
      </c>
      <c r="K17" s="95">
        <v>1</v>
      </c>
      <c r="L17" s="41">
        <f t="shared" si="2"/>
        <v>2</v>
      </c>
      <c r="M17" s="41" t="str">
        <f t="shared" si="3"/>
        <v>BAJO</v>
      </c>
      <c r="N17" s="43" t="s">
        <v>111</v>
      </c>
      <c r="O17" s="43" t="s">
        <v>113</v>
      </c>
      <c r="P17" s="44" t="s">
        <v>113</v>
      </c>
      <c r="Q17" s="44" t="s">
        <v>113</v>
      </c>
      <c r="R17" s="40" t="s">
        <v>113</v>
      </c>
      <c r="S17" s="40" t="s">
        <v>113</v>
      </c>
      <c r="T17" s="43" t="s">
        <v>113</v>
      </c>
      <c r="U17" s="39" t="s">
        <v>113</v>
      </c>
      <c r="V17" s="42" t="s">
        <v>113</v>
      </c>
      <c r="W17" s="42" t="s">
        <v>113</v>
      </c>
      <c r="X17" s="39" t="s">
        <v>113</v>
      </c>
      <c r="Y17" s="39" t="s">
        <v>113</v>
      </c>
    </row>
    <row r="18" spans="2:25" ht="123" customHeight="1" thickTop="1" thickBot="1" x14ac:dyDescent="0.25">
      <c r="C18" s="39">
        <v>10</v>
      </c>
      <c r="D18" s="39" t="s">
        <v>64</v>
      </c>
      <c r="E18" s="39" t="s">
        <v>66</v>
      </c>
      <c r="F18" s="39" t="s">
        <v>68</v>
      </c>
      <c r="G18" s="39" t="s">
        <v>72</v>
      </c>
      <c r="H18" s="94" t="s">
        <v>91</v>
      </c>
      <c r="I18" s="43" t="s">
        <v>76</v>
      </c>
      <c r="J18" s="95">
        <v>1</v>
      </c>
      <c r="K18" s="95">
        <v>1</v>
      </c>
      <c r="L18" s="41">
        <f t="shared" si="2"/>
        <v>2</v>
      </c>
      <c r="M18" s="41" t="str">
        <f t="shared" si="3"/>
        <v>BAJO</v>
      </c>
      <c r="N18" s="43" t="s">
        <v>112</v>
      </c>
      <c r="O18" s="43" t="s">
        <v>114</v>
      </c>
      <c r="P18" s="44">
        <v>2</v>
      </c>
      <c r="Q18" s="44">
        <v>1</v>
      </c>
      <c r="R18" s="41">
        <f t="shared" ref="R18:R26" si="4">P18+Q18</f>
        <v>3</v>
      </c>
      <c r="S18" s="41" t="str">
        <f t="shared" ref="S18:S26" si="5">IF(R18=0,"",IF(R18&gt;7,"EXTREMO",IF(R18&gt;5,"ALTO",IF(R18&gt;4,"MEDIO",IF(R18&gt;1,"BAJO","MUY BAJO")))))</f>
        <v>BAJO</v>
      </c>
      <c r="T18" s="43" t="s">
        <v>121</v>
      </c>
      <c r="U18" s="39" t="s">
        <v>111</v>
      </c>
      <c r="V18" s="42" t="s">
        <v>122</v>
      </c>
      <c r="W18" s="42" t="s">
        <v>123</v>
      </c>
      <c r="X18" s="39" t="s">
        <v>124</v>
      </c>
      <c r="Y18" s="39" t="s">
        <v>125</v>
      </c>
    </row>
    <row r="19" spans="2:25" ht="104.25" customHeight="1" thickTop="1" thickBot="1" x14ac:dyDescent="0.25">
      <c r="C19" s="39">
        <v>11</v>
      </c>
      <c r="D19" s="39" t="s">
        <v>64</v>
      </c>
      <c r="E19" s="39" t="s">
        <v>66</v>
      </c>
      <c r="F19" s="39" t="s">
        <v>69</v>
      </c>
      <c r="G19" s="39" t="s">
        <v>71</v>
      </c>
      <c r="H19" s="92" t="s">
        <v>92</v>
      </c>
      <c r="I19" s="39" t="s">
        <v>93</v>
      </c>
      <c r="J19" s="95">
        <v>2</v>
      </c>
      <c r="K19" s="95">
        <v>2</v>
      </c>
      <c r="L19" s="41">
        <f t="shared" si="2"/>
        <v>4</v>
      </c>
      <c r="M19" s="41" t="str">
        <f t="shared" si="3"/>
        <v>BAJO</v>
      </c>
      <c r="N19" s="43" t="s">
        <v>112</v>
      </c>
      <c r="O19" s="39" t="s">
        <v>113</v>
      </c>
      <c r="P19" s="40" t="s">
        <v>113</v>
      </c>
      <c r="Q19" s="40" t="s">
        <v>113</v>
      </c>
      <c r="R19" s="40" t="s">
        <v>113</v>
      </c>
      <c r="S19" s="40" t="s">
        <v>113</v>
      </c>
      <c r="T19" s="39" t="s">
        <v>113</v>
      </c>
      <c r="U19" s="39" t="s">
        <v>113</v>
      </c>
      <c r="V19" s="42" t="s">
        <v>113</v>
      </c>
      <c r="W19" s="42" t="s">
        <v>113</v>
      </c>
      <c r="X19" s="39" t="s">
        <v>113</v>
      </c>
      <c r="Y19" s="39" t="s">
        <v>113</v>
      </c>
    </row>
    <row r="20" spans="2:25" ht="102.75" customHeight="1" thickTop="1" thickBot="1" x14ac:dyDescent="0.25">
      <c r="C20" s="39">
        <v>12</v>
      </c>
      <c r="D20" s="39" t="s">
        <v>64</v>
      </c>
      <c r="E20" s="39" t="s">
        <v>66</v>
      </c>
      <c r="F20" s="39" t="s">
        <v>69</v>
      </c>
      <c r="G20" s="39" t="s">
        <v>71</v>
      </c>
      <c r="H20" s="94" t="s">
        <v>94</v>
      </c>
      <c r="I20" s="43" t="s">
        <v>93</v>
      </c>
      <c r="J20" s="95">
        <v>1</v>
      </c>
      <c r="K20" s="95">
        <v>1</v>
      </c>
      <c r="L20" s="41">
        <f t="shared" si="2"/>
        <v>2</v>
      </c>
      <c r="M20" s="41" t="str">
        <f t="shared" si="3"/>
        <v>BAJO</v>
      </c>
      <c r="N20" s="43" t="s">
        <v>112</v>
      </c>
      <c r="O20" s="43" t="s">
        <v>113</v>
      </c>
      <c r="P20" s="44" t="s">
        <v>113</v>
      </c>
      <c r="Q20" s="44" t="s">
        <v>113</v>
      </c>
      <c r="R20" s="40" t="s">
        <v>113</v>
      </c>
      <c r="S20" s="40" t="s">
        <v>113</v>
      </c>
      <c r="T20" s="43" t="s">
        <v>113</v>
      </c>
      <c r="U20" s="39" t="s">
        <v>113</v>
      </c>
      <c r="V20" s="42" t="s">
        <v>113</v>
      </c>
      <c r="W20" s="42" t="s">
        <v>113</v>
      </c>
      <c r="X20" s="39" t="s">
        <v>113</v>
      </c>
      <c r="Y20" s="39" t="s">
        <v>113</v>
      </c>
    </row>
    <row r="21" spans="2:25" ht="108" customHeight="1" thickTop="1" thickBot="1" x14ac:dyDescent="0.25">
      <c r="C21" s="39">
        <v>13</v>
      </c>
      <c r="D21" s="39" t="s">
        <v>64</v>
      </c>
      <c r="E21" s="39" t="s">
        <v>65</v>
      </c>
      <c r="F21" s="39" t="s">
        <v>69</v>
      </c>
      <c r="G21" s="39" t="s">
        <v>71</v>
      </c>
      <c r="H21" s="92" t="s">
        <v>95</v>
      </c>
      <c r="I21" s="39" t="s">
        <v>96</v>
      </c>
      <c r="J21" s="95">
        <v>1</v>
      </c>
      <c r="K21" s="95">
        <v>1</v>
      </c>
      <c r="L21" s="41">
        <f t="shared" si="2"/>
        <v>2</v>
      </c>
      <c r="M21" s="41" t="str">
        <f t="shared" si="3"/>
        <v>BAJO</v>
      </c>
      <c r="N21" s="39" t="s">
        <v>111</v>
      </c>
      <c r="O21" s="39" t="s">
        <v>113</v>
      </c>
      <c r="P21" s="40" t="s">
        <v>113</v>
      </c>
      <c r="Q21" s="40" t="s">
        <v>113</v>
      </c>
      <c r="R21" s="40" t="s">
        <v>113</v>
      </c>
      <c r="S21" s="40" t="s">
        <v>113</v>
      </c>
      <c r="T21" s="39" t="s">
        <v>113</v>
      </c>
      <c r="U21" s="39" t="s">
        <v>113</v>
      </c>
      <c r="V21" s="42" t="s">
        <v>113</v>
      </c>
      <c r="W21" s="42" t="s">
        <v>113</v>
      </c>
      <c r="X21" s="39" t="s">
        <v>113</v>
      </c>
      <c r="Y21" s="39" t="s">
        <v>113</v>
      </c>
    </row>
    <row r="22" spans="2:25" ht="97.5" customHeight="1" thickTop="1" thickBot="1" x14ac:dyDescent="0.25">
      <c r="C22" s="39">
        <v>14</v>
      </c>
      <c r="D22" s="39" t="s">
        <v>64</v>
      </c>
      <c r="E22" s="39" t="s">
        <v>66</v>
      </c>
      <c r="F22" s="39" t="s">
        <v>69</v>
      </c>
      <c r="G22" s="39" t="s">
        <v>71</v>
      </c>
      <c r="H22" s="92" t="s">
        <v>97</v>
      </c>
      <c r="I22" s="39" t="s">
        <v>93</v>
      </c>
      <c r="J22" s="95">
        <v>3</v>
      </c>
      <c r="K22" s="95">
        <v>1</v>
      </c>
      <c r="L22" s="41">
        <f t="shared" si="2"/>
        <v>4</v>
      </c>
      <c r="M22" s="41" t="str">
        <f t="shared" si="3"/>
        <v>BAJO</v>
      </c>
      <c r="N22" s="39" t="s">
        <v>111</v>
      </c>
      <c r="O22" s="39" t="s">
        <v>115</v>
      </c>
      <c r="P22" s="40">
        <v>2</v>
      </c>
      <c r="Q22" s="40">
        <v>1</v>
      </c>
      <c r="R22" s="41">
        <f t="shared" si="4"/>
        <v>3</v>
      </c>
      <c r="S22" s="41" t="str">
        <f t="shared" si="5"/>
        <v>BAJO</v>
      </c>
      <c r="T22" s="39" t="s">
        <v>121</v>
      </c>
      <c r="U22" s="39" t="s">
        <v>111</v>
      </c>
      <c r="V22" s="42" t="s">
        <v>126</v>
      </c>
      <c r="W22" s="42" t="s">
        <v>127</v>
      </c>
      <c r="X22" s="39" t="s">
        <v>113</v>
      </c>
      <c r="Y22" s="39" t="s">
        <v>113</v>
      </c>
    </row>
    <row r="23" spans="2:25" ht="119.25" customHeight="1" thickTop="1" thickBot="1" x14ac:dyDescent="0.25">
      <c r="C23" s="39">
        <v>15</v>
      </c>
      <c r="D23" s="39" t="s">
        <v>64</v>
      </c>
      <c r="E23" s="39" t="s">
        <v>66</v>
      </c>
      <c r="F23" s="39" t="s">
        <v>70</v>
      </c>
      <c r="G23" s="39" t="s">
        <v>71</v>
      </c>
      <c r="H23" s="94" t="s">
        <v>98</v>
      </c>
      <c r="I23" s="43" t="s">
        <v>99</v>
      </c>
      <c r="J23" s="95">
        <v>2</v>
      </c>
      <c r="K23" s="95">
        <v>2</v>
      </c>
      <c r="L23" s="41">
        <f t="shared" si="2"/>
        <v>4</v>
      </c>
      <c r="M23" s="41" t="str">
        <f t="shared" si="3"/>
        <v>BAJO</v>
      </c>
      <c r="N23" s="43" t="s">
        <v>112</v>
      </c>
      <c r="O23" s="43" t="s">
        <v>116</v>
      </c>
      <c r="P23" s="44">
        <v>1</v>
      </c>
      <c r="Q23" s="44">
        <v>1</v>
      </c>
      <c r="R23" s="41">
        <f t="shared" si="4"/>
        <v>2</v>
      </c>
      <c r="S23" s="41" t="str">
        <f t="shared" si="5"/>
        <v>BAJO</v>
      </c>
      <c r="T23" s="43" t="s">
        <v>58</v>
      </c>
      <c r="U23" s="39" t="s">
        <v>111</v>
      </c>
      <c r="V23" s="42" t="s">
        <v>128</v>
      </c>
      <c r="W23" s="42" t="s">
        <v>129</v>
      </c>
      <c r="X23" s="39" t="s">
        <v>113</v>
      </c>
      <c r="Y23" s="39" t="s">
        <v>113</v>
      </c>
    </row>
    <row r="24" spans="2:25" ht="99.75" customHeight="1" thickTop="1" thickBot="1" x14ac:dyDescent="0.25">
      <c r="B24" s="45"/>
      <c r="C24" s="39">
        <v>16</v>
      </c>
      <c r="D24" s="39" t="s">
        <v>64</v>
      </c>
      <c r="E24" s="39" t="s">
        <v>66</v>
      </c>
      <c r="F24" s="39" t="s">
        <v>70</v>
      </c>
      <c r="G24" s="39" t="s">
        <v>73</v>
      </c>
      <c r="H24" s="94" t="s">
        <v>100</v>
      </c>
      <c r="I24" s="43" t="s">
        <v>101</v>
      </c>
      <c r="J24" s="93">
        <v>1</v>
      </c>
      <c r="K24" s="93">
        <v>2</v>
      </c>
      <c r="L24" s="41">
        <f t="shared" si="2"/>
        <v>3</v>
      </c>
      <c r="M24" s="41" t="str">
        <f t="shared" si="3"/>
        <v>BAJO</v>
      </c>
      <c r="N24" s="43" t="s">
        <v>111</v>
      </c>
      <c r="O24" s="43" t="s">
        <v>117</v>
      </c>
      <c r="P24" s="44">
        <v>1</v>
      </c>
      <c r="Q24" s="44">
        <v>1</v>
      </c>
      <c r="R24" s="41">
        <f t="shared" si="4"/>
        <v>2</v>
      </c>
      <c r="S24" s="41" t="str">
        <f t="shared" si="5"/>
        <v>BAJO</v>
      </c>
      <c r="T24" s="43" t="s">
        <v>58</v>
      </c>
      <c r="U24" s="39" t="s">
        <v>111</v>
      </c>
      <c r="V24" s="42" t="s">
        <v>130</v>
      </c>
      <c r="W24" s="42" t="s">
        <v>131</v>
      </c>
      <c r="X24" s="39" t="s">
        <v>113</v>
      </c>
      <c r="Y24" s="39" t="s">
        <v>113</v>
      </c>
    </row>
    <row r="25" spans="2:25" ht="84" customHeight="1" thickTop="1" thickBot="1" x14ac:dyDescent="0.25">
      <c r="B25" s="45"/>
      <c r="C25" s="39">
        <v>17</v>
      </c>
      <c r="D25" s="39" t="s">
        <v>64</v>
      </c>
      <c r="E25" s="39" t="s">
        <v>65</v>
      </c>
      <c r="F25" s="39" t="s">
        <v>70</v>
      </c>
      <c r="G25" s="39" t="s">
        <v>73</v>
      </c>
      <c r="H25" s="92" t="s">
        <v>102</v>
      </c>
      <c r="I25" s="39" t="s">
        <v>101</v>
      </c>
      <c r="J25" s="93">
        <v>1</v>
      </c>
      <c r="K25" s="93">
        <v>2</v>
      </c>
      <c r="L25" s="41">
        <f t="shared" si="2"/>
        <v>3</v>
      </c>
      <c r="M25" s="41" t="str">
        <f t="shared" si="3"/>
        <v>BAJO</v>
      </c>
      <c r="N25" s="43" t="s">
        <v>112</v>
      </c>
      <c r="O25" s="39" t="s">
        <v>117</v>
      </c>
      <c r="P25" s="40">
        <v>1</v>
      </c>
      <c r="Q25" s="40">
        <v>1</v>
      </c>
      <c r="R25" s="41">
        <f t="shared" si="4"/>
        <v>2</v>
      </c>
      <c r="S25" s="41" t="str">
        <f t="shared" si="5"/>
        <v>BAJO</v>
      </c>
      <c r="T25" s="39" t="s">
        <v>58</v>
      </c>
      <c r="U25" s="39" t="s">
        <v>111</v>
      </c>
      <c r="V25" s="42" t="s">
        <v>130</v>
      </c>
      <c r="W25" s="42" t="s">
        <v>131</v>
      </c>
      <c r="X25" s="39" t="s">
        <v>113</v>
      </c>
      <c r="Y25" s="39" t="s">
        <v>113</v>
      </c>
    </row>
    <row r="26" spans="2:25" ht="99.75" customHeight="1" thickTop="1" thickBot="1" x14ac:dyDescent="0.25">
      <c r="B26" s="45"/>
      <c r="C26" s="39">
        <v>18</v>
      </c>
      <c r="D26" s="39" t="s">
        <v>64</v>
      </c>
      <c r="E26" s="39" t="s">
        <v>66</v>
      </c>
      <c r="F26" s="39" t="s">
        <v>70</v>
      </c>
      <c r="G26" s="39" t="s">
        <v>74</v>
      </c>
      <c r="H26" s="94" t="s">
        <v>103</v>
      </c>
      <c r="I26" s="43" t="s">
        <v>101</v>
      </c>
      <c r="J26" s="93">
        <v>1</v>
      </c>
      <c r="K26" s="93">
        <v>2</v>
      </c>
      <c r="L26" s="41">
        <f t="shared" si="2"/>
        <v>3</v>
      </c>
      <c r="M26" s="41" t="str">
        <f t="shared" si="3"/>
        <v>BAJO</v>
      </c>
      <c r="N26" s="43" t="s">
        <v>111</v>
      </c>
      <c r="O26" s="43" t="s">
        <v>117</v>
      </c>
      <c r="P26" s="44">
        <v>1</v>
      </c>
      <c r="Q26" s="44">
        <v>1</v>
      </c>
      <c r="R26" s="41">
        <f t="shared" si="4"/>
        <v>2</v>
      </c>
      <c r="S26" s="41" t="str">
        <f t="shared" si="5"/>
        <v>BAJO</v>
      </c>
      <c r="T26" s="43" t="s">
        <v>58</v>
      </c>
      <c r="U26" s="39" t="s">
        <v>111</v>
      </c>
      <c r="V26" s="42" t="s">
        <v>130</v>
      </c>
      <c r="W26" s="42" t="s">
        <v>131</v>
      </c>
      <c r="X26" s="39" t="s">
        <v>113</v>
      </c>
      <c r="Y26" s="39" t="s">
        <v>113</v>
      </c>
    </row>
    <row r="27" spans="2:25" ht="121.5" customHeight="1" thickTop="1" thickBot="1" x14ac:dyDescent="0.25">
      <c r="B27" s="45"/>
      <c r="C27" s="39">
        <v>19</v>
      </c>
      <c r="D27" s="39" t="s">
        <v>64</v>
      </c>
      <c r="E27" s="39" t="s">
        <v>66</v>
      </c>
      <c r="F27" s="39" t="s">
        <v>70</v>
      </c>
      <c r="G27" s="39" t="s">
        <v>71</v>
      </c>
      <c r="H27" s="92" t="s">
        <v>104</v>
      </c>
      <c r="I27" s="39" t="s">
        <v>105</v>
      </c>
      <c r="J27" s="93">
        <v>1</v>
      </c>
      <c r="K27" s="93">
        <v>1</v>
      </c>
      <c r="L27" s="41">
        <f t="shared" ref="L27:L30" si="6">J27+K27</f>
        <v>2</v>
      </c>
      <c r="M27" s="41" t="str">
        <f t="shared" ref="M27:M30" si="7">IF(L27=0,"",IF(L27&gt;7,"EXTREMO",IF(L27&gt;5,"ALTO",IF(L27&gt;4,"MEDIO",IF(L27&gt;1,"BAJO","MUY BAJO")))))</f>
        <v>BAJO</v>
      </c>
      <c r="N27" s="39" t="s">
        <v>112</v>
      </c>
      <c r="O27" s="39" t="s">
        <v>118</v>
      </c>
      <c r="P27" s="40">
        <v>1</v>
      </c>
      <c r="Q27" s="40">
        <v>1</v>
      </c>
      <c r="R27" s="41">
        <f>P27+Q27</f>
        <v>2</v>
      </c>
      <c r="S27" s="41" t="str">
        <f>IF(R27=0,"",IF(R27&gt;7,"EXTREMO",IF(R27&gt;5,"ALTO",IF(R27&gt;4,"MEDIO",IF(R27&gt;1,"BAJO","MUY BAJO")))))</f>
        <v>BAJO</v>
      </c>
      <c r="T27" s="39" t="s">
        <v>121</v>
      </c>
      <c r="U27" s="39" t="s">
        <v>111</v>
      </c>
      <c r="V27" s="42" t="s">
        <v>132</v>
      </c>
      <c r="W27" s="42" t="s">
        <v>127</v>
      </c>
      <c r="X27" s="39" t="s">
        <v>133</v>
      </c>
      <c r="Y27" s="39" t="s">
        <v>134</v>
      </c>
    </row>
    <row r="28" spans="2:25" ht="135" customHeight="1" thickTop="1" thickBot="1" x14ac:dyDescent="0.25">
      <c r="B28" s="45"/>
      <c r="C28" s="39">
        <v>20</v>
      </c>
      <c r="D28" s="39" t="s">
        <v>64</v>
      </c>
      <c r="E28" s="39" t="s">
        <v>66</v>
      </c>
      <c r="F28" s="39" t="s">
        <v>70</v>
      </c>
      <c r="G28" s="39" t="s">
        <v>71</v>
      </c>
      <c r="H28" s="92" t="s">
        <v>106</v>
      </c>
      <c r="I28" s="39" t="s">
        <v>107</v>
      </c>
      <c r="J28" s="96">
        <v>1</v>
      </c>
      <c r="K28" s="97">
        <v>1</v>
      </c>
      <c r="L28" s="41">
        <f t="shared" si="6"/>
        <v>2</v>
      </c>
      <c r="M28" s="41" t="str">
        <f t="shared" si="7"/>
        <v>BAJO</v>
      </c>
      <c r="N28" s="39" t="s">
        <v>112</v>
      </c>
      <c r="O28" s="39" t="s">
        <v>119</v>
      </c>
      <c r="P28" s="40">
        <v>1</v>
      </c>
      <c r="Q28" s="40">
        <v>2</v>
      </c>
      <c r="R28" s="41">
        <f>P28+Q28</f>
        <v>3</v>
      </c>
      <c r="S28" s="41" t="str">
        <f>IF(R28=0,"",IF(R28&gt;7,"EXTREMO",IF(R28&gt;5,"ALTO",IF(R28&gt;4,"MEDIO",IF(R28&gt;1,"BAJO","MUY BAJO")))))</f>
        <v>BAJO</v>
      </c>
      <c r="T28" s="39" t="s">
        <v>58</v>
      </c>
      <c r="U28" s="39" t="s">
        <v>135</v>
      </c>
      <c r="V28" s="42" t="s">
        <v>136</v>
      </c>
      <c r="W28" s="42" t="s">
        <v>137</v>
      </c>
      <c r="X28" s="39" t="s">
        <v>138</v>
      </c>
      <c r="Y28" s="39" t="s">
        <v>139</v>
      </c>
    </row>
    <row r="29" spans="2:25" ht="131.25" customHeight="1" thickTop="1" thickBot="1" x14ac:dyDescent="0.25">
      <c r="B29" s="45"/>
      <c r="C29" s="39">
        <v>21</v>
      </c>
      <c r="D29" s="39" t="s">
        <v>64</v>
      </c>
      <c r="E29" s="39" t="s">
        <v>66</v>
      </c>
      <c r="F29" s="39" t="s">
        <v>70</v>
      </c>
      <c r="G29" s="39" t="s">
        <v>71</v>
      </c>
      <c r="H29" s="94" t="s">
        <v>108</v>
      </c>
      <c r="I29" s="43" t="s">
        <v>107</v>
      </c>
      <c r="J29" s="98">
        <v>1</v>
      </c>
      <c r="K29" s="98">
        <v>3</v>
      </c>
      <c r="L29" s="41">
        <f t="shared" si="6"/>
        <v>4</v>
      </c>
      <c r="M29" s="41" t="str">
        <f t="shared" si="7"/>
        <v>BAJO</v>
      </c>
      <c r="N29" s="43" t="s">
        <v>112</v>
      </c>
      <c r="O29" s="43" t="s">
        <v>120</v>
      </c>
      <c r="P29" s="44">
        <v>1</v>
      </c>
      <c r="Q29" s="44">
        <v>2</v>
      </c>
      <c r="R29" s="41">
        <f>P29+Q29</f>
        <v>3</v>
      </c>
      <c r="S29" s="41" t="str">
        <f>IF(R29=0,"",IF(R29&gt;7,"EXTREMO",IF(R29&gt;5,"ALTO",IF(R29&gt;4,"MEDIO",IF(R29&gt;1,"BAJO","MUY BAJO")))))</f>
        <v>BAJO</v>
      </c>
      <c r="T29" s="43" t="s">
        <v>121</v>
      </c>
      <c r="U29" s="39" t="s">
        <v>135</v>
      </c>
      <c r="V29" s="42" t="s">
        <v>140</v>
      </c>
      <c r="W29" s="42" t="s">
        <v>141</v>
      </c>
      <c r="X29" s="39" t="s">
        <v>142</v>
      </c>
      <c r="Y29" s="39" t="s">
        <v>139</v>
      </c>
    </row>
    <row r="30" spans="2:25" ht="121.5" customHeight="1" thickTop="1" thickBot="1" x14ac:dyDescent="0.25">
      <c r="B30" s="45"/>
      <c r="C30" s="39">
        <v>22</v>
      </c>
      <c r="D30" s="39" t="s">
        <v>64</v>
      </c>
      <c r="E30" s="39" t="s">
        <v>66</v>
      </c>
      <c r="F30" s="39" t="s">
        <v>70</v>
      </c>
      <c r="G30" s="39" t="s">
        <v>71</v>
      </c>
      <c r="H30" s="94" t="s">
        <v>109</v>
      </c>
      <c r="I30" s="43" t="s">
        <v>110</v>
      </c>
      <c r="J30" s="93">
        <v>1</v>
      </c>
      <c r="K30" s="93">
        <v>1</v>
      </c>
      <c r="L30" s="41">
        <f t="shared" si="6"/>
        <v>2</v>
      </c>
      <c r="M30" s="41" t="str">
        <f t="shared" si="7"/>
        <v>BAJO</v>
      </c>
      <c r="N30" s="43" t="s">
        <v>112</v>
      </c>
      <c r="O30" s="43" t="s">
        <v>113</v>
      </c>
      <c r="P30" s="44" t="s">
        <v>113</v>
      </c>
      <c r="Q30" s="44" t="s">
        <v>113</v>
      </c>
      <c r="R30" s="40" t="s">
        <v>113</v>
      </c>
      <c r="S30" s="40" t="s">
        <v>113</v>
      </c>
      <c r="T30" s="43" t="s">
        <v>113</v>
      </c>
      <c r="U30" s="39" t="s">
        <v>113</v>
      </c>
      <c r="V30" s="42" t="s">
        <v>113</v>
      </c>
      <c r="W30" s="42" t="s">
        <v>113</v>
      </c>
      <c r="X30" s="39" t="s">
        <v>113</v>
      </c>
      <c r="Y30" s="39" t="s">
        <v>113</v>
      </c>
    </row>
    <row r="31" spans="2:25" ht="25.5" customHeight="1" thickTop="1" x14ac:dyDescent="0.2">
      <c r="C31" s="67" t="s">
        <v>17</v>
      </c>
      <c r="D31" s="67"/>
      <c r="E31" s="67"/>
      <c r="F31" s="67"/>
      <c r="G31" s="67"/>
      <c r="H31" s="67"/>
      <c r="I31" s="67"/>
      <c r="J31" s="67"/>
      <c r="K31" s="67"/>
      <c r="L31" s="67"/>
      <c r="M31" s="67"/>
      <c r="N31" s="67"/>
      <c r="O31" s="67"/>
      <c r="P31" s="67"/>
      <c r="Q31" s="67"/>
      <c r="R31" s="67"/>
      <c r="S31" s="67"/>
      <c r="T31" s="67"/>
      <c r="U31" s="67"/>
      <c r="V31" s="67"/>
      <c r="W31" s="67"/>
      <c r="X31" s="67"/>
      <c r="Y31" s="67"/>
    </row>
    <row r="32" spans="2:25" ht="33" customHeight="1" x14ac:dyDescent="0.2">
      <c r="C32" s="68" t="s">
        <v>18</v>
      </c>
      <c r="D32" s="68"/>
      <c r="E32" s="68"/>
      <c r="F32" s="68"/>
      <c r="G32" s="68"/>
      <c r="H32" s="68"/>
      <c r="I32" s="68"/>
      <c r="J32" s="68"/>
      <c r="K32" s="68"/>
      <c r="L32" s="68"/>
      <c r="M32" s="68"/>
      <c r="N32" s="68"/>
      <c r="O32" s="68"/>
      <c r="P32" s="68"/>
      <c r="Q32" s="68"/>
      <c r="R32" s="68"/>
      <c r="S32" s="68"/>
      <c r="T32" s="68"/>
      <c r="U32" s="68"/>
      <c r="V32" s="68"/>
      <c r="W32" s="68"/>
      <c r="X32" s="68"/>
      <c r="Y32" s="68"/>
    </row>
    <row r="33" ht="22.5" customHeight="1" x14ac:dyDescent="0.25"/>
  </sheetData>
  <mergeCells count="32">
    <mergeCell ref="U6:U8"/>
    <mergeCell ref="V6:V8"/>
    <mergeCell ref="C31:Y31"/>
    <mergeCell ref="C32:Y32"/>
    <mergeCell ref="W6:W8"/>
    <mergeCell ref="X6:Y6"/>
    <mergeCell ref="P7:P8"/>
    <mergeCell ref="Q7:Q8"/>
    <mergeCell ref="R7:R8"/>
    <mergeCell ref="S7:S8"/>
    <mergeCell ref="X7:X8"/>
    <mergeCell ref="Y7:Y8"/>
    <mergeCell ref="M6:M8"/>
    <mergeCell ref="N6:N8"/>
    <mergeCell ref="O6:O8"/>
    <mergeCell ref="P6:S6"/>
    <mergeCell ref="T6:T8"/>
    <mergeCell ref="H6:H8"/>
    <mergeCell ref="I6:I8"/>
    <mergeCell ref="J6:J8"/>
    <mergeCell ref="K6:K8"/>
    <mergeCell ref="L6:L8"/>
    <mergeCell ref="C6:C8"/>
    <mergeCell ref="D6:D8"/>
    <mergeCell ref="E6:E8"/>
    <mergeCell ref="F6:F8"/>
    <mergeCell ref="G6:G8"/>
    <mergeCell ref="C2:E3"/>
    <mergeCell ref="F2:Y2"/>
    <mergeCell ref="F3:Y4"/>
    <mergeCell ref="C4:E4"/>
    <mergeCell ref="C5:Y5"/>
  </mergeCells>
  <conditionalFormatting sqref="M9 M11:M14">
    <cfRule type="containsText" dxfId="66" priority="245" stopIfTrue="1" operator="containsText" text="ALTO">
      <formula>NOT(ISERROR(SEARCH("ALTO",M9)))</formula>
    </cfRule>
    <cfRule type="cellIs" dxfId="65" priority="247" stopIfTrue="1" operator="equal">
      <formula>"MEDIO"</formula>
    </cfRule>
    <cfRule type="containsText" dxfId="64" priority="249" stopIfTrue="1" operator="containsText" text="BAJO">
      <formula>NOT(ISERROR(SEARCH("BAJO",M9)))</formula>
    </cfRule>
    <cfRule type="containsText" dxfId="63" priority="252" stopIfTrue="1" operator="containsText" text="EXTREMO">
      <formula>NOT(ISERROR(SEARCH("EXTREMO",M9)))</formula>
    </cfRule>
  </conditionalFormatting>
  <conditionalFormatting sqref="L9 L11:L14">
    <cfRule type="cellIs" dxfId="62" priority="246" stopIfTrue="1" operator="between">
      <formula>6</formula>
      <formula>7</formula>
    </cfRule>
    <cfRule type="cellIs" dxfId="61" priority="248" stopIfTrue="1" operator="equal">
      <formula>5</formula>
    </cfRule>
    <cfRule type="cellIs" dxfId="60" priority="250" stopIfTrue="1" operator="between">
      <formula>2</formula>
      <formula>4</formula>
    </cfRule>
    <cfRule type="cellIs" dxfId="59" priority="251" stopIfTrue="1" operator="between">
      <formula>8</formula>
      <formula>10</formula>
    </cfRule>
  </conditionalFormatting>
  <conditionalFormatting sqref="M10">
    <cfRule type="containsText" dxfId="58" priority="193" stopIfTrue="1" operator="containsText" text="ALTO">
      <formula>NOT(ISERROR(SEARCH("ALTO",M10)))</formula>
    </cfRule>
    <cfRule type="cellIs" dxfId="57" priority="195" stopIfTrue="1" operator="equal">
      <formula>"MEDIO"</formula>
    </cfRule>
    <cfRule type="containsText" dxfId="56" priority="197" stopIfTrue="1" operator="containsText" text="BAJO">
      <formula>NOT(ISERROR(SEARCH("BAJO",M10)))</formula>
    </cfRule>
    <cfRule type="containsText" dxfId="55" priority="200" stopIfTrue="1" operator="containsText" text="EXTREMO">
      <formula>NOT(ISERROR(SEARCH("EXTREMO",M10)))</formula>
    </cfRule>
  </conditionalFormatting>
  <conditionalFormatting sqref="L10">
    <cfRule type="cellIs" dxfId="54" priority="194" stopIfTrue="1" operator="between">
      <formula>6</formula>
      <formula>7</formula>
    </cfRule>
    <cfRule type="cellIs" dxfId="53" priority="196" stopIfTrue="1" operator="equal">
      <formula>5</formula>
    </cfRule>
    <cfRule type="cellIs" dxfId="52" priority="198" stopIfTrue="1" operator="between">
      <formula>2</formula>
      <formula>4</formula>
    </cfRule>
    <cfRule type="cellIs" dxfId="51" priority="199" stopIfTrue="1" operator="between">
      <formula>8</formula>
      <formula>10</formula>
    </cfRule>
  </conditionalFormatting>
  <conditionalFormatting sqref="M15 S18 M17:M20">
    <cfRule type="containsText" dxfId="50" priority="81" stopIfTrue="1" operator="containsText" text="ALTO">
      <formula>NOT(ISERROR(SEARCH("ALTO",M15)))</formula>
    </cfRule>
    <cfRule type="cellIs" dxfId="49" priority="83" stopIfTrue="1" operator="equal">
      <formula>"MEDIO"</formula>
    </cfRule>
    <cfRule type="containsText" dxfId="48" priority="85" stopIfTrue="1" operator="containsText" text="BAJO">
      <formula>NOT(ISERROR(SEARCH("BAJO",M15)))</formula>
    </cfRule>
    <cfRule type="containsText" dxfId="47" priority="88" stopIfTrue="1" operator="containsText" text="EXTREMO">
      <formula>NOT(ISERROR(SEARCH("EXTREMO",M15)))</formula>
    </cfRule>
  </conditionalFormatting>
  <conditionalFormatting sqref="L15 R18 L17:L20">
    <cfRule type="cellIs" dxfId="46" priority="82" stopIfTrue="1" operator="between">
      <formula>6</formula>
      <formula>7</formula>
    </cfRule>
    <cfRule type="cellIs" dxfId="45" priority="84" stopIfTrue="1" operator="equal">
      <formula>5</formula>
    </cfRule>
    <cfRule type="cellIs" dxfId="44" priority="86" stopIfTrue="1" operator="between">
      <formula>2</formula>
      <formula>4</formula>
    </cfRule>
    <cfRule type="cellIs" dxfId="43" priority="87" stopIfTrue="1" operator="between">
      <formula>8</formula>
      <formula>10</formula>
    </cfRule>
  </conditionalFormatting>
  <conditionalFormatting sqref="M16">
    <cfRule type="containsText" dxfId="42" priority="73" stopIfTrue="1" operator="containsText" text="ALTO">
      <formula>NOT(ISERROR(SEARCH("ALTO",M16)))</formula>
    </cfRule>
    <cfRule type="cellIs" dxfId="41" priority="75" stopIfTrue="1" operator="equal">
      <formula>"MEDIO"</formula>
    </cfRule>
    <cfRule type="containsText" dxfId="40" priority="77" stopIfTrue="1" operator="containsText" text="BAJO">
      <formula>NOT(ISERROR(SEARCH("BAJO",M16)))</formula>
    </cfRule>
    <cfRule type="containsText" dxfId="39" priority="80" stopIfTrue="1" operator="containsText" text="EXTREMO">
      <formula>NOT(ISERROR(SEARCH("EXTREMO",M16)))</formula>
    </cfRule>
  </conditionalFormatting>
  <conditionalFormatting sqref="L16">
    <cfRule type="cellIs" dxfId="38" priority="74" stopIfTrue="1" operator="between">
      <formula>6</formula>
      <formula>7</formula>
    </cfRule>
    <cfRule type="cellIs" dxfId="37" priority="76" stopIfTrue="1" operator="equal">
      <formula>5</formula>
    </cfRule>
    <cfRule type="cellIs" dxfId="36" priority="78" stopIfTrue="1" operator="between">
      <formula>2</formula>
      <formula>4</formula>
    </cfRule>
    <cfRule type="cellIs" dxfId="35" priority="79" stopIfTrue="1" operator="between">
      <formula>8</formula>
      <formula>10</formula>
    </cfRule>
  </conditionalFormatting>
  <conditionalFormatting sqref="M21 S23:S26 M23:M26">
    <cfRule type="containsText" dxfId="34" priority="65" stopIfTrue="1" operator="containsText" text="ALTO">
      <formula>NOT(ISERROR(SEARCH("ALTO",M21)))</formula>
    </cfRule>
    <cfRule type="cellIs" dxfId="33" priority="67" stopIfTrue="1" operator="equal">
      <formula>"MEDIO"</formula>
    </cfRule>
    <cfRule type="containsText" dxfId="32" priority="69" stopIfTrue="1" operator="containsText" text="BAJO">
      <formula>NOT(ISERROR(SEARCH("BAJO",M21)))</formula>
    </cfRule>
    <cfRule type="containsText" dxfId="31" priority="72" stopIfTrue="1" operator="containsText" text="EXTREMO">
      <formula>NOT(ISERROR(SEARCH("EXTREMO",M21)))</formula>
    </cfRule>
  </conditionalFormatting>
  <conditionalFormatting sqref="L21 R23:R26 L23:L26">
    <cfRule type="cellIs" dxfId="30" priority="66" stopIfTrue="1" operator="between">
      <formula>6</formula>
      <formula>7</formula>
    </cfRule>
    <cfRule type="cellIs" dxfId="29" priority="68" stopIfTrue="1" operator="equal">
      <formula>5</formula>
    </cfRule>
    <cfRule type="cellIs" dxfId="28" priority="70" stopIfTrue="1" operator="between">
      <formula>2</formula>
      <formula>4</formula>
    </cfRule>
    <cfRule type="cellIs" dxfId="27" priority="71" stopIfTrue="1" operator="between">
      <formula>8</formula>
      <formula>10</formula>
    </cfRule>
  </conditionalFormatting>
  <conditionalFormatting sqref="M22 S22">
    <cfRule type="containsText" dxfId="26" priority="57" stopIfTrue="1" operator="containsText" text="ALTO">
      <formula>NOT(ISERROR(SEARCH("ALTO",M22)))</formula>
    </cfRule>
    <cfRule type="cellIs" dxfId="25" priority="59" stopIfTrue="1" operator="equal">
      <formula>"MEDIO"</formula>
    </cfRule>
    <cfRule type="containsText" dxfId="24" priority="61" stopIfTrue="1" operator="containsText" text="BAJO">
      <formula>NOT(ISERROR(SEARCH("BAJO",M22)))</formula>
    </cfRule>
    <cfRule type="containsText" dxfId="23" priority="64" stopIfTrue="1" operator="containsText" text="EXTREMO">
      <formula>NOT(ISERROR(SEARCH("EXTREMO",M22)))</formula>
    </cfRule>
  </conditionalFormatting>
  <conditionalFormatting sqref="L22 R22">
    <cfRule type="cellIs" dxfId="22" priority="58" stopIfTrue="1" operator="between">
      <formula>6</formula>
      <formula>7</formula>
    </cfRule>
    <cfRule type="cellIs" dxfId="21" priority="60" stopIfTrue="1" operator="equal">
      <formula>5</formula>
    </cfRule>
    <cfRule type="cellIs" dxfId="20" priority="62" stopIfTrue="1" operator="between">
      <formula>2</formula>
      <formula>4</formula>
    </cfRule>
    <cfRule type="cellIs" dxfId="19" priority="63" stopIfTrue="1" operator="between">
      <formula>8</formula>
      <formula>10</formula>
    </cfRule>
  </conditionalFormatting>
  <conditionalFormatting sqref="M27 S27 S29 M29:M30">
    <cfRule type="containsText" dxfId="18" priority="49" stopIfTrue="1" operator="containsText" text="ALTO">
      <formula>NOT(ISERROR(SEARCH("ALTO",M27)))</formula>
    </cfRule>
    <cfRule type="cellIs" dxfId="17" priority="51" stopIfTrue="1" operator="equal">
      <formula>"MEDIO"</formula>
    </cfRule>
    <cfRule type="containsText" dxfId="16" priority="53" stopIfTrue="1" operator="containsText" text="BAJO">
      <formula>NOT(ISERROR(SEARCH("BAJO",M27)))</formula>
    </cfRule>
    <cfRule type="containsText" dxfId="15" priority="56" stopIfTrue="1" operator="containsText" text="EXTREMO">
      <formula>NOT(ISERROR(SEARCH("EXTREMO",M27)))</formula>
    </cfRule>
  </conditionalFormatting>
  <conditionalFormatting sqref="L27 R27 R29 L29:L30">
    <cfRule type="cellIs" dxfId="14" priority="50" stopIfTrue="1" operator="between">
      <formula>6</formula>
      <formula>7</formula>
    </cfRule>
    <cfRule type="cellIs" dxfId="13" priority="52" stopIfTrue="1" operator="equal">
      <formula>5</formula>
    </cfRule>
    <cfRule type="cellIs" dxfId="12" priority="54" stopIfTrue="1" operator="between">
      <formula>2</formula>
      <formula>4</formula>
    </cfRule>
    <cfRule type="cellIs" dxfId="11" priority="55" stopIfTrue="1" operator="between">
      <formula>8</formula>
      <formula>10</formula>
    </cfRule>
  </conditionalFormatting>
  <conditionalFormatting sqref="M28 S28">
    <cfRule type="containsText" dxfId="10" priority="41" stopIfTrue="1" operator="containsText" text="ALTO">
      <formula>NOT(ISERROR(SEARCH("ALTO",M28)))</formula>
    </cfRule>
    <cfRule type="cellIs" dxfId="9" priority="43" stopIfTrue="1" operator="equal">
      <formula>"MEDIO"</formula>
    </cfRule>
    <cfRule type="containsText" dxfId="8" priority="45" stopIfTrue="1" operator="containsText" text="BAJO">
      <formula>NOT(ISERROR(SEARCH("BAJO",M28)))</formula>
    </cfRule>
    <cfRule type="containsText" dxfId="7" priority="48" stopIfTrue="1" operator="containsText" text="EXTREMO">
      <formula>NOT(ISERROR(SEARCH("EXTREMO",M28)))</formula>
    </cfRule>
  </conditionalFormatting>
  <conditionalFormatting sqref="L28 R28">
    <cfRule type="cellIs" dxfId="6" priority="42" stopIfTrue="1" operator="between">
      <formula>6</formula>
      <formula>7</formula>
    </cfRule>
    <cfRule type="cellIs" dxfId="5" priority="44" stopIfTrue="1" operator="equal">
      <formula>5</formula>
    </cfRule>
    <cfRule type="cellIs" dxfId="4" priority="46" stopIfTrue="1" operator="between">
      <formula>2</formula>
      <formula>4</formula>
    </cfRule>
    <cfRule type="cellIs" dxfId="3" priority="47" stopIfTrue="1" operator="between">
      <formula>8</formula>
      <formula>10</formula>
    </cfRule>
  </conditionalFormatting>
  <printOptions verticalCentered="1"/>
  <pageMargins left="0.23622047244094491" right="0.23622047244094491" top="0.57999999999999996" bottom="0.74803149606299213" header="0.31496062992125984" footer="0.31496062992125984"/>
  <pageSetup scale="38" fitToHeight="2" orientation="landscape" r:id="rId1"/>
  <rowBreaks count="1" manualBreakCount="1">
    <brk id="13" min="1" max="2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pageSetUpPr fitToPage="1"/>
  </sheetPr>
  <dimension ref="A1:P18"/>
  <sheetViews>
    <sheetView showGridLines="0" zoomScale="85" zoomScaleNormal="85" workbookViewId="0">
      <selection activeCell="C11" sqref="C11"/>
    </sheetView>
  </sheetViews>
  <sheetFormatPr baseColWidth="10" defaultRowHeight="15" x14ac:dyDescent="0.25"/>
  <cols>
    <col min="1" max="1" width="6.140625" customWidth="1"/>
    <col min="2" max="2" width="3.85546875" customWidth="1"/>
    <col min="3" max="3" width="25.28515625" customWidth="1"/>
    <col min="4" max="4" width="15.7109375" customWidth="1"/>
    <col min="5" max="6" width="3.42578125" customWidth="1"/>
    <col min="7" max="7" width="23" customWidth="1"/>
    <col min="8" max="8" width="9.42578125" customWidth="1"/>
    <col min="9" max="9" width="32" customWidth="1"/>
    <col min="10" max="13" width="25.140625" customWidth="1"/>
  </cols>
  <sheetData>
    <row r="1" spans="2:16" ht="18.75" x14ac:dyDescent="0.25">
      <c r="B1" s="35"/>
      <c r="C1" s="77" t="s">
        <v>57</v>
      </c>
      <c r="D1" s="77"/>
      <c r="G1" s="78" t="s">
        <v>56</v>
      </c>
      <c r="H1" s="79"/>
      <c r="I1" s="79"/>
      <c r="J1" s="79"/>
      <c r="K1" s="79"/>
      <c r="L1" s="79"/>
      <c r="M1" s="80"/>
    </row>
    <row r="2" spans="2:16" ht="75" x14ac:dyDescent="0.25">
      <c r="B2" s="34"/>
      <c r="C2" s="33" t="s">
        <v>55</v>
      </c>
      <c r="D2" s="33" t="s">
        <v>54</v>
      </c>
      <c r="G2" s="81" t="s">
        <v>53</v>
      </c>
      <c r="H2" s="82"/>
      <c r="I2" s="32" t="s">
        <v>52</v>
      </c>
      <c r="J2" s="32" t="s">
        <v>51</v>
      </c>
      <c r="K2" s="32" t="s">
        <v>50</v>
      </c>
      <c r="L2" s="32" t="s">
        <v>49</v>
      </c>
      <c r="M2" s="31" t="s">
        <v>48</v>
      </c>
    </row>
    <row r="3" spans="2:16" ht="60" x14ac:dyDescent="0.25">
      <c r="B3" s="76" t="s">
        <v>35</v>
      </c>
      <c r="C3" s="30" t="s">
        <v>34</v>
      </c>
      <c r="D3" s="29">
        <v>1</v>
      </c>
      <c r="G3" s="83" t="s">
        <v>47</v>
      </c>
      <c r="H3" s="84"/>
      <c r="I3" s="28" t="s">
        <v>46</v>
      </c>
      <c r="J3" s="28" t="s">
        <v>45</v>
      </c>
      <c r="K3" s="28" t="s">
        <v>44</v>
      </c>
      <c r="L3" s="28" t="s">
        <v>43</v>
      </c>
      <c r="M3" s="27" t="s">
        <v>42</v>
      </c>
    </row>
    <row r="4" spans="2:16" ht="30" x14ac:dyDescent="0.25">
      <c r="B4" s="76"/>
      <c r="C4" s="22" t="s">
        <v>31</v>
      </c>
      <c r="D4" s="21">
        <v>2</v>
      </c>
      <c r="G4" s="85" t="s">
        <v>32</v>
      </c>
      <c r="H4" s="87" t="s">
        <v>8</v>
      </c>
      <c r="I4" s="26" t="s">
        <v>41</v>
      </c>
      <c r="J4" s="26" t="s">
        <v>40</v>
      </c>
      <c r="K4" s="26" t="s">
        <v>39</v>
      </c>
      <c r="L4" s="26" t="s">
        <v>38</v>
      </c>
      <c r="M4" s="25" t="s">
        <v>37</v>
      </c>
    </row>
    <row r="5" spans="2:16" ht="45" x14ac:dyDescent="0.25">
      <c r="B5" s="76"/>
      <c r="C5" s="22" t="s">
        <v>28</v>
      </c>
      <c r="D5" s="21">
        <v>3</v>
      </c>
      <c r="G5" s="86"/>
      <c r="H5" s="88"/>
      <c r="I5" s="24">
        <v>1</v>
      </c>
      <c r="J5" s="24">
        <v>2</v>
      </c>
      <c r="K5" s="24">
        <v>3</v>
      </c>
      <c r="L5" s="24">
        <v>4</v>
      </c>
      <c r="M5" s="23">
        <v>5</v>
      </c>
      <c r="O5" s="74" t="s">
        <v>36</v>
      </c>
      <c r="P5" s="75"/>
    </row>
    <row r="6" spans="2:16" ht="50.25" customHeight="1" x14ac:dyDescent="0.25">
      <c r="B6" s="76"/>
      <c r="C6" s="22" t="s">
        <v>25</v>
      </c>
      <c r="D6" s="21">
        <v>4</v>
      </c>
      <c r="F6" s="76" t="s">
        <v>35</v>
      </c>
      <c r="G6" s="20" t="s">
        <v>34</v>
      </c>
      <c r="H6" s="19">
        <v>1</v>
      </c>
      <c r="I6" s="5">
        <f>I5+H6</f>
        <v>2</v>
      </c>
      <c r="J6" s="5">
        <f>J5+H6</f>
        <v>3</v>
      </c>
      <c r="K6" s="5">
        <f>K5+H6</f>
        <v>4</v>
      </c>
      <c r="L6" s="5">
        <f>L$5+H6</f>
        <v>5</v>
      </c>
      <c r="M6" s="5">
        <f>M$5+H6</f>
        <v>6</v>
      </c>
      <c r="O6" s="18" t="s">
        <v>33</v>
      </c>
      <c r="P6" s="18" t="s">
        <v>32</v>
      </c>
    </row>
    <row r="7" spans="2:16" ht="47.25" x14ac:dyDescent="0.25">
      <c r="B7" s="76"/>
      <c r="C7" s="17" t="s">
        <v>23</v>
      </c>
      <c r="D7" s="16">
        <v>5</v>
      </c>
      <c r="F7" s="76"/>
      <c r="G7" s="11" t="s">
        <v>31</v>
      </c>
      <c r="H7" s="10">
        <v>2</v>
      </c>
      <c r="I7" s="5">
        <f>I5+H7</f>
        <v>3</v>
      </c>
      <c r="J7" s="5">
        <f>J5+H7</f>
        <v>4</v>
      </c>
      <c r="K7" s="5">
        <f>K5+H7</f>
        <v>5</v>
      </c>
      <c r="L7" s="5">
        <f>$L$5+H7</f>
        <v>6</v>
      </c>
      <c r="M7" s="5">
        <f>M$5+H7</f>
        <v>7</v>
      </c>
      <c r="O7" s="15" t="s">
        <v>30</v>
      </c>
      <c r="P7" s="14" t="s">
        <v>29</v>
      </c>
    </row>
    <row r="8" spans="2:16" ht="47.25" x14ac:dyDescent="0.25">
      <c r="F8" s="76"/>
      <c r="G8" s="11" t="s">
        <v>28</v>
      </c>
      <c r="H8" s="10">
        <v>3</v>
      </c>
      <c r="I8" s="5">
        <f>I5+H8</f>
        <v>4</v>
      </c>
      <c r="J8" s="5">
        <f>J5+H8</f>
        <v>5</v>
      </c>
      <c r="K8" s="5">
        <f>K5+H8</f>
        <v>6</v>
      </c>
      <c r="L8" s="5">
        <f>$L$5+H8</f>
        <v>7</v>
      </c>
      <c r="M8" s="5">
        <f>M$5+H8</f>
        <v>8</v>
      </c>
      <c r="O8" s="13" t="s">
        <v>27</v>
      </c>
      <c r="P8" s="12" t="s">
        <v>26</v>
      </c>
    </row>
    <row r="9" spans="2:16" ht="47.25" x14ac:dyDescent="0.25">
      <c r="F9" s="76"/>
      <c r="G9" s="11" t="s">
        <v>25</v>
      </c>
      <c r="H9" s="10">
        <v>4</v>
      </c>
      <c r="I9" s="5">
        <f>I5+H9</f>
        <v>5</v>
      </c>
      <c r="J9" s="5">
        <f>J5+H9</f>
        <v>6</v>
      </c>
      <c r="K9" s="5">
        <f>K5+H9</f>
        <v>7</v>
      </c>
      <c r="L9" s="5">
        <f>$L$5+H9</f>
        <v>8</v>
      </c>
      <c r="M9" s="5">
        <f>M$5+H9</f>
        <v>9</v>
      </c>
      <c r="O9" s="9">
        <v>5</v>
      </c>
      <c r="P9" s="8" t="s">
        <v>24</v>
      </c>
    </row>
    <row r="10" spans="2:16" ht="47.25" x14ac:dyDescent="0.25">
      <c r="F10" s="76"/>
      <c r="G10" s="7" t="s">
        <v>23</v>
      </c>
      <c r="H10" s="6">
        <v>5</v>
      </c>
      <c r="I10" s="5">
        <f>I5+H10</f>
        <v>6</v>
      </c>
      <c r="J10" s="5">
        <f>J5+H10</f>
        <v>7</v>
      </c>
      <c r="K10" s="5">
        <f>K5+H10</f>
        <v>8</v>
      </c>
      <c r="L10" s="5">
        <f>$L$5+H10</f>
        <v>9</v>
      </c>
      <c r="M10" s="5">
        <f>M$5+H10</f>
        <v>10</v>
      </c>
      <c r="O10" s="4" t="s">
        <v>22</v>
      </c>
      <c r="P10" s="3" t="s">
        <v>21</v>
      </c>
    </row>
    <row r="18" spans="1:13" ht="63" customHeight="1" x14ac:dyDescent="0.25">
      <c r="A18" s="36"/>
      <c r="B18" s="36"/>
      <c r="C18" s="91"/>
      <c r="D18" s="91"/>
      <c r="E18" s="91"/>
      <c r="F18" s="91"/>
      <c r="G18" s="91"/>
      <c r="H18" s="36"/>
      <c r="I18" s="89"/>
      <c r="J18" s="90"/>
      <c r="K18" s="90"/>
      <c r="L18" s="90"/>
      <c r="M18" s="1"/>
    </row>
  </sheetData>
  <mergeCells count="11">
    <mergeCell ref="B3:B7"/>
    <mergeCell ref="G3:H3"/>
    <mergeCell ref="G4:G5"/>
    <mergeCell ref="H4:H5"/>
    <mergeCell ref="I18:L18"/>
    <mergeCell ref="C18:G18"/>
    <mergeCell ref="O5:P5"/>
    <mergeCell ref="F6:F10"/>
    <mergeCell ref="C1:D1"/>
    <mergeCell ref="G1:M1"/>
    <mergeCell ref="G2:H2"/>
  </mergeCells>
  <conditionalFormatting sqref="I6:M10">
    <cfRule type="cellIs" dxfId="2" priority="1" stopIfTrue="1" operator="between">
      <formula>8</formula>
      <formula>10</formula>
    </cfRule>
    <cfRule type="cellIs" dxfId="1" priority="2" stopIfTrue="1" operator="between">
      <formula>6</formula>
      <formula>7</formula>
    </cfRule>
    <cfRule type="cellIs" dxfId="0" priority="3" stopIfTrue="1" operator="equal">
      <formula>5</formula>
    </cfRule>
  </conditionalFormatting>
  <printOptions horizontalCentered="1" verticalCentered="1"/>
  <pageMargins left="0.23622047244094491" right="0.23622047244094491" top="0.74803149606299213" bottom="0.74803149606299213" header="0.31496062992125984" footer="0.31496062992125984"/>
  <pageSetup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MATRIZ </vt:lpstr>
      <vt:lpstr>NOMENCLATURAS </vt:lpstr>
      <vt:lpstr>'MATRIZ '!Área_de_impresión</vt:lpstr>
      <vt:lpstr>'NOMENCLATURAS '!Área_de_impresión</vt:lpstr>
      <vt:lpstr>'MATRIZ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Restrepo</dc:creator>
  <cp:lastModifiedBy>Eddy Johana Alba Peñaranda</cp:lastModifiedBy>
  <cp:lastPrinted>2019-04-12T12:22:33Z</cp:lastPrinted>
  <dcterms:created xsi:type="dcterms:W3CDTF">2014-09-12T17:49:54Z</dcterms:created>
  <dcterms:modified xsi:type="dcterms:W3CDTF">2019-05-14T11:40:40Z</dcterms:modified>
</cp:coreProperties>
</file>