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defaultThemeVersion="124226"/>
  <bookViews>
    <workbookView xWindow="5145" yWindow="255" windowWidth="15420" windowHeight="8055" firstSheet="4" activeTab="4"/>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V3'!$B$2:$M$90</definedName>
    <definedName name="_xlnm.Print_Titles" localSheetId="0">Hoja1!$3:$11</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9" i="8" l="1"/>
  <c r="J50" i="8"/>
  <c r="K39" i="8"/>
  <c r="K39" i="7" l="1"/>
  <c r="J51" i="7"/>
  <c r="F39" i="7"/>
  <c r="K23" i="7"/>
  <c r="K24" i="7" s="1"/>
  <c r="J23" i="6"/>
  <c r="J24" i="6" l="1"/>
  <c r="J26" i="6" s="1"/>
  <c r="I42" i="6"/>
  <c r="H42" i="6"/>
  <c r="G42" i="6"/>
  <c r="F42" i="6"/>
  <c r="J41" i="6"/>
  <c r="J40" i="6"/>
  <c r="J39" i="6"/>
  <c r="J38" i="6"/>
  <c r="J37" i="6"/>
  <c r="J36" i="6"/>
  <c r="J35" i="6"/>
  <c r="J34" i="6"/>
  <c r="J33" i="6"/>
  <c r="J32" i="6"/>
  <c r="J31" i="6"/>
  <c r="J30" i="6"/>
  <c r="I54" i="6"/>
  <c r="J42" i="6" l="1"/>
  <c r="M42" i="6" s="1"/>
  <c r="I34" i="4"/>
  <c r="I60" i="4"/>
  <c r="I48" i="4"/>
  <c r="I32" i="4"/>
  <c r="H64" i="3"/>
  <c r="H48" i="3"/>
  <c r="H36" i="3"/>
  <c r="H34" i="3"/>
  <c r="H32" i="3"/>
</calcChain>
</file>

<file path=xl/comments1.xml><?xml version="1.0" encoding="utf-8"?>
<comments xmlns="http://schemas.openxmlformats.org/spreadsheetml/2006/main">
  <authors>
    <author>Luis Rodriguez</author>
  </authors>
  <commentList>
    <comment ref="B14" authorId="0">
      <text>
        <r>
          <rPr>
            <b/>
            <sz val="9"/>
            <color indexed="81"/>
            <rFont val="Tahoma"/>
            <family val="2"/>
          </rPr>
          <t xml:space="preserve">Prestación de Servicios
</t>
        </r>
      </text>
    </comment>
    <comment ref="B19" authorId="0">
      <text>
        <r>
          <rPr>
            <sz val="9"/>
            <color indexed="81"/>
            <rFont val="Tahoma"/>
            <family val="2"/>
          </rPr>
          <t>Cuenta Corriente o Ahorros</t>
        </r>
      </text>
    </comment>
  </commentList>
</comments>
</file>

<file path=xl/comments2.xml><?xml version="1.0" encoding="utf-8"?>
<comments xmlns="http://schemas.openxmlformats.org/spreadsheetml/2006/main">
  <authors>
    <author>Luis Rodriguez</author>
  </authors>
  <commentList>
    <comment ref="B17" authorId="0">
      <text>
        <r>
          <rPr>
            <sz val="9"/>
            <color indexed="81"/>
            <rFont val="Tahoma"/>
            <family val="2"/>
          </rPr>
          <t>Cuenta Corriente o Ahorros</t>
        </r>
      </text>
    </comment>
    <comment ref="H27" authorId="0">
      <text>
        <r>
          <rPr>
            <b/>
            <sz val="9"/>
            <color indexed="81"/>
            <rFont val="Tahoma"/>
            <family val="2"/>
          </rPr>
          <t>Luis Rodriguez:</t>
        </r>
        <r>
          <rPr>
            <sz val="9"/>
            <color indexed="81"/>
            <rFont val="Tahoma"/>
            <family val="2"/>
          </rPr>
          <t xml:space="preserve">
Relacionar el Rubro a 
pagar
</t>
        </r>
      </text>
    </comment>
    <comment ref="F29" authorId="0">
      <text>
        <r>
          <rPr>
            <b/>
            <sz val="9"/>
            <color indexed="81"/>
            <rFont val="Tahoma"/>
            <family val="2"/>
          </rPr>
          <t>Luis Rodriguez:</t>
        </r>
        <r>
          <rPr>
            <sz val="9"/>
            <color indexed="81"/>
            <rFont val="Tahoma"/>
            <family val="2"/>
          </rPr>
          <t xml:space="preserve">
Digitar el codigo del producto.
</t>
        </r>
      </text>
    </comment>
    <comment ref="G29" authorId="0">
      <text>
        <r>
          <rPr>
            <b/>
            <sz val="9"/>
            <color indexed="81"/>
            <rFont val="Tahoma"/>
            <family val="2"/>
          </rPr>
          <t>Luis Rodriguez:</t>
        </r>
        <r>
          <rPr>
            <sz val="9"/>
            <color indexed="81"/>
            <rFont val="Tahoma"/>
            <family val="2"/>
          </rPr>
          <t xml:space="preserve">
Digitar el codigo del producto.
</t>
        </r>
      </text>
    </comment>
    <comment ref="H29" authorId="0">
      <text>
        <r>
          <rPr>
            <b/>
            <sz val="9"/>
            <color indexed="81"/>
            <rFont val="Tahoma"/>
            <family val="2"/>
          </rPr>
          <t>Luis Rodriguez:</t>
        </r>
        <r>
          <rPr>
            <sz val="9"/>
            <color indexed="81"/>
            <rFont val="Tahoma"/>
            <family val="2"/>
          </rPr>
          <t xml:space="preserve">
Digitar el codigo del producto.
</t>
        </r>
      </text>
    </comment>
    <comment ref="I29" authorId="0">
      <text>
        <r>
          <rPr>
            <b/>
            <sz val="9"/>
            <color indexed="81"/>
            <rFont val="Tahoma"/>
            <family val="2"/>
          </rPr>
          <t>Luis Rodriguez:</t>
        </r>
        <r>
          <rPr>
            <sz val="9"/>
            <color indexed="81"/>
            <rFont val="Tahoma"/>
            <family val="2"/>
          </rPr>
          <t xml:space="preserve">
Digitar el codigo del producto.
</t>
        </r>
      </text>
    </comment>
    <comment ref="D57" authorId="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authors>
    <author>Luis Rodriguez</author>
  </authors>
  <commentList>
    <comment ref="B17" authorId="0">
      <text>
        <r>
          <rPr>
            <sz val="9"/>
            <color indexed="81"/>
            <rFont val="Tahoma"/>
            <family val="2"/>
          </rPr>
          <t>Cuenta Corriente o Ahorros</t>
        </r>
      </text>
    </comment>
    <comment ref="D54" authorId="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authors>
    <author>Luis Rodriguez</author>
  </authors>
  <commentList>
    <comment ref="B17" authorId="0">
      <text>
        <r>
          <rPr>
            <sz val="9"/>
            <color indexed="81"/>
            <rFont val="Tahoma"/>
            <family val="2"/>
          </rPr>
          <t>Cuenta Corriente o Ahorros</t>
        </r>
      </text>
    </comment>
    <comment ref="D88" authorId="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<sst xmlns="http://schemas.openxmlformats.org/spreadsheetml/2006/main" count="517" uniqueCount="217">
  <si>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</si>
  <si>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</si>
  <si>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</si>
  <si>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</si>
  <si>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</si>
  <si>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</si>
  <si>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</si>
  <si>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</si>
  <si>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</si>
  <si>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</si>
  <si>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</si>
  <si>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</si>
  <si>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</si>
  <si>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</si>
  <si>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</si>
  <si>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</si>
  <si>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</si>
  <si>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</si>
  <si>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</si>
  <si>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</si>
  <si>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</si>
  <si>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</si>
  <si>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</si>
  <si>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</si>
  <si>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</si>
  <si>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</si>
  <si>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</si>
  <si>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</si>
  <si>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</si>
  <si>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</si>
  <si>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</si>
  <si>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</si>
  <si>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</si>
  <si>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</si>
  <si>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</si>
  <si>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</si>
  <si>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</si>
  <si>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</si>
  <si>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</si>
  <si>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</si>
  <si>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</si>
  <si>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</si>
  <si>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</si>
  <si>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</si>
  <si>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</si>
  <si>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</si>
  <si>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</si>
  <si>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</si>
  <si>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</si>
  <si>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</si>
  <si>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</si>
  <si>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</si>
  <si>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</si>
  <si>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</si>
  <si>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</si>
  <si>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</si>
  <si>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</si>
  <si>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</si>
  <si>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</si>
  <si>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</si>
  <si>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</si>
  <si>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</si>
  <si>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</si>
  <si>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</si>
  <si>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</si>
  <si>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</si>
  <si>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</si>
  <si>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</si>
  <si>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</si>
  <si>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</si>
  <si>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</si>
  <si>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</si>
  <si>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</si>
  <si>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</si>
  <si>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</si>
  <si>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</si>
  <si>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</si>
  <si>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</si>
  <si>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</si>
  <si>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</si>
  <si>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</si>
  <si>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</si>
  <si>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</si>
  <si>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</si>
  <si>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</si>
  <si>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</si>
  <si>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</si>
  <si>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</si>
  <si>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</si>
  <si>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</si>
  <si>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</si>
  <si>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</si>
  <si>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</si>
  <si>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</si>
  <si>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</si>
  <si>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</si>
  <si>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</si>
  <si>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</si>
  <si>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</si>
  <si>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</si>
  <si>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</si>
  <si>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</si>
  <si>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</si>
  <si>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</si>
  <si>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</si>
  <si>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</si>
  <si>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</si>
  <si>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</si>
  <si>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</si>
  <si>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</si>
  <si>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</si>
  <si>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</si>
  <si>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</si>
  <si>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</si>
  <si>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</si>
  <si>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</si>
  <si>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</si>
  <si>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</si>
  <si>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</si>
  <si>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</si>
  <si>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</si>
  <si>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</si>
  <si>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</si>
  <si>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</si>
  <si>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</si>
  <si>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</si>
  <si>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</si>
  <si>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</si>
  <si>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</si>
  <si>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</si>
  <si>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</si>
  <si>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</si>
  <si>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</si>
  <si>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</si>
  <si>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</si>
  <si>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</si>
  <si>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</si>
  <si>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</si>
  <si>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</si>
  <si>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</si>
  <si>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</si>
  <si>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</si>
  <si>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</si>
  <si>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</si>
  <si>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</si>
  <si>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</si>
  <si>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</si>
  <si>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</si>
  <si>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</si>
  <si>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</si>
  <si>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</si>
  <si>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</si>
  <si>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</si>
  <si>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</si>
  <si>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</si>
  <si>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</si>
  <si>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</si>
  <si>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</si>
  <si>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</si>
  <si>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N/A</t>
  </si>
  <si>
    <t>FECHA SUSCRIPCION ACTA INICIO</t>
  </si>
  <si>
    <t>GARANTIA</t>
  </si>
  <si>
    <t>Aseguradora</t>
  </si>
  <si>
    <t>No. De poliza</t>
  </si>
  <si>
    <t>Amparo</t>
  </si>
  <si>
    <t>Vigencia</t>
  </si>
  <si>
    <t>Valor amparado</t>
  </si>
  <si>
    <t>Obligación Contractual</t>
  </si>
  <si>
    <t>Actividades realizadas, logros y obstáculos</t>
  </si>
  <si>
    <t>AVANCE ACTIVIDADES</t>
  </si>
  <si>
    <t>Físico</t>
  </si>
  <si>
    <t>Presupuestal</t>
  </si>
  <si>
    <t>% Programado</t>
  </si>
  <si>
    <t>% Real</t>
  </si>
  <si>
    <t>%</t>
  </si>
  <si>
    <t>OBSERVACIONES</t>
  </si>
  <si>
    <r>
      <t xml:space="preserve">N/A: </t>
    </r>
    <r>
      <rPr>
        <sz val="10"/>
        <rFont val="Trebuchet MS"/>
        <family val="2"/>
      </rPr>
      <t>No aplica.</t>
    </r>
  </si>
  <si>
    <t>Vigente desde: 09/03/2020</t>
  </si>
  <si>
    <t>x</t>
  </si>
  <si>
    <t>PEREIRA</t>
  </si>
  <si>
    <t>RISARALDA</t>
  </si>
  <si>
    <t>CUMPLIMIENTO</t>
  </si>
  <si>
    <t>CALIDAD</t>
  </si>
  <si>
    <t>Suscribir  la  minuta  del contrato para su perfeccionamiento y el acta de inicio dentro delos tres (3) días siguientes a la fecha en la que la DEFENSORÍA haga entrega o remita la misma al CONTRATIST</t>
  </si>
  <si>
    <t>Constituir y publicar en la plataforma del SECOP II la garantía única exigida en el contrato</t>
  </si>
  <si>
    <t>Cumplir a cabalidad el objeto del contrato, de acuerdo con los términos y condiciones pactadas</t>
  </si>
  <si>
    <t>Enviar y publicar en la plataforma del SECOP II el formulario de Informe de Contratistas (Descargable del Mapa de Procesos de la Entidad) y los documentos requeridos</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</si>
  <si>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</si>
  <si>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Publicar en la plataforma del SECOP II  el  informe  final  de  las  actividades  ejecutadas.</t>
  </si>
  <si>
    <t>Cumplir  con  las  directrices  establecidas  por  la  DEFENSORÍA para  el  manejo  integral  de  la  información,  lo  cual  implica  atender  oportunamente  y  de  manera completa  los  asuntos  que  le  sean  asignados  en  el  marco  del  objeto  pactado.</t>
  </si>
  <si>
    <t>Rendir  los  informes  requeridos  por  el  Supervisor,  Defensor  del  Pueblo  Regional  o  Dirección Nacional  de  Defensoría  Pública,  de  manera  oportuna,  con  información  veraz  y  completa</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</si>
  <si>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</si>
  <si>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Mantener actualizados los sistemas de información, aplicativos, softwares u otros similares de la DEFENSORÍA a los cuales tenga acceso en virtud del presente contrato con información fidedigna y veraz para las comunicaciones a que haya lugar institucionalmente </t>
  </si>
  <si>
    <t>Realizar los aportes al sistema de seguridad social y/o autorizar a la Defensoría para que se realicen las  respectivas  retenciones  y  pagos  en  los  términos  establecidos  en  las  normas  vigentes.</t>
  </si>
  <si>
    <t>REALIZADO</t>
  </si>
  <si>
    <t>CUMPLIO</t>
  </si>
  <si>
    <t xml:space="preserve">Anexos: </t>
  </si>
  <si>
    <r>
      <t xml:space="preserve">SI </t>
    </r>
    <r>
      <rPr>
        <b/>
        <u/>
        <sz val="10"/>
        <rFont val="Trebuchet MS"/>
        <family val="2"/>
      </rPr>
      <t>X</t>
    </r>
  </si>
  <si>
    <r>
      <t xml:space="preserve">Mensual </t>
    </r>
    <r>
      <rPr>
        <b/>
        <u/>
        <sz val="8"/>
        <rFont val="Trebuchet MS"/>
        <family val="2"/>
      </rPr>
      <t>X</t>
    </r>
  </si>
  <si>
    <t xml:space="preserve">Prestación de servicios profesionales de abogada para la representación judicial y extrajudicial de los usuarios del servicio de defensoría pública; y la promoción, defensa,
ejercicio y divulgación de los derechos humanos. </t>
  </si>
  <si>
    <t xml:space="preserve">Cumplimiento de obligaciones
</t>
  </si>
  <si>
    <t>31 DE DICIEMBRE DE 2022</t>
  </si>
  <si>
    <t>GLORIA INES QUICENO RAMIREZ                                          Regional Risaralda                                                         Profesional Administrativo y de Gestion G19</t>
  </si>
  <si>
    <t>ASEGURADORA SOLIDARIA DE COLOMBIA</t>
  </si>
  <si>
    <t>JHON ALEXANDER VALENZUELA PEREZ</t>
  </si>
  <si>
    <t>13 DE SEPTEIMBRE DE 2022</t>
  </si>
  <si>
    <t>3 MESES Y 17 DIAS</t>
  </si>
  <si>
    <r>
      <t xml:space="preserve">CDP No. 2972322Año </t>
    </r>
    <r>
      <rPr>
        <b/>
        <sz val="10"/>
        <rFont val="Trebuchet MS"/>
        <family val="2"/>
      </rPr>
      <t>2022</t>
    </r>
  </si>
  <si>
    <t>TIPO DE CONTRATO _____________________________ 
CONTRATO No. 1113
Año 2022</t>
  </si>
  <si>
    <t>Manzana 32 casa 19 Bombay uno dosquebradas</t>
  </si>
  <si>
    <t>BANCOLOMBIA</t>
  </si>
  <si>
    <t>31200341622 AHORROS</t>
  </si>
  <si>
    <t>580-47-994000074005</t>
  </si>
  <si>
    <t>DESDE 09/08/2022 HASTA 02/05/2023</t>
  </si>
  <si>
    <t>DESDE 09/08/2022 HASTA 02/01/2025</t>
  </si>
  <si>
    <t>05 DE DICIEMBRE DE 2022</t>
  </si>
  <si>
    <t>1/11/2022  a 30/11/2022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</si>
</sst>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6" formatCode="&quot;$&quot;\ #,##0;[Red]\-&quot;$&quot;\ #,##0"/>
    <numFmt numFmtId="164" formatCode="_-&quot;$&quot;* #,##0.00_-;\-&quot;$&quot;* #,##0.00_-;_-&quot;$&quot;* &quot;-&quot;??_-;_-@_-"/>
    <numFmt numFmtId="165" formatCode="&quot;$&quot;\ #,##0_);[Red]\(&quot;$&quot;\ #,##0\)"/>
    <numFmt numFmtId="166" formatCode="[$$-240A]\ #,##0.00"/>
    <numFmt numFmtId="167" formatCode="0.00;[Red]0.00"/>
    <numFmt numFmtId="168" formatCode="0.0"/>
    <numFmt numFmtId="169" formatCode="[$$-240A]#,##0.00"/>
  </numFmts>
  <fonts count="34"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sz val="10"/>
      <color rgb="FF000000"/>
      <name val="Trebuchet MS"/>
      <family val="2"/>
    </font>
    <font>
      <b/>
      <sz val="11"/>
      <color rgb="FF000000"/>
      <name val="Trebuchet MS"/>
      <family val="2"/>
    </font>
    <font>
      <b/>
      <sz val="10"/>
      <color theme="0" tint="-0.34998626667073579"/>
      <name val="Trebuchet MS"/>
      <family val="2"/>
    </font>
    <font>
      <i/>
      <sz val="10"/>
      <name val="Trebuchet MS"/>
      <family val="2"/>
    </font>
    <font>
      <b/>
      <u/>
      <sz val="8"/>
      <name val="Trebuchet MS"/>
      <family val="2"/>
    </font>
    <font>
      <b/>
      <sz val="11"/>
      <name val="Trebuchet MS"/>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2">
    <xf numFmtId="0" fontId="0" fillId="0" borderId="0"/>
    <xf numFmtId="164" fontId="25" fillId="0" borderId="0" applyFont="0" applyFill="0" applyBorder="0" applyAlignment="0" applyProtection="0"/>
  </cellStyleXfs>
  <cellXfs count="569">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6"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6"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6"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7"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6"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9" fontId="13" fillId="0" borderId="0" xfId="0" applyNumberFormat="1" applyFont="1" applyAlignment="1" applyProtection="1">
      <alignment horizontal="left"/>
      <protection locked="0"/>
    </xf>
    <xf numFmtId="164"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4"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4" fontId="12" fillId="2" borderId="5" xfId="1" applyFont="1" applyFill="1" applyBorder="1" applyAlignment="1" applyProtection="1">
      <alignment horizontal="center" vertical="center"/>
      <protection locked="0"/>
    </xf>
    <xf numFmtId="164"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3" fillId="2" borderId="7"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3" fillId="2" borderId="0" xfId="0" applyFont="1"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12" fillId="2" borderId="10" xfId="0" applyFont="1" applyFill="1" applyBorder="1" applyAlignment="1" applyProtection="1">
      <protection locked="0"/>
    </xf>
    <xf numFmtId="0" fontId="13" fillId="2" borderId="11" xfId="0" applyFont="1" applyFill="1" applyBorder="1" applyAlignment="1" applyProtection="1">
      <protection locked="0"/>
    </xf>
    <xf numFmtId="0" fontId="13" fillId="0" borderId="24" xfId="0" applyFont="1" applyBorder="1" applyProtection="1">
      <protection locked="0"/>
    </xf>
    <xf numFmtId="0" fontId="13" fillId="0" borderId="0" xfId="0" applyFont="1" applyBorder="1" applyAlignment="1">
      <alignment vertical="center" wrapText="1"/>
    </xf>
    <xf numFmtId="0" fontId="13" fillId="0" borderId="77"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14" fontId="12" fillId="2" borderId="11" xfId="0" applyNumberFormat="1" applyFont="1" applyFill="1" applyBorder="1" applyAlignment="1" applyProtection="1">
      <protection locked="0"/>
    </xf>
    <xf numFmtId="0" fontId="13" fillId="0" borderId="0" xfId="0" applyFont="1" applyBorder="1" applyAlignment="1" applyProtection="1">
      <alignment horizontal="left" vertical="center" wrapText="1"/>
      <protection locked="0"/>
    </xf>
    <xf numFmtId="0" fontId="12" fillId="2" borderId="2" xfId="0" applyFont="1" applyFill="1" applyBorder="1" applyAlignment="1" applyProtection="1">
      <alignment vertical="center" wrapText="1"/>
      <protection locked="0"/>
    </xf>
    <xf numFmtId="0" fontId="12" fillId="2" borderId="2" xfId="0" applyFont="1" applyFill="1" applyBorder="1" applyAlignment="1" applyProtection="1">
      <alignment horizontal="center" vertical="center" wrapText="1"/>
      <protection locked="0"/>
    </xf>
    <xf numFmtId="0" fontId="13" fillId="2" borderId="5" xfId="0" applyFont="1" applyFill="1" applyBorder="1" applyProtection="1">
      <protection locked="0"/>
    </xf>
    <xf numFmtId="0" fontId="13" fillId="0" borderId="2" xfId="0" applyFont="1" applyBorder="1" applyAlignment="1" applyProtection="1">
      <alignment horizontal="center"/>
      <protection locked="0"/>
    </xf>
    <xf numFmtId="14" fontId="18" fillId="2" borderId="7" xfId="0" applyNumberFormat="1" applyFont="1" applyFill="1" applyBorder="1" applyAlignment="1" applyProtection="1">
      <protection locked="0"/>
    </xf>
    <xf numFmtId="6" fontId="0" fillId="0" borderId="0" xfId="0" applyNumberFormat="1"/>
    <xf numFmtId="0" fontId="6" fillId="0" borderId="2" xfId="0" applyFont="1" applyBorder="1" applyAlignment="1" applyProtection="1">
      <alignment horizontal="center" vertical="center" wrapText="1"/>
      <protection locked="0"/>
    </xf>
    <xf numFmtId="0" fontId="3" fillId="0" borderId="2" xfId="0" applyFont="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4" fillId="0" borderId="2" xfId="0" applyFont="1" applyBorder="1" applyAlignment="1" applyProtection="1">
      <alignment horizontal="center"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6" fontId="4" fillId="0" borderId="11" xfId="0" applyNumberFormat="1" applyFont="1" applyBorder="1" applyAlignment="1" applyProtection="1">
      <alignment horizontal="left"/>
      <protection locked="0"/>
    </xf>
    <xf numFmtId="166" fontId="4" fillId="0" borderId="7" xfId="0" applyNumberFormat="1" applyFont="1" applyBorder="1" applyAlignment="1" applyProtection="1">
      <alignment horizontal="left"/>
      <protection locked="0"/>
    </xf>
    <xf numFmtId="166"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17" fontId="6" fillId="0" borderId="2" xfId="0" applyNumberFormat="1"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0" borderId="2" xfId="0" applyFont="1" applyBorder="1" applyAlignment="1" applyProtection="1">
      <alignment horizontal="left"/>
      <protection locked="0"/>
    </xf>
    <xf numFmtId="166" fontId="12" fillId="0" borderId="11" xfId="0" applyNumberFormat="1" applyFont="1" applyBorder="1" applyAlignment="1" applyProtection="1">
      <alignment horizontal="right"/>
      <protection locked="0"/>
    </xf>
    <xf numFmtId="166" fontId="12" fillId="0" borderId="7" xfId="0" applyNumberFormat="1" applyFont="1" applyBorder="1" applyAlignment="1" applyProtection="1">
      <alignment horizontal="right"/>
      <protection locked="0"/>
    </xf>
    <xf numFmtId="166" fontId="12" fillId="0" borderId="15" xfId="0" applyNumberFormat="1" applyFont="1" applyBorder="1" applyAlignment="1" applyProtection="1">
      <alignment horizontal="right"/>
      <protection locked="0"/>
    </xf>
    <xf numFmtId="0" fontId="13" fillId="2" borderId="16"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3" fillId="2" borderId="11"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8" fontId="12" fillId="0" borderId="11" xfId="0" applyNumberFormat="1" applyFont="1" applyBorder="1" applyAlignment="1" applyProtection="1">
      <alignment horizontal="right"/>
      <protection locked="0"/>
    </xf>
    <xf numFmtId="168" fontId="12" fillId="0" borderId="7" xfId="0" applyNumberFormat="1" applyFont="1" applyBorder="1" applyAlignment="1" applyProtection="1">
      <alignment horizontal="right"/>
      <protection locked="0"/>
    </xf>
    <xf numFmtId="168" fontId="12" fillId="0" borderId="15" xfId="0" applyNumberFormat="1" applyFont="1" applyBorder="1" applyAlignment="1" applyProtection="1">
      <alignment horizontal="right"/>
      <protection locked="0"/>
    </xf>
    <xf numFmtId="166" fontId="12" fillId="0" borderId="11" xfId="0" applyNumberFormat="1" applyFont="1" applyBorder="1" applyAlignment="1" applyProtection="1">
      <alignment horizontal="left"/>
      <protection locked="0"/>
    </xf>
    <xf numFmtId="166" fontId="12" fillId="0" borderId="7" xfId="0" applyNumberFormat="1" applyFont="1" applyBorder="1" applyAlignment="1" applyProtection="1">
      <alignment horizontal="left"/>
      <protection locked="0"/>
    </xf>
    <xf numFmtId="166" fontId="12" fillId="0" borderId="15" xfId="0" applyNumberFormat="1" applyFont="1" applyBorder="1" applyAlignment="1" applyProtection="1">
      <alignment horizontal="left"/>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0" borderId="54" xfId="0" applyFont="1" applyBorder="1" applyAlignment="1" applyProtection="1">
      <alignment horizontal="left" vertical="center" wrapText="1"/>
      <protection locked="0"/>
    </xf>
    <xf numFmtId="0" fontId="12" fillId="0" borderId="55" xfId="0" applyFont="1" applyBorder="1" applyAlignment="1" applyProtection="1">
      <alignment horizontal="left" vertical="center" wrapText="1"/>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6" fontId="12" fillId="0" borderId="23" xfId="0" applyNumberFormat="1" applyFont="1" applyBorder="1" applyAlignment="1" applyProtection="1">
      <alignment horizontal="right"/>
      <protection locked="0"/>
    </xf>
    <xf numFmtId="166" fontId="12" fillId="0" borderId="41" xfId="0" applyNumberFormat="1" applyFont="1" applyBorder="1" applyAlignment="1" applyProtection="1">
      <alignment horizontal="right"/>
      <protection locked="0"/>
    </xf>
    <xf numFmtId="166"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45" xfId="0" applyFont="1" applyFill="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166" fontId="12" fillId="0" borderId="11" xfId="0" applyNumberFormat="1" applyFont="1" applyBorder="1" applyAlignment="1" applyProtection="1">
      <alignment horizontal="center" vertical="center"/>
      <protection locked="0"/>
    </xf>
    <xf numFmtId="166" fontId="12" fillId="0" borderId="7" xfId="0" applyNumberFormat="1" applyFont="1" applyBorder="1" applyAlignment="1" applyProtection="1">
      <alignment horizontal="center" vertical="center"/>
      <protection locked="0"/>
    </xf>
    <xf numFmtId="166" fontId="12" fillId="0" borderId="15" xfId="0" applyNumberFormat="1" applyFont="1" applyBorder="1" applyAlignment="1" applyProtection="1">
      <alignment horizontal="center" vertical="center"/>
      <protection locked="0"/>
    </xf>
    <xf numFmtId="166" fontId="12" fillId="0" borderId="21" xfId="0" applyNumberFormat="1" applyFont="1" applyBorder="1" applyAlignment="1" applyProtection="1">
      <alignment horizontal="center" vertical="center" wrapText="1"/>
      <protection locked="0"/>
    </xf>
    <xf numFmtId="166" fontId="12" fillId="0" borderId="22" xfId="0" applyNumberFormat="1" applyFont="1" applyBorder="1" applyAlignment="1" applyProtection="1">
      <alignment horizontal="center" vertical="center" wrapText="1"/>
      <protection locked="0"/>
    </xf>
    <xf numFmtId="166" fontId="12" fillId="0" borderId="29" xfId="0" applyNumberFormat="1" applyFont="1" applyBorder="1" applyAlignment="1" applyProtection="1">
      <alignment horizontal="center" vertical="center" wrapText="1"/>
      <protection locked="0"/>
    </xf>
    <xf numFmtId="166" fontId="12" fillId="0" borderId="3" xfId="0" applyNumberFormat="1" applyFont="1" applyBorder="1" applyAlignment="1" applyProtection="1">
      <alignment horizontal="center" vertical="center" wrapText="1"/>
      <protection locked="0"/>
    </xf>
    <xf numFmtId="166" fontId="12" fillId="0" borderId="0" xfId="0" applyNumberFormat="1" applyFont="1" applyBorder="1" applyAlignment="1" applyProtection="1">
      <alignment horizontal="center" vertical="center" wrapText="1"/>
      <protection locked="0"/>
    </xf>
    <xf numFmtId="166" fontId="12" fillId="0" borderId="59" xfId="0" applyNumberFormat="1" applyFont="1" applyBorder="1" applyAlignment="1" applyProtection="1">
      <alignment horizontal="center" vertical="center" wrapText="1"/>
      <protection locked="0"/>
    </xf>
    <xf numFmtId="166" fontId="12" fillId="0" borderId="12" xfId="0" applyNumberFormat="1" applyFont="1" applyBorder="1" applyAlignment="1" applyProtection="1">
      <alignment horizontal="center" vertical="center" wrapText="1"/>
      <protection locked="0"/>
    </xf>
    <xf numFmtId="166" fontId="12" fillId="0" borderId="13" xfId="0" applyNumberFormat="1" applyFont="1" applyBorder="1" applyAlignment="1" applyProtection="1">
      <alignment horizontal="center" vertical="center" wrapText="1"/>
      <protection locked="0"/>
    </xf>
    <xf numFmtId="166"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6" fontId="12" fillId="0" borderId="50" xfId="0" applyNumberFormat="1" applyFont="1" applyBorder="1" applyAlignment="1" applyProtection="1">
      <alignment horizontal="center"/>
      <protection locked="0"/>
    </xf>
    <xf numFmtId="166" fontId="12" fillId="0" borderId="63" xfId="0" applyNumberFormat="1" applyFont="1" applyBorder="1" applyAlignment="1" applyProtection="1">
      <alignment horizontal="center"/>
      <protection locked="0"/>
    </xf>
    <xf numFmtId="166" fontId="12" fillId="0" borderId="23" xfId="0" applyNumberFormat="1" applyFont="1" applyBorder="1" applyAlignment="1" applyProtection="1">
      <alignment horizontal="center" vertical="center"/>
      <protection locked="0"/>
    </xf>
    <xf numFmtId="166" fontId="12" fillId="0" borderId="41" xfId="0" applyNumberFormat="1" applyFont="1" applyBorder="1" applyAlignment="1" applyProtection="1">
      <alignment horizontal="center" vertical="center"/>
      <protection locked="0"/>
    </xf>
    <xf numFmtId="166" fontId="12" fillId="0" borderId="42" xfId="0" applyNumberFormat="1" applyFont="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6" fontId="12" fillId="0" borderId="2" xfId="0" applyNumberFormat="1" applyFont="1" applyBorder="1" applyAlignment="1" applyProtection="1">
      <alignment horizontal="center"/>
      <protection locked="0"/>
    </xf>
    <xf numFmtId="166"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4" fontId="12" fillId="0" borderId="43" xfId="1" applyFont="1" applyBorder="1" applyAlignment="1" applyProtection="1">
      <alignment horizontal="center" wrapText="1"/>
      <protection locked="0"/>
    </xf>
    <xf numFmtId="164" fontId="13" fillId="2" borderId="43" xfId="1" applyFont="1" applyFill="1" applyBorder="1" applyAlignment="1" applyProtection="1">
      <alignment horizontal="center" wrapText="1"/>
      <protection locked="0"/>
    </xf>
    <xf numFmtId="166" fontId="13" fillId="2" borderId="43" xfId="0" applyNumberFormat="1" applyFont="1" applyFill="1" applyBorder="1" applyAlignment="1" applyProtection="1">
      <alignment horizontal="center" wrapText="1"/>
      <protection locked="0"/>
    </xf>
    <xf numFmtId="166"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8" fontId="12" fillId="0" borderId="2" xfId="0" applyNumberFormat="1" applyFont="1" applyBorder="1" applyAlignment="1" applyProtection="1">
      <alignment horizontal="center"/>
      <protection locked="0"/>
    </xf>
    <xf numFmtId="168" fontId="12" fillId="0" borderId="5" xfId="0" applyNumberFormat="1" applyFont="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5" fillId="3" borderId="9" xfId="0" applyFont="1" applyFill="1" applyBorder="1" applyAlignment="1" applyProtection="1">
      <alignment horizontal="center" vertical="center" wrapText="1"/>
      <protection locked="0"/>
    </xf>
    <xf numFmtId="0" fontId="15" fillId="3" borderId="66"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4" fontId="15" fillId="2" borderId="2" xfId="1" applyFont="1" applyFill="1" applyBorder="1" applyAlignment="1" applyProtection="1">
      <alignment horizontal="center" vertical="center" wrapText="1"/>
      <protection locked="0"/>
    </xf>
    <xf numFmtId="164" fontId="15" fillId="2" borderId="5" xfId="1"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4" fontId="12" fillId="0" borderId="21" xfId="1" applyFont="1" applyBorder="1" applyAlignment="1" applyProtection="1">
      <alignment horizontal="left" vertical="center" wrapText="1"/>
      <protection locked="0"/>
    </xf>
    <xf numFmtId="164" fontId="12" fillId="0" borderId="22" xfId="1" applyFont="1" applyBorder="1" applyAlignment="1" applyProtection="1">
      <alignment horizontal="left" vertical="center" wrapText="1"/>
      <protection locked="0"/>
    </xf>
    <xf numFmtId="164"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6" fontId="12" fillId="0" borderId="17" xfId="0" applyNumberFormat="1" applyFont="1" applyBorder="1" applyAlignment="1" applyProtection="1">
      <alignment horizontal="center" vertical="center"/>
      <protection locked="0"/>
    </xf>
    <xf numFmtId="166" fontId="12" fillId="0" borderId="26" xfId="0" applyNumberFormat="1" applyFont="1" applyBorder="1" applyAlignment="1" applyProtection="1">
      <alignment horizontal="center" vertical="center"/>
      <protection locked="0"/>
    </xf>
    <xf numFmtId="166" fontId="12" fillId="0" borderId="68" xfId="0" applyNumberFormat="1" applyFont="1" applyBorder="1" applyAlignment="1" applyProtection="1">
      <alignment horizontal="center" vertical="center"/>
      <protection locked="0"/>
    </xf>
    <xf numFmtId="166" fontId="12" fillId="0" borderId="25" xfId="0" applyNumberFormat="1" applyFont="1" applyBorder="1" applyAlignment="1" applyProtection="1">
      <alignment horizontal="center" vertical="center"/>
      <protection locked="0"/>
    </xf>
    <xf numFmtId="166" fontId="12" fillId="0" borderId="27" xfId="0" applyNumberFormat="1" applyFont="1" applyBorder="1" applyAlignment="1" applyProtection="1">
      <alignment horizontal="center" vertical="center"/>
      <protection locked="0"/>
    </xf>
    <xf numFmtId="164" fontId="17" fillId="0" borderId="11" xfId="1" applyFont="1" applyBorder="1" applyAlignment="1" applyProtection="1">
      <alignment horizontal="left" vertical="center" wrapText="1"/>
      <protection locked="0"/>
    </xf>
    <xf numFmtId="164" fontId="17" fillId="0" borderId="7" xfId="1" applyFont="1" applyBorder="1" applyAlignment="1" applyProtection="1">
      <alignment horizontal="left" vertical="center" wrapText="1"/>
      <protection locked="0"/>
    </xf>
    <xf numFmtId="164" fontId="17" fillId="0" borderId="15" xfId="1" applyFont="1" applyBorder="1" applyAlignment="1" applyProtection="1">
      <alignment horizontal="left" vertical="center" wrapText="1"/>
      <protection locked="0"/>
    </xf>
    <xf numFmtId="164" fontId="17" fillId="0" borderId="23" xfId="1" applyFont="1" applyBorder="1" applyAlignment="1" applyProtection="1">
      <alignment horizontal="left" vertical="center" wrapText="1"/>
      <protection locked="0"/>
    </xf>
    <xf numFmtId="164" fontId="17" fillId="0" borderId="41" xfId="1" applyFont="1" applyBorder="1" applyAlignment="1" applyProtection="1">
      <alignment horizontal="left" vertical="center" wrapText="1"/>
      <protection locked="0"/>
    </xf>
    <xf numFmtId="164" fontId="17" fillId="0" borderId="42" xfId="1" applyFont="1" applyBorder="1" applyAlignment="1" applyProtection="1">
      <alignment horizontal="left" vertical="center" wrapText="1"/>
      <protection locked="0"/>
    </xf>
    <xf numFmtId="166"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4" fontId="12" fillId="0" borderId="70" xfId="1" applyFont="1" applyBorder="1" applyAlignment="1" applyProtection="1">
      <alignment horizontal="center" wrapText="1"/>
      <protection locked="0"/>
    </xf>
    <xf numFmtId="164" fontId="13" fillId="2" borderId="70" xfId="1" applyFont="1" applyFill="1" applyBorder="1" applyAlignment="1" applyProtection="1">
      <alignment horizontal="center" wrapText="1"/>
      <protection locked="0"/>
    </xf>
    <xf numFmtId="166" fontId="13" fillId="2" borderId="70" xfId="0" applyNumberFormat="1" applyFont="1" applyFill="1" applyBorder="1" applyAlignment="1" applyProtection="1">
      <alignment horizontal="center" wrapText="1"/>
      <protection locked="0"/>
    </xf>
    <xf numFmtId="166"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4" fontId="15" fillId="2" borderId="50" xfId="1" applyFont="1" applyFill="1" applyBorder="1" applyAlignment="1" applyProtection="1">
      <alignment horizontal="center" vertical="center" wrapText="1"/>
      <protection locked="0"/>
    </xf>
    <xf numFmtId="164" fontId="15" fillId="2" borderId="63" xfId="1" applyFont="1" applyFill="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7" fillId="2" borderId="11" xfId="0" applyFont="1" applyFill="1" applyBorder="1" applyAlignment="1" applyProtection="1">
      <alignment horizontal="left"/>
      <protection locked="0"/>
    </xf>
    <xf numFmtId="0" fontId="17" fillId="2" borderId="10" xfId="0" applyFont="1" applyFill="1" applyBorder="1" applyAlignment="1" applyProtection="1">
      <alignment horizontal="left"/>
      <protection locked="0"/>
    </xf>
    <xf numFmtId="0" fontId="33" fillId="2" borderId="11" xfId="0" applyFont="1" applyFill="1" applyBorder="1" applyAlignment="1" applyProtection="1">
      <alignment horizontal="center"/>
      <protection locked="0"/>
    </xf>
    <xf numFmtId="0" fontId="33" fillId="2" borderId="7" xfId="0" applyFont="1" applyFill="1" applyBorder="1" applyAlignment="1" applyProtection="1">
      <alignment horizontal="center"/>
      <protection locked="0"/>
    </xf>
    <xf numFmtId="3" fontId="13" fillId="2" borderId="11" xfId="0" applyNumberFormat="1" applyFont="1" applyFill="1" applyBorder="1" applyAlignment="1" applyProtection="1">
      <alignment horizontal="center"/>
      <protection locked="0"/>
    </xf>
    <xf numFmtId="0" fontId="13" fillId="2" borderId="62" xfId="0" applyFont="1" applyFill="1" applyBorder="1" applyAlignment="1" applyProtection="1">
      <alignment horizontal="left" vertical="top" wrapText="1"/>
      <protection locked="0"/>
    </xf>
    <xf numFmtId="0" fontId="13" fillId="2" borderId="6" xfId="0" applyFont="1" applyFill="1" applyBorder="1" applyAlignment="1" applyProtection="1">
      <alignment horizontal="left" vertical="top" wrapText="1"/>
      <protection locked="0"/>
    </xf>
    <xf numFmtId="0" fontId="13" fillId="2" borderId="60" xfId="0" applyFont="1" applyFill="1" applyBorder="1" applyAlignment="1" applyProtection="1">
      <alignment horizontal="left" vertical="top" wrapText="1"/>
      <protection locked="0"/>
    </xf>
    <xf numFmtId="0" fontId="12" fillId="2" borderId="45" xfId="0" applyFont="1" applyFill="1" applyBorder="1" applyAlignment="1" applyProtection="1">
      <alignment horizontal="left" vertical="center" wrapText="1"/>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0" fontId="12" fillId="0" borderId="61" xfId="0" applyFont="1" applyBorder="1" applyAlignment="1" applyProtection="1">
      <alignment horizontal="center" vertical="center" wrapText="1"/>
      <protection locked="0"/>
    </xf>
    <xf numFmtId="0" fontId="12" fillId="0" borderId="50" xfId="0" applyFont="1" applyBorder="1" applyAlignment="1" applyProtection="1">
      <alignment horizontal="center" vertical="center" wrapText="1"/>
      <protection locked="0"/>
    </xf>
    <xf numFmtId="164" fontId="12" fillId="0" borderId="65" xfId="1" applyFont="1" applyBorder="1" applyAlignment="1" applyProtection="1">
      <alignment horizontal="left" vertical="center" wrapText="1"/>
      <protection locked="0"/>
    </xf>
    <xf numFmtId="164" fontId="12" fillId="0" borderId="24" xfId="1" applyFont="1" applyBorder="1" applyAlignment="1" applyProtection="1">
      <alignment horizontal="left" vertical="center" wrapText="1"/>
      <protection locked="0"/>
    </xf>
    <xf numFmtId="164" fontId="12" fillId="0" borderId="30" xfId="1" applyFont="1" applyBorder="1" applyAlignment="1" applyProtection="1">
      <alignment horizontal="left" vertical="center" wrapText="1"/>
      <protection locked="0"/>
    </xf>
    <xf numFmtId="164" fontId="17" fillId="0" borderId="56" xfId="1" applyFont="1" applyBorder="1" applyAlignment="1" applyProtection="1">
      <alignment horizontal="left" vertical="center" wrapText="1"/>
      <protection locked="0"/>
    </xf>
    <xf numFmtId="164" fontId="17" fillId="0" borderId="57" xfId="1" applyFont="1" applyBorder="1" applyAlignment="1" applyProtection="1">
      <alignment horizontal="left" vertical="center" wrapText="1"/>
      <protection locked="0"/>
    </xf>
    <xf numFmtId="164" fontId="17" fillId="0" borderId="58" xfId="1" applyFont="1" applyBorder="1" applyAlignment="1" applyProtection="1">
      <alignment horizontal="left" vertical="center" wrapText="1"/>
      <protection locked="0"/>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74" xfId="0" applyFont="1" applyBorder="1" applyAlignment="1" applyProtection="1">
      <alignment horizontal="center"/>
      <protection locked="0"/>
    </xf>
    <xf numFmtId="0" fontId="13" fillId="0" borderId="34" xfId="0" applyFont="1" applyBorder="1" applyAlignment="1" applyProtection="1">
      <alignment horizontal="center"/>
      <protection locked="0"/>
    </xf>
    <xf numFmtId="0" fontId="12" fillId="0" borderId="34" xfId="0" applyFont="1" applyBorder="1" applyAlignment="1">
      <alignment horizontal="center" vertical="center" wrapText="1"/>
    </xf>
    <xf numFmtId="0" fontId="13" fillId="0" borderId="2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0" fontId="31" fillId="0" borderId="28" xfId="0" applyFont="1" applyBorder="1" applyAlignment="1">
      <alignment horizontal="center" vertical="center" wrapText="1"/>
    </xf>
    <xf numFmtId="0" fontId="31" fillId="0" borderId="22" xfId="0" applyFont="1" applyBorder="1" applyAlignment="1">
      <alignment horizontal="center" vertical="center" wrapText="1"/>
    </xf>
    <xf numFmtId="0" fontId="31" fillId="0" borderId="29" xfId="0" applyFont="1" applyBorder="1" applyAlignment="1">
      <alignment horizontal="center" vertical="center" wrapText="1"/>
    </xf>
    <xf numFmtId="165" fontId="13" fillId="0" borderId="28" xfId="0" applyNumberFormat="1" applyFont="1" applyBorder="1" applyAlignment="1">
      <alignment horizontal="center" vertical="center" wrapText="1"/>
    </xf>
    <xf numFmtId="165" fontId="13" fillId="0" borderId="19" xfId="0" applyNumberFormat="1" applyFont="1" applyBorder="1" applyAlignment="1">
      <alignment horizontal="center" vertical="center" wrapText="1"/>
    </xf>
    <xf numFmtId="0" fontId="13" fillId="0" borderId="24"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19" xfId="0" applyFont="1" applyBorder="1" applyAlignment="1">
      <alignment horizontal="center" vertical="center" wrapText="1"/>
    </xf>
    <xf numFmtId="0" fontId="31" fillId="0" borderId="19" xfId="0" applyFont="1" applyBorder="1" applyAlignment="1">
      <alignment horizontal="center" vertical="center" wrapText="1"/>
    </xf>
    <xf numFmtId="0" fontId="31" fillId="0" borderId="24" xfId="0" applyFont="1" applyBorder="1" applyAlignment="1">
      <alignment horizontal="center" vertical="center" wrapText="1"/>
    </xf>
    <xf numFmtId="0" fontId="31" fillId="0" borderId="30" xfId="0" applyFont="1" applyBorder="1" applyAlignment="1">
      <alignment horizontal="center" vertical="center" wrapText="1"/>
    </xf>
    <xf numFmtId="0" fontId="13" fillId="0" borderId="16" xfId="0" applyFont="1" applyBorder="1" applyAlignment="1" applyProtection="1">
      <alignment horizontal="left" vertical="center" wrapText="1"/>
      <protection locked="0"/>
    </xf>
    <xf numFmtId="0" fontId="13" fillId="0" borderId="7" xfId="0" applyFont="1" applyBorder="1" applyAlignment="1" applyProtection="1">
      <alignment horizontal="left" vertical="center" wrapText="1"/>
      <protection locked="0"/>
    </xf>
    <xf numFmtId="0" fontId="13" fillId="0" borderId="15" xfId="0" applyFont="1" applyBorder="1" applyAlignment="1" applyProtection="1">
      <alignment horizontal="left" vertical="center" wrapText="1"/>
      <protection locked="0"/>
    </xf>
    <xf numFmtId="0" fontId="13" fillId="0" borderId="39" xfId="0" applyFont="1" applyBorder="1" applyAlignment="1" applyProtection="1">
      <alignment horizontal="center"/>
      <protection locked="0"/>
    </xf>
    <xf numFmtId="0" fontId="13" fillId="0" borderId="41" xfId="0" applyFont="1" applyBorder="1" applyAlignment="1" applyProtection="1">
      <alignment horizontal="center"/>
      <protection locked="0"/>
    </xf>
    <xf numFmtId="0" fontId="13" fillId="0" borderId="42" xfId="0" applyFont="1" applyBorder="1" applyAlignment="1" applyProtection="1">
      <alignment horizontal="center"/>
      <protection locked="0"/>
    </xf>
    <xf numFmtId="0" fontId="31" fillId="0" borderId="16" xfId="0" applyFont="1" applyBorder="1" applyAlignment="1">
      <alignment horizontal="left" vertical="center" wrapText="1"/>
    </xf>
    <xf numFmtId="0" fontId="31" fillId="0" borderId="7" xfId="0" applyFont="1" applyBorder="1" applyAlignment="1">
      <alignment horizontal="left" vertical="center" wrapText="1"/>
    </xf>
    <xf numFmtId="0" fontId="31" fillId="0" borderId="15" xfId="0" applyFont="1" applyBorder="1" applyAlignment="1">
      <alignment horizontal="left" vertical="center" wrapText="1"/>
    </xf>
    <xf numFmtId="0" fontId="30" fillId="0" borderId="19" xfId="0" applyFont="1" applyBorder="1" applyAlignment="1">
      <alignment horizontal="left" vertical="top" wrapText="1"/>
    </xf>
    <xf numFmtId="0" fontId="30" fillId="0" borderId="24" xfId="0" applyFont="1" applyBorder="1" applyAlignment="1">
      <alignment horizontal="left" vertical="top"/>
    </xf>
    <xf numFmtId="0" fontId="30" fillId="0" borderId="30" xfId="0" applyFont="1" applyBorder="1" applyAlignment="1">
      <alignment horizontal="left" vertical="top"/>
    </xf>
    <xf numFmtId="0" fontId="29" fillId="0" borderId="17" xfId="0" applyFont="1" applyBorder="1" applyAlignment="1">
      <alignment horizontal="center"/>
    </xf>
    <xf numFmtId="0" fontId="29" fillId="0" borderId="26" xfId="0" applyFont="1" applyBorder="1" applyAlignment="1">
      <alignment horizontal="center"/>
    </xf>
    <xf numFmtId="0" fontId="29" fillId="0" borderId="27" xfId="0" applyFont="1" applyBorder="1" applyAlignment="1">
      <alignment horizontal="center"/>
    </xf>
    <xf numFmtId="0" fontId="13" fillId="0" borderId="0" xfId="0" applyFont="1" applyAlignment="1">
      <alignment horizontal="left" vertical="center" wrapText="1"/>
    </xf>
    <xf numFmtId="0" fontId="13" fillId="0" borderId="24" xfId="0" applyFont="1" applyBorder="1" applyAlignment="1" applyProtection="1">
      <alignment horizontal="center"/>
      <protection locked="0"/>
    </xf>
    <xf numFmtId="0" fontId="29" fillId="0" borderId="22" xfId="0" applyFont="1" applyBorder="1" applyAlignment="1">
      <alignment horizontal="center"/>
    </xf>
    <xf numFmtId="0" fontId="29" fillId="0" borderId="32" xfId="0" applyFont="1" applyBorder="1" applyAlignment="1">
      <alignment horizontal="center" vertical="center" wrapText="1"/>
    </xf>
    <xf numFmtId="0" fontId="29" fillId="0" borderId="75" xfId="0" applyFont="1" applyBorder="1" applyAlignment="1">
      <alignment horizontal="center" vertical="center" wrapText="1"/>
    </xf>
    <xf numFmtId="0" fontId="29" fillId="0" borderId="1" xfId="0" applyFont="1" applyBorder="1" applyAlignment="1">
      <alignment horizontal="center" vertical="center" wrapText="1"/>
    </xf>
    <xf numFmtId="0" fontId="29" fillId="0" borderId="2" xfId="0" applyFont="1" applyBorder="1" applyAlignment="1">
      <alignment horizontal="center" vertical="center" wrapText="1"/>
    </xf>
    <xf numFmtId="0" fontId="28" fillId="0" borderId="61" xfId="0" applyFont="1" applyBorder="1" applyAlignment="1">
      <alignment horizontal="center" vertical="center" wrapText="1"/>
    </xf>
    <xf numFmtId="0" fontId="28" fillId="0" borderId="50" xfId="0" applyFont="1" applyBorder="1" applyAlignment="1">
      <alignment horizontal="center" vertical="center" wrapText="1"/>
    </xf>
    <xf numFmtId="0" fontId="29" fillId="0" borderId="5" xfId="0" applyFont="1" applyBorder="1" applyAlignment="1">
      <alignment horizontal="center" vertical="center" wrapText="1"/>
    </xf>
    <xf numFmtId="0" fontId="28" fillId="0" borderId="63" xfId="0" applyFont="1" applyBorder="1" applyAlignment="1">
      <alignment horizontal="center" vertical="center" wrapText="1"/>
    </xf>
    <xf numFmtId="0" fontId="29" fillId="0" borderId="76"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31" fillId="0" borderId="1" xfId="0" applyFont="1" applyBorder="1" applyAlignment="1">
      <alignment horizontal="left" vertical="center" wrapText="1"/>
    </xf>
    <xf numFmtId="0" fontId="31" fillId="0" borderId="2" xfId="0" applyFont="1" applyBorder="1" applyAlignment="1">
      <alignment horizontal="left" vertical="center" wrapText="1"/>
    </xf>
    <xf numFmtId="0" fontId="31" fillId="0" borderId="5" xfId="0" applyFont="1" applyBorder="1" applyAlignment="1">
      <alignment horizontal="left" vertical="center" wrapText="1"/>
    </xf>
    <xf numFmtId="0" fontId="31" fillId="0" borderId="61" xfId="0" applyFont="1" applyBorder="1" applyAlignment="1">
      <alignment horizontal="center" vertical="center" wrapText="1"/>
    </xf>
    <xf numFmtId="0" fontId="31" fillId="0" borderId="50" xfId="0" applyFont="1" applyBorder="1" applyAlignment="1">
      <alignment horizontal="center" vertical="center" wrapText="1"/>
    </xf>
    <xf numFmtId="0" fontId="31" fillId="0" borderId="63" xfId="0" applyFont="1" applyBorder="1" applyAlignment="1">
      <alignment horizontal="center" vertical="center" wrapText="1"/>
    </xf>
  </cellXfs>
  <cellStyles count="2">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xmlns=""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xmlns=""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xmlns=""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732044</xdr:colOff>
      <xdr:row>3</xdr:row>
      <xdr:rowOff>456195</xdr:rowOff>
    </xdr:to>
    <xdr:pic>
      <xdr:nvPicPr>
        <xdr:cNvPr id="2" name="35 Imagen">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159"/>
      <c r="C1" s="159"/>
      <c r="D1" s="159"/>
      <c r="E1" s="159"/>
      <c r="F1" s="159"/>
      <c r="G1" s="159"/>
      <c r="H1" s="159"/>
    </row>
    <row r="2" spans="2:9" s="1" customFormat="1" ht="41.25" customHeight="1" thickBot="1" x14ac:dyDescent="0.25">
      <c r="B2" s="160"/>
      <c r="C2" s="160"/>
      <c r="D2" s="160"/>
      <c r="E2" s="160"/>
      <c r="F2" s="160"/>
      <c r="G2" s="160"/>
      <c r="H2" s="160"/>
      <c r="I2" s="33"/>
    </row>
    <row r="3" spans="2:9" x14ac:dyDescent="0.2">
      <c r="B3" s="182" t="s">
        <v>35</v>
      </c>
      <c r="C3" s="183"/>
      <c r="D3" s="183"/>
      <c r="E3" s="183"/>
      <c r="F3" s="183"/>
      <c r="G3" s="183"/>
      <c r="H3" s="184"/>
    </row>
    <row r="4" spans="2:9" ht="7.5" customHeight="1" thickBot="1" x14ac:dyDescent="0.25">
      <c r="B4" s="185"/>
      <c r="C4" s="186"/>
      <c r="D4" s="186"/>
      <c r="E4" s="186"/>
      <c r="F4" s="186"/>
      <c r="G4" s="186"/>
      <c r="H4" s="187"/>
    </row>
    <row r="5" spans="2:9" ht="18" customHeight="1" thickBot="1" x14ac:dyDescent="0.25">
      <c r="B5" s="176" t="s">
        <v>95</v>
      </c>
      <c r="C5" s="177"/>
      <c r="D5" s="177"/>
      <c r="E5" s="177"/>
      <c r="F5" s="177"/>
      <c r="G5" s="177"/>
      <c r="H5" s="178"/>
    </row>
    <row r="6" spans="2:9" ht="18" customHeight="1" thickBot="1" x14ac:dyDescent="0.25">
      <c r="B6" s="30" t="s">
        <v>54</v>
      </c>
      <c r="C6" s="161" t="s">
        <v>93</v>
      </c>
      <c r="D6" s="162"/>
      <c r="E6" s="162"/>
      <c r="F6" s="162"/>
      <c r="G6" s="162"/>
      <c r="H6" s="163"/>
    </row>
    <row r="7" spans="2:9" ht="18.75" customHeight="1" x14ac:dyDescent="0.2">
      <c r="B7" s="8" t="s">
        <v>31</v>
      </c>
      <c r="C7" s="11" t="s">
        <v>93</v>
      </c>
      <c r="D7" s="11"/>
      <c r="E7" s="11"/>
      <c r="F7" s="11"/>
      <c r="G7" s="11"/>
      <c r="H7" s="190" t="s">
        <v>65</v>
      </c>
    </row>
    <row r="8" spans="2:9" x14ac:dyDescent="0.2">
      <c r="B8" s="14" t="s">
        <v>96</v>
      </c>
      <c r="C8" s="15" t="s">
        <v>63</v>
      </c>
      <c r="D8" s="41">
        <v>11537</v>
      </c>
      <c r="E8" s="15" t="s">
        <v>64</v>
      </c>
      <c r="F8" s="15"/>
      <c r="G8" s="15"/>
      <c r="H8" s="191"/>
    </row>
    <row r="9" spans="2:9" x14ac:dyDescent="0.2">
      <c r="B9" s="188" t="s">
        <v>36</v>
      </c>
      <c r="C9" s="20" t="s">
        <v>37</v>
      </c>
      <c r="D9" s="20" t="s">
        <v>40</v>
      </c>
      <c r="E9" s="193"/>
      <c r="F9" s="194"/>
      <c r="G9" s="195"/>
      <c r="H9" s="191"/>
    </row>
    <row r="10" spans="2:9" x14ac:dyDescent="0.2">
      <c r="B10" s="189"/>
      <c r="C10" s="31" t="s">
        <v>55</v>
      </c>
      <c r="D10" s="4"/>
      <c r="E10" s="196"/>
      <c r="F10" s="197"/>
      <c r="G10" s="198"/>
      <c r="H10" s="191"/>
    </row>
    <row r="11" spans="2:9" ht="13.5" thickBot="1" x14ac:dyDescent="0.25">
      <c r="B11" s="3" t="s">
        <v>24</v>
      </c>
      <c r="C11" s="15" t="s">
        <v>56</v>
      </c>
      <c r="D11" s="12"/>
      <c r="E11" s="12"/>
      <c r="F11" s="12"/>
      <c r="G11" s="12"/>
      <c r="H11" s="192"/>
    </row>
    <row r="12" spans="2:9" x14ac:dyDescent="0.2">
      <c r="B12" s="164" t="s">
        <v>0</v>
      </c>
      <c r="C12" s="165"/>
      <c r="D12" s="165"/>
      <c r="E12" s="165"/>
      <c r="F12" s="165"/>
      <c r="G12" s="165"/>
      <c r="H12" s="166"/>
    </row>
    <row r="13" spans="2:9" x14ac:dyDescent="0.2">
      <c r="B13" s="164" t="s">
        <v>0</v>
      </c>
      <c r="C13" s="165"/>
      <c r="D13" s="165"/>
      <c r="E13" s="165"/>
      <c r="F13" s="165"/>
      <c r="G13" s="165"/>
      <c r="H13" s="166"/>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167" t="s">
        <v>70</v>
      </c>
      <c r="D20" s="168"/>
      <c r="E20" s="168"/>
      <c r="F20" s="168"/>
      <c r="G20" s="169"/>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95" customHeight="1" x14ac:dyDescent="0.2">
      <c r="B26" s="42" t="s">
        <v>22</v>
      </c>
      <c r="C26" s="173" t="s">
        <v>75</v>
      </c>
      <c r="D26" s="174"/>
      <c r="E26" s="174"/>
      <c r="F26" s="174"/>
      <c r="G26" s="174"/>
      <c r="H26" s="175"/>
    </row>
    <row r="27" spans="2:8" ht="27" customHeight="1" x14ac:dyDescent="0.2">
      <c r="B27" s="21" t="s">
        <v>59</v>
      </c>
      <c r="C27" s="179" t="s">
        <v>76</v>
      </c>
      <c r="D27" s="180"/>
      <c r="E27" s="180"/>
      <c r="F27" s="180"/>
      <c r="G27" s="180"/>
      <c r="H27" s="181"/>
    </row>
    <row r="28" spans="2:8" ht="16.5" customHeight="1" x14ac:dyDescent="0.2">
      <c r="B28" s="14" t="s">
        <v>60</v>
      </c>
      <c r="C28" s="170" t="s">
        <v>77</v>
      </c>
      <c r="D28" s="171"/>
      <c r="E28" s="171"/>
      <c r="F28" s="171"/>
      <c r="G28" s="171"/>
      <c r="H28" s="172"/>
    </row>
    <row r="29" spans="2:8" ht="16.5" customHeight="1" x14ac:dyDescent="0.2">
      <c r="B29" s="14" t="s">
        <v>30</v>
      </c>
      <c r="C29" s="170"/>
      <c r="D29" s="171"/>
      <c r="E29" s="171"/>
      <c r="F29" s="171"/>
      <c r="G29" s="171"/>
      <c r="H29" s="172"/>
    </row>
    <row r="30" spans="2:8" ht="16.5" customHeight="1" x14ac:dyDescent="0.2">
      <c r="B30" s="14" t="s">
        <v>34</v>
      </c>
      <c r="C30" s="170">
        <v>22000000</v>
      </c>
      <c r="D30" s="171"/>
      <c r="E30" s="171"/>
      <c r="F30" s="171"/>
      <c r="G30" s="171"/>
      <c r="H30" s="172"/>
    </row>
    <row r="31" spans="2:8" x14ac:dyDescent="0.2">
      <c r="B31" s="14" t="s">
        <v>25</v>
      </c>
      <c r="C31" s="15"/>
      <c r="D31" s="15"/>
      <c r="E31" s="15"/>
      <c r="F31" s="15"/>
      <c r="G31" s="15"/>
      <c r="H31" s="43" t="s">
        <v>25</v>
      </c>
    </row>
    <row r="32" spans="2:8" x14ac:dyDescent="0.2">
      <c r="B32" s="201" t="s">
        <v>8</v>
      </c>
      <c r="C32" s="147" t="s">
        <v>9</v>
      </c>
      <c r="D32" s="147"/>
      <c r="E32" s="147"/>
      <c r="F32" s="147"/>
      <c r="G32" s="147"/>
      <c r="H32" s="17">
        <f>C30</f>
        <v>22000000</v>
      </c>
    </row>
    <row r="33" spans="1:8" x14ac:dyDescent="0.2">
      <c r="B33" s="202"/>
      <c r="C33" s="147" t="s">
        <v>57</v>
      </c>
      <c r="D33" s="147"/>
      <c r="E33" s="147"/>
      <c r="F33" s="147"/>
      <c r="G33" s="147"/>
      <c r="H33" s="38">
        <v>4.18</v>
      </c>
    </row>
    <row r="34" spans="1:8" x14ac:dyDescent="0.2">
      <c r="B34" s="201" t="s">
        <v>10</v>
      </c>
      <c r="C34" s="40" t="s">
        <v>61</v>
      </c>
      <c r="D34" s="44"/>
      <c r="E34" s="45"/>
      <c r="F34" s="46"/>
      <c r="G34" s="36"/>
      <c r="H34" s="19">
        <f>C30/H33</f>
        <v>5263157.8947368423</v>
      </c>
    </row>
    <row r="35" spans="1:8" x14ac:dyDescent="0.2">
      <c r="B35" s="203"/>
      <c r="C35" s="209"/>
      <c r="D35" s="210"/>
      <c r="E35" s="211"/>
      <c r="F35" s="13"/>
      <c r="G35" s="13"/>
      <c r="H35" s="19"/>
    </row>
    <row r="36" spans="1:8" x14ac:dyDescent="0.2">
      <c r="B36" s="203"/>
      <c r="C36" s="47" t="s">
        <v>32</v>
      </c>
      <c r="D36" s="48"/>
      <c r="E36" s="49"/>
      <c r="F36" s="50"/>
      <c r="G36" s="13"/>
      <c r="H36" s="19">
        <f>C30</f>
        <v>22000000</v>
      </c>
    </row>
    <row r="37" spans="1:8" x14ac:dyDescent="0.2">
      <c r="B37" s="203"/>
      <c r="C37" s="147" t="s">
        <v>39</v>
      </c>
      <c r="D37" s="147"/>
      <c r="E37" s="147"/>
      <c r="F37" s="51" t="s">
        <v>78</v>
      </c>
      <c r="G37" s="16" t="s">
        <v>79</v>
      </c>
      <c r="H37" s="17" t="s">
        <v>80</v>
      </c>
    </row>
    <row r="38" spans="1:8" x14ac:dyDescent="0.2">
      <c r="B38" s="203"/>
      <c r="C38" s="147" t="s">
        <v>26</v>
      </c>
      <c r="D38" s="147"/>
      <c r="E38" s="147"/>
      <c r="F38" s="52" t="s">
        <v>81</v>
      </c>
      <c r="G38" s="16" t="s">
        <v>82</v>
      </c>
      <c r="H38" s="17" t="s">
        <v>83</v>
      </c>
    </row>
    <row r="39" spans="1:8" x14ac:dyDescent="0.2">
      <c r="B39" s="203"/>
      <c r="C39" s="147" t="s">
        <v>27</v>
      </c>
      <c r="D39" s="147"/>
      <c r="E39" s="147"/>
      <c r="F39" s="52" t="s">
        <v>84</v>
      </c>
      <c r="G39" s="16"/>
      <c r="H39" s="17"/>
    </row>
    <row r="40" spans="1:8" x14ac:dyDescent="0.2">
      <c r="B40" s="203"/>
      <c r="C40" s="147" t="s">
        <v>28</v>
      </c>
      <c r="D40" s="147"/>
      <c r="E40" s="147"/>
      <c r="F40" s="52" t="s">
        <v>85</v>
      </c>
      <c r="G40" s="16"/>
      <c r="H40" s="17"/>
    </row>
    <row r="41" spans="1:8" x14ac:dyDescent="0.2">
      <c r="B41" s="203"/>
      <c r="C41" s="147" t="s">
        <v>29</v>
      </c>
      <c r="D41" s="147"/>
      <c r="E41" s="147"/>
      <c r="F41" s="52" t="s">
        <v>86</v>
      </c>
      <c r="G41" s="16"/>
      <c r="H41" s="17"/>
    </row>
    <row r="42" spans="1:8" ht="12" customHeight="1" x14ac:dyDescent="0.2">
      <c r="B42" s="203"/>
      <c r="C42" s="147" t="s">
        <v>38</v>
      </c>
      <c r="D42" s="147"/>
      <c r="E42" s="147"/>
      <c r="F42" s="147"/>
      <c r="G42" s="147"/>
      <c r="H42" s="17">
        <v>22000000</v>
      </c>
    </row>
    <row r="43" spans="1:8" ht="13.5" thickBot="1" x14ac:dyDescent="0.25">
      <c r="B43" s="203"/>
      <c r="C43" s="147" t="s">
        <v>41</v>
      </c>
      <c r="D43" s="147"/>
      <c r="E43" s="147"/>
      <c r="F43" s="147"/>
      <c r="G43" s="147"/>
      <c r="H43" s="17" t="s">
        <v>87</v>
      </c>
    </row>
    <row r="44" spans="1:8" ht="18.75" customHeight="1" x14ac:dyDescent="0.2">
      <c r="B44" s="204" t="s">
        <v>11</v>
      </c>
      <c r="C44" s="156" t="s">
        <v>12</v>
      </c>
      <c r="D44" s="157"/>
      <c r="E44" s="157"/>
      <c r="F44" s="157"/>
      <c r="G44" s="158"/>
      <c r="H44" s="17"/>
    </row>
    <row r="45" spans="1:8" x14ac:dyDescent="0.2">
      <c r="B45" s="205"/>
      <c r="C45" s="150" t="s">
        <v>13</v>
      </c>
      <c r="D45" s="151"/>
      <c r="E45" s="151"/>
      <c r="F45" s="151"/>
      <c r="G45" s="152"/>
      <c r="H45" s="17"/>
    </row>
    <row r="46" spans="1:8" x14ac:dyDescent="0.2">
      <c r="A46" s="6"/>
      <c r="B46" s="205"/>
      <c r="C46" s="153" t="s">
        <v>14</v>
      </c>
      <c r="D46" s="154"/>
      <c r="E46" s="154"/>
      <c r="F46" s="154"/>
      <c r="G46" s="155"/>
      <c r="H46" s="17" t="s">
        <v>77</v>
      </c>
    </row>
    <row r="47" spans="1:8" ht="0.75" customHeight="1" x14ac:dyDescent="0.2">
      <c r="A47" s="7"/>
      <c r="B47" s="149" t="s">
        <v>15</v>
      </c>
      <c r="C47" s="26"/>
      <c r="D47" s="26"/>
      <c r="E47" s="26"/>
      <c r="F47" s="26"/>
      <c r="G47" s="26"/>
      <c r="H47" s="9" t="s">
        <v>25</v>
      </c>
    </row>
    <row r="48" spans="1:8" ht="25.5" customHeight="1" x14ac:dyDescent="0.2">
      <c r="A48" s="6"/>
      <c r="B48" s="149"/>
      <c r="C48" s="212" t="s">
        <v>20</v>
      </c>
      <c r="D48" s="212"/>
      <c r="E48" s="212"/>
      <c r="F48" s="212"/>
      <c r="G48" s="212"/>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2" customHeight="1" x14ac:dyDescent="0.2">
      <c r="B54" s="28" t="s">
        <v>8</v>
      </c>
      <c r="C54" s="149" t="s">
        <v>42</v>
      </c>
      <c r="D54" s="149"/>
      <c r="E54" s="149"/>
      <c r="F54" s="149"/>
      <c r="G54" s="149" t="s">
        <v>43</v>
      </c>
      <c r="H54" s="149"/>
      <c r="I54" s="34"/>
    </row>
    <row r="55" spans="1:9" s="5" customFormat="1" ht="295.5" customHeight="1" x14ac:dyDescent="0.2">
      <c r="B55" s="54" t="s">
        <v>8</v>
      </c>
      <c r="C55" s="215" t="s">
        <v>94</v>
      </c>
      <c r="D55" s="216"/>
      <c r="E55" s="216"/>
      <c r="F55" s="217"/>
      <c r="G55" s="214" t="s">
        <v>88</v>
      </c>
      <c r="H55" s="214"/>
      <c r="I55" s="34"/>
    </row>
    <row r="56" spans="1:9" ht="44.25" customHeight="1" x14ac:dyDescent="0.2">
      <c r="B56" s="54" t="s">
        <v>16</v>
      </c>
      <c r="C56" s="149"/>
      <c r="D56" s="149"/>
      <c r="E56" s="149"/>
      <c r="F56" s="149"/>
      <c r="G56" s="149"/>
      <c r="H56" s="149"/>
    </row>
    <row r="57" spans="1:9" ht="30" customHeight="1" x14ac:dyDescent="0.2">
      <c r="B57" s="29" t="s">
        <v>17</v>
      </c>
      <c r="C57" s="149" t="s">
        <v>89</v>
      </c>
      <c r="D57" s="149"/>
      <c r="E57" s="149"/>
      <c r="F57" s="149"/>
      <c r="G57" s="149"/>
      <c r="H57" s="149"/>
    </row>
    <row r="58" spans="1:9" ht="1.5" hidden="1" customHeight="1" x14ac:dyDescent="0.2">
      <c r="B58" s="29"/>
      <c r="C58" s="29"/>
      <c r="D58" s="29"/>
      <c r="E58" s="29"/>
      <c r="F58" s="29"/>
      <c r="G58" s="29"/>
      <c r="H58" s="55"/>
    </row>
    <row r="59" spans="1:9" ht="74.45" customHeight="1" x14ac:dyDescent="0.2">
      <c r="B59" s="29" t="s">
        <v>18</v>
      </c>
      <c r="C59" s="213" t="s">
        <v>90</v>
      </c>
      <c r="D59" s="213"/>
      <c r="E59" s="213"/>
      <c r="F59" s="213"/>
      <c r="G59" s="213"/>
      <c r="H59" s="213"/>
    </row>
    <row r="60" spans="1:9" ht="33" customHeight="1" x14ac:dyDescent="0.2">
      <c r="B60" s="149" t="s">
        <v>49</v>
      </c>
      <c r="C60" s="148" t="s">
        <v>46</v>
      </c>
      <c r="D60" s="148"/>
      <c r="E60" s="148"/>
      <c r="F60" s="148"/>
      <c r="G60" s="148"/>
      <c r="H60" s="53">
        <v>275000</v>
      </c>
    </row>
    <row r="61" spans="1:9" ht="39.200000000000003" customHeight="1" x14ac:dyDescent="0.2">
      <c r="B61" s="149"/>
      <c r="C61" s="148" t="s">
        <v>47</v>
      </c>
      <c r="D61" s="148"/>
      <c r="E61" s="148"/>
      <c r="F61" s="148"/>
      <c r="G61" s="148"/>
      <c r="H61" s="53">
        <v>352000</v>
      </c>
    </row>
    <row r="62" spans="1:9" ht="39.200000000000003" customHeight="1" x14ac:dyDescent="0.2">
      <c r="B62" s="149"/>
      <c r="C62" s="148" t="s">
        <v>62</v>
      </c>
      <c r="D62" s="148"/>
      <c r="E62" s="148"/>
      <c r="F62" s="148"/>
      <c r="G62" s="148"/>
      <c r="H62" s="53">
        <v>11600</v>
      </c>
    </row>
    <row r="63" spans="1:9" ht="39.200000000000003" customHeight="1" x14ac:dyDescent="0.2">
      <c r="B63" s="149"/>
      <c r="C63" s="148" t="s">
        <v>53</v>
      </c>
      <c r="D63" s="148"/>
      <c r="E63" s="148"/>
      <c r="F63" s="148"/>
      <c r="G63" s="148"/>
      <c r="H63" s="29" t="s">
        <v>56</v>
      </c>
    </row>
    <row r="64" spans="1:9" ht="15.75" customHeight="1" x14ac:dyDescent="0.2">
      <c r="B64" s="149" t="s">
        <v>48</v>
      </c>
      <c r="C64" s="149"/>
      <c r="D64" s="149"/>
      <c r="E64" s="149"/>
      <c r="F64" s="149"/>
      <c r="G64" s="149"/>
      <c r="H64" s="35">
        <f>SUM(H60:H63)</f>
        <v>638600</v>
      </c>
    </row>
    <row r="65" spans="2:8" ht="17.45" customHeight="1" x14ac:dyDescent="0.2">
      <c r="B65" s="29" t="s">
        <v>52</v>
      </c>
      <c r="C65" s="206"/>
      <c r="D65" s="207"/>
      <c r="E65" s="207"/>
      <c r="F65" s="207"/>
      <c r="G65" s="207"/>
      <c r="H65" s="208"/>
    </row>
    <row r="66" spans="2:8" ht="43.5" customHeight="1" x14ac:dyDescent="0.2">
      <c r="B66" s="29" t="s">
        <v>50</v>
      </c>
      <c r="C66" s="146"/>
      <c r="D66" s="146"/>
      <c r="E66" s="146"/>
      <c r="F66" s="146"/>
      <c r="G66" s="146"/>
      <c r="H66" s="146"/>
    </row>
    <row r="67" spans="2:8" ht="30.75" customHeight="1" x14ac:dyDescent="0.2">
      <c r="B67" s="29" t="s">
        <v>51</v>
      </c>
      <c r="C67" s="146" t="s">
        <v>91</v>
      </c>
      <c r="D67" s="146"/>
      <c r="E67" s="146"/>
      <c r="F67" s="146"/>
      <c r="G67" s="146"/>
      <c r="H67" s="146"/>
    </row>
    <row r="68" spans="2:8" ht="30.75" customHeight="1" x14ac:dyDescent="0.2">
      <c r="B68" s="29" t="s">
        <v>54</v>
      </c>
      <c r="C68" s="199" t="s">
        <v>92</v>
      </c>
      <c r="D68" s="146"/>
      <c r="E68" s="146"/>
      <c r="F68" s="146"/>
      <c r="G68" s="146"/>
      <c r="H68" s="146"/>
    </row>
    <row r="69" spans="2:8" ht="18.75" customHeight="1" x14ac:dyDescent="0.2">
      <c r="B69" s="200" t="s">
        <v>44</v>
      </c>
      <c r="C69" s="200"/>
      <c r="D69" s="200"/>
      <c r="E69" s="200"/>
      <c r="F69" s="200"/>
      <c r="G69" s="200"/>
      <c r="H69" s="200"/>
    </row>
  </sheetData>
  <mergeCells count="52">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33:G33"/>
    <mergeCell ref="C32:G32"/>
    <mergeCell ref="C44:G44"/>
    <mergeCell ref="C43:G43"/>
    <mergeCell ref="C41:E41"/>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322" t="s">
        <v>123</v>
      </c>
      <c r="D2" s="323"/>
      <c r="E2" s="323"/>
      <c r="F2" s="323"/>
      <c r="G2" s="323"/>
      <c r="H2" s="323"/>
      <c r="I2" s="324"/>
      <c r="J2" s="331" t="s">
        <v>127</v>
      </c>
      <c r="K2" s="332"/>
      <c r="L2" s="333"/>
    </row>
    <row r="3" spans="2:12" ht="15" customHeight="1" x14ac:dyDescent="0.3">
      <c r="B3" s="91"/>
      <c r="C3" s="325"/>
      <c r="D3" s="326"/>
      <c r="E3" s="326"/>
      <c r="F3" s="326"/>
      <c r="G3" s="326"/>
      <c r="H3" s="326"/>
      <c r="I3" s="327"/>
      <c r="J3" s="334" t="s">
        <v>125</v>
      </c>
      <c r="K3" s="335"/>
      <c r="L3" s="336"/>
    </row>
    <row r="4" spans="2:12" ht="39.75" customHeight="1" thickBot="1" x14ac:dyDescent="0.35">
      <c r="B4" s="92"/>
      <c r="C4" s="328" t="s">
        <v>126</v>
      </c>
      <c r="D4" s="329"/>
      <c r="E4" s="329"/>
      <c r="F4" s="329"/>
      <c r="G4" s="329"/>
      <c r="H4" s="329"/>
      <c r="I4" s="330"/>
      <c r="J4" s="337" t="s">
        <v>124</v>
      </c>
      <c r="K4" s="338"/>
      <c r="L4" s="339"/>
    </row>
    <row r="5" spans="2:12" ht="15.75" thickBot="1" x14ac:dyDescent="0.35"/>
    <row r="6" spans="2:12" ht="18" customHeight="1" thickBot="1" x14ac:dyDescent="0.35">
      <c r="B6" s="357" t="s">
        <v>54</v>
      </c>
      <c r="C6" s="358"/>
      <c r="D6" s="340"/>
      <c r="E6" s="341"/>
      <c r="F6" s="341"/>
      <c r="G6" s="341"/>
      <c r="H6" s="341"/>
      <c r="I6" s="342"/>
      <c r="J6" s="342"/>
      <c r="K6" s="342"/>
      <c r="L6" s="343"/>
    </row>
    <row r="7" spans="2:12" ht="18.75" customHeight="1" x14ac:dyDescent="0.35">
      <c r="B7" s="359" t="s">
        <v>97</v>
      </c>
      <c r="C7" s="360"/>
      <c r="D7" s="81"/>
      <c r="E7" s="82"/>
      <c r="F7" s="82"/>
      <c r="G7" s="82"/>
      <c r="H7" s="82"/>
      <c r="I7" s="344" t="s">
        <v>109</v>
      </c>
      <c r="J7" s="345"/>
      <c r="K7" s="345"/>
      <c r="L7" s="346"/>
    </row>
    <row r="8" spans="2:12" x14ac:dyDescent="0.3">
      <c r="B8" s="247" t="s">
        <v>110</v>
      </c>
      <c r="C8" s="248"/>
      <c r="D8" s="70" t="s">
        <v>101</v>
      </c>
      <c r="E8" s="58"/>
      <c r="F8" s="74"/>
      <c r="G8" s="57" t="s">
        <v>102</v>
      </c>
      <c r="H8" s="57"/>
      <c r="I8" s="347"/>
      <c r="J8" s="348"/>
      <c r="K8" s="348"/>
      <c r="L8" s="349"/>
    </row>
    <row r="9" spans="2:12" x14ac:dyDescent="0.3">
      <c r="B9" s="361" t="s">
        <v>36</v>
      </c>
      <c r="C9" s="362"/>
      <c r="D9" s="353" t="s">
        <v>37</v>
      </c>
      <c r="E9" s="354"/>
      <c r="F9" s="75" t="s">
        <v>40</v>
      </c>
      <c r="G9" s="76"/>
      <c r="H9" s="76"/>
      <c r="I9" s="347"/>
      <c r="J9" s="348"/>
      <c r="K9" s="348"/>
      <c r="L9" s="349"/>
    </row>
    <row r="10" spans="2:12" x14ac:dyDescent="0.3">
      <c r="B10" s="361"/>
      <c r="C10" s="362"/>
      <c r="D10" s="355"/>
      <c r="E10" s="356"/>
      <c r="F10" s="83"/>
      <c r="G10" s="84"/>
      <c r="H10" s="84"/>
      <c r="I10" s="347"/>
      <c r="J10" s="348"/>
      <c r="K10" s="348"/>
      <c r="L10" s="349"/>
    </row>
    <row r="11" spans="2:12" ht="15.75" thickBot="1" x14ac:dyDescent="0.35">
      <c r="B11" s="247" t="s">
        <v>24</v>
      </c>
      <c r="C11" s="363"/>
      <c r="D11" s="77" t="s">
        <v>56</v>
      </c>
      <c r="E11" s="78"/>
      <c r="F11" s="79"/>
      <c r="G11" s="77" t="s">
        <v>58</v>
      </c>
      <c r="H11" s="85"/>
      <c r="I11" s="350"/>
      <c r="J11" s="351"/>
      <c r="K11" s="351"/>
      <c r="L11" s="352"/>
    </row>
    <row r="12" spans="2:12" x14ac:dyDescent="0.3">
      <c r="B12" s="364" t="s">
        <v>0</v>
      </c>
      <c r="C12" s="365"/>
      <c r="D12" s="366"/>
      <c r="E12" s="366"/>
      <c r="F12" s="365"/>
      <c r="G12" s="366"/>
      <c r="H12" s="366"/>
      <c r="I12" s="366"/>
      <c r="J12" s="366"/>
      <c r="K12" s="366"/>
      <c r="L12" s="367"/>
    </row>
    <row r="13" spans="2:12" x14ac:dyDescent="0.3">
      <c r="B13" s="247" t="s">
        <v>23</v>
      </c>
      <c r="C13" s="248"/>
      <c r="D13" s="256"/>
      <c r="E13" s="254"/>
      <c r="F13" s="254"/>
      <c r="G13" s="254"/>
      <c r="H13" s="254"/>
      <c r="I13" s="254"/>
      <c r="J13" s="254"/>
      <c r="K13" s="254"/>
      <c r="L13" s="255"/>
    </row>
    <row r="14" spans="2:12" x14ac:dyDescent="0.3">
      <c r="B14" s="247" t="s">
        <v>45</v>
      </c>
      <c r="C14" s="248"/>
      <c r="D14" s="256"/>
      <c r="E14" s="254"/>
      <c r="F14" s="254"/>
      <c r="G14" s="254"/>
      <c r="H14" s="254"/>
      <c r="I14" s="254"/>
      <c r="J14" s="254"/>
      <c r="K14" s="254"/>
      <c r="L14" s="255"/>
    </row>
    <row r="15" spans="2:12" x14ac:dyDescent="0.3">
      <c r="B15" s="247" t="s">
        <v>1</v>
      </c>
      <c r="C15" s="248"/>
      <c r="D15" s="256"/>
      <c r="E15" s="254"/>
      <c r="F15" s="254"/>
      <c r="G15" s="254"/>
      <c r="H15" s="254"/>
      <c r="I15" s="254"/>
      <c r="J15" s="254"/>
      <c r="K15" s="254"/>
      <c r="L15" s="255"/>
    </row>
    <row r="16" spans="2:12" x14ac:dyDescent="0.3">
      <c r="B16" s="247" t="s">
        <v>2</v>
      </c>
      <c r="C16" s="248"/>
      <c r="D16" s="256"/>
      <c r="E16" s="254"/>
      <c r="F16" s="254"/>
      <c r="G16" s="254"/>
      <c r="H16" s="254"/>
      <c r="I16" s="254"/>
      <c r="J16" s="254"/>
      <c r="K16" s="254"/>
      <c r="L16" s="255"/>
    </row>
    <row r="17" spans="2:12" x14ac:dyDescent="0.3">
      <c r="B17" s="247" t="s">
        <v>3</v>
      </c>
      <c r="C17" s="248"/>
      <c r="D17" s="256"/>
      <c r="E17" s="254"/>
      <c r="F17" s="254"/>
      <c r="G17" s="254"/>
      <c r="H17" s="254"/>
      <c r="I17" s="254"/>
      <c r="J17" s="254"/>
      <c r="K17" s="254"/>
      <c r="L17" s="255"/>
    </row>
    <row r="18" spans="2:12" x14ac:dyDescent="0.3">
      <c r="B18" s="247" t="s">
        <v>4</v>
      </c>
      <c r="C18" s="248"/>
      <c r="D18" s="256"/>
      <c r="E18" s="254"/>
      <c r="F18" s="254"/>
      <c r="G18" s="273"/>
      <c r="H18" s="71" t="s">
        <v>98</v>
      </c>
      <c r="I18" s="270"/>
      <c r="J18" s="271"/>
      <c r="K18" s="271"/>
      <c r="L18" s="272"/>
    </row>
    <row r="19" spans="2:12" x14ac:dyDescent="0.3">
      <c r="B19" s="247" t="s">
        <v>5</v>
      </c>
      <c r="C19" s="248"/>
      <c r="D19" s="256"/>
      <c r="E19" s="254"/>
      <c r="F19" s="254"/>
      <c r="G19" s="273"/>
      <c r="H19" s="80" t="s">
        <v>99</v>
      </c>
      <c r="I19" s="270"/>
      <c r="J19" s="271"/>
      <c r="K19" s="271"/>
      <c r="L19" s="272"/>
    </row>
    <row r="20" spans="2:12" x14ac:dyDescent="0.3">
      <c r="B20" s="247" t="s">
        <v>21</v>
      </c>
      <c r="C20" s="248"/>
      <c r="D20" s="256"/>
      <c r="E20" s="254"/>
      <c r="F20" s="254"/>
      <c r="G20" s="254"/>
      <c r="H20" s="254"/>
      <c r="I20" s="254"/>
      <c r="J20" s="254"/>
      <c r="K20" s="254"/>
      <c r="L20" s="255"/>
    </row>
    <row r="21" spans="2:12" ht="15.75" thickBot="1" x14ac:dyDescent="0.35">
      <c r="B21" s="247" t="s">
        <v>19</v>
      </c>
      <c r="C21" s="248"/>
      <c r="D21" s="311"/>
      <c r="E21" s="312"/>
      <c r="F21" s="312"/>
      <c r="G21" s="312"/>
      <c r="H21" s="312"/>
      <c r="I21" s="312"/>
      <c r="J21" s="312"/>
      <c r="K21" s="312"/>
      <c r="L21" s="313"/>
    </row>
    <row r="22" spans="2:12" ht="15.75" thickBot="1" x14ac:dyDescent="0.35">
      <c r="B22" s="247" t="s">
        <v>33</v>
      </c>
      <c r="C22" s="248"/>
      <c r="D22" s="72" t="s">
        <v>56</v>
      </c>
      <c r="E22" s="73"/>
      <c r="F22" s="57"/>
      <c r="G22" s="72" t="s">
        <v>58</v>
      </c>
      <c r="H22" s="73"/>
      <c r="I22" s="253"/>
      <c r="J22" s="254"/>
      <c r="K22" s="254"/>
      <c r="L22" s="255"/>
    </row>
    <row r="23" spans="2:12" x14ac:dyDescent="0.3">
      <c r="B23" s="247" t="s">
        <v>6</v>
      </c>
      <c r="C23" s="248"/>
      <c r="D23" s="261"/>
      <c r="E23" s="262"/>
      <c r="F23" s="262"/>
      <c r="G23" s="262"/>
      <c r="H23" s="262"/>
      <c r="I23" s="262"/>
      <c r="J23" s="262"/>
      <c r="K23" s="262"/>
      <c r="L23" s="263"/>
    </row>
    <row r="24" spans="2:12" ht="14.25" customHeight="1" x14ac:dyDescent="0.3">
      <c r="B24" s="247" t="s">
        <v>7</v>
      </c>
      <c r="C24" s="248"/>
      <c r="D24" s="256"/>
      <c r="E24" s="254"/>
      <c r="F24" s="254"/>
      <c r="G24" s="254"/>
      <c r="H24" s="254"/>
      <c r="I24" s="254"/>
      <c r="J24" s="254"/>
      <c r="K24" s="254"/>
      <c r="L24" s="255"/>
    </row>
    <row r="25" spans="2:12" ht="57.75" customHeight="1" x14ac:dyDescent="0.3">
      <c r="B25" s="257" t="s">
        <v>22</v>
      </c>
      <c r="C25" s="258"/>
      <c r="D25" s="282"/>
      <c r="E25" s="283"/>
      <c r="F25" s="283"/>
      <c r="G25" s="283"/>
      <c r="H25" s="283"/>
      <c r="I25" s="283"/>
      <c r="J25" s="283"/>
      <c r="K25" s="283"/>
      <c r="L25" s="284"/>
    </row>
    <row r="26" spans="2:12" ht="27" customHeight="1" x14ac:dyDescent="0.3">
      <c r="B26" s="259" t="s">
        <v>59</v>
      </c>
      <c r="C26" s="260"/>
      <c r="D26" s="285"/>
      <c r="E26" s="286"/>
      <c r="F26" s="286"/>
      <c r="G26" s="286"/>
      <c r="H26" s="286"/>
      <c r="I26" s="286"/>
      <c r="J26" s="286"/>
      <c r="K26" s="286"/>
      <c r="L26" s="287"/>
    </row>
    <row r="27" spans="2:12" ht="27" customHeight="1" x14ac:dyDescent="0.3">
      <c r="B27" s="259" t="s">
        <v>100</v>
      </c>
      <c r="C27" s="260"/>
      <c r="D27" s="59"/>
      <c r="E27" s="60"/>
      <c r="F27" s="60"/>
      <c r="G27" s="60"/>
      <c r="H27" s="60"/>
      <c r="I27" s="60"/>
      <c r="J27" s="60"/>
      <c r="K27" s="60"/>
      <c r="L27" s="61"/>
    </row>
    <row r="28" spans="2:12" ht="16.5" customHeight="1" x14ac:dyDescent="0.3">
      <c r="B28" s="280" t="s">
        <v>60</v>
      </c>
      <c r="C28" s="281"/>
      <c r="D28" s="267"/>
      <c r="E28" s="268"/>
      <c r="F28" s="268"/>
      <c r="G28" s="268"/>
      <c r="H28" s="268"/>
      <c r="I28" s="268"/>
      <c r="J28" s="268"/>
      <c r="K28" s="268"/>
      <c r="L28" s="269"/>
    </row>
    <row r="29" spans="2:12" ht="16.5" customHeight="1" x14ac:dyDescent="0.3">
      <c r="B29" s="280" t="s">
        <v>30</v>
      </c>
      <c r="C29" s="281"/>
      <c r="D29" s="267"/>
      <c r="E29" s="268"/>
      <c r="F29" s="268"/>
      <c r="G29" s="268"/>
      <c r="H29" s="268"/>
      <c r="I29" s="268"/>
      <c r="J29" s="268"/>
      <c r="K29" s="268"/>
      <c r="L29" s="269"/>
    </row>
    <row r="30" spans="2:12" ht="16.5" customHeight="1" x14ac:dyDescent="0.3">
      <c r="B30" s="280" t="s">
        <v>34</v>
      </c>
      <c r="C30" s="281"/>
      <c r="D30" s="267"/>
      <c r="E30" s="268"/>
      <c r="F30" s="268"/>
      <c r="G30" s="268"/>
      <c r="H30" s="268"/>
      <c r="I30" s="268"/>
      <c r="J30" s="268"/>
      <c r="K30" s="268"/>
      <c r="L30" s="269"/>
    </row>
    <row r="31" spans="2:12" x14ac:dyDescent="0.3">
      <c r="B31" s="68" t="s">
        <v>25</v>
      </c>
      <c r="C31" s="57"/>
      <c r="D31" s="57"/>
      <c r="E31" s="57"/>
      <c r="F31" s="57"/>
      <c r="G31" s="57"/>
      <c r="H31" s="57"/>
      <c r="I31" s="57"/>
      <c r="J31" s="57"/>
      <c r="K31" s="57"/>
      <c r="L31" s="69" t="s">
        <v>25</v>
      </c>
    </row>
    <row r="32" spans="2:12" x14ac:dyDescent="0.3">
      <c r="B32" s="314" t="s">
        <v>8</v>
      </c>
      <c r="C32" s="315"/>
      <c r="D32" s="249" t="s">
        <v>103</v>
      </c>
      <c r="E32" s="249"/>
      <c r="F32" s="249"/>
      <c r="G32" s="249"/>
      <c r="H32" s="249"/>
      <c r="I32" s="250">
        <f>D30</f>
        <v>0</v>
      </c>
      <c r="J32" s="251"/>
      <c r="K32" s="251"/>
      <c r="L32" s="252"/>
    </row>
    <row r="33" spans="2:12" x14ac:dyDescent="0.3">
      <c r="B33" s="316"/>
      <c r="C33" s="317"/>
      <c r="D33" s="249" t="s">
        <v>57</v>
      </c>
      <c r="E33" s="249"/>
      <c r="F33" s="249"/>
      <c r="G33" s="249"/>
      <c r="H33" s="249"/>
      <c r="I33" s="264">
        <v>1</v>
      </c>
      <c r="J33" s="265"/>
      <c r="K33" s="265"/>
      <c r="L33" s="266"/>
    </row>
    <row r="34" spans="2:12" x14ac:dyDescent="0.3">
      <c r="B34" s="314" t="s">
        <v>10</v>
      </c>
      <c r="C34" s="315"/>
      <c r="D34" s="277" t="s">
        <v>60</v>
      </c>
      <c r="E34" s="278"/>
      <c r="F34" s="278"/>
      <c r="G34" s="278"/>
      <c r="H34" s="279"/>
      <c r="I34" s="250">
        <f>+D30/I33</f>
        <v>0</v>
      </c>
      <c r="J34" s="251"/>
      <c r="K34" s="251"/>
      <c r="L34" s="252"/>
    </row>
    <row r="35" spans="2:12" x14ac:dyDescent="0.3">
      <c r="B35" s="318"/>
      <c r="C35" s="319"/>
      <c r="D35" s="274"/>
      <c r="E35" s="275"/>
      <c r="F35" s="276"/>
      <c r="G35" s="62" t="s">
        <v>107</v>
      </c>
      <c r="H35" s="62" t="s">
        <v>104</v>
      </c>
      <c r="I35" s="267"/>
      <c r="J35" s="268"/>
      <c r="K35" s="268"/>
      <c r="L35" s="269"/>
    </row>
    <row r="36" spans="2:12" x14ac:dyDescent="0.3">
      <c r="B36" s="318"/>
      <c r="C36" s="319"/>
      <c r="D36" s="249" t="s">
        <v>111</v>
      </c>
      <c r="E36" s="249"/>
      <c r="F36" s="249"/>
      <c r="G36" s="63"/>
      <c r="H36" s="64"/>
      <c r="I36" s="250">
        <v>0</v>
      </c>
      <c r="J36" s="251"/>
      <c r="K36" s="251"/>
      <c r="L36" s="252"/>
    </row>
    <row r="37" spans="2:12" x14ac:dyDescent="0.3">
      <c r="B37" s="318"/>
      <c r="C37" s="319"/>
      <c r="D37" s="249" t="s">
        <v>112</v>
      </c>
      <c r="E37" s="249"/>
      <c r="F37" s="249"/>
      <c r="G37" s="65"/>
      <c r="H37" s="64"/>
      <c r="I37" s="250">
        <v>0</v>
      </c>
      <c r="J37" s="251"/>
      <c r="K37" s="251"/>
      <c r="L37" s="252"/>
    </row>
    <row r="38" spans="2:12" x14ac:dyDescent="0.3">
      <c r="B38" s="318"/>
      <c r="C38" s="319"/>
      <c r="D38" s="249" t="s">
        <v>113</v>
      </c>
      <c r="E38" s="249"/>
      <c r="F38" s="249"/>
      <c r="G38" s="65"/>
      <c r="H38" s="64"/>
      <c r="I38" s="250">
        <v>0</v>
      </c>
      <c r="J38" s="251"/>
      <c r="K38" s="251"/>
      <c r="L38" s="252"/>
    </row>
    <row r="39" spans="2:12" x14ac:dyDescent="0.3">
      <c r="B39" s="318"/>
      <c r="C39" s="319"/>
      <c r="D39" s="249" t="s">
        <v>114</v>
      </c>
      <c r="E39" s="249"/>
      <c r="F39" s="249"/>
      <c r="G39" s="65"/>
      <c r="H39" s="64"/>
      <c r="I39" s="250">
        <v>0</v>
      </c>
      <c r="J39" s="251"/>
      <c r="K39" s="251"/>
      <c r="L39" s="252"/>
    </row>
    <row r="40" spans="2:12" x14ac:dyDescent="0.3">
      <c r="B40" s="318"/>
      <c r="C40" s="319"/>
      <c r="D40" s="249" t="s">
        <v>115</v>
      </c>
      <c r="E40" s="249"/>
      <c r="F40" s="249"/>
      <c r="G40" s="65"/>
      <c r="H40" s="64"/>
      <c r="I40" s="250">
        <v>0</v>
      </c>
      <c r="J40" s="251"/>
      <c r="K40" s="251"/>
      <c r="L40" s="252"/>
    </row>
    <row r="41" spans="2:12" x14ac:dyDescent="0.3">
      <c r="B41" s="318"/>
      <c r="C41" s="319"/>
      <c r="D41" s="249" t="s">
        <v>116</v>
      </c>
      <c r="E41" s="249"/>
      <c r="F41" s="249"/>
      <c r="G41" s="65"/>
      <c r="H41" s="64"/>
      <c r="I41" s="250">
        <v>0</v>
      </c>
      <c r="J41" s="251"/>
      <c r="K41" s="251"/>
      <c r="L41" s="252"/>
    </row>
    <row r="42" spans="2:12" x14ac:dyDescent="0.3">
      <c r="B42" s="318"/>
      <c r="C42" s="319"/>
      <c r="D42" s="249" t="s">
        <v>117</v>
      </c>
      <c r="E42" s="249"/>
      <c r="F42" s="249"/>
      <c r="G42" s="65"/>
      <c r="H42" s="64"/>
      <c r="I42" s="250">
        <v>0</v>
      </c>
      <c r="J42" s="251"/>
      <c r="K42" s="251"/>
      <c r="L42" s="252"/>
    </row>
    <row r="43" spans="2:12" x14ac:dyDescent="0.3">
      <c r="B43" s="318"/>
      <c r="C43" s="319"/>
      <c r="D43" s="249" t="s">
        <v>118</v>
      </c>
      <c r="E43" s="249"/>
      <c r="F43" s="249"/>
      <c r="G43" s="65"/>
      <c r="H43" s="64"/>
      <c r="I43" s="250">
        <v>0</v>
      </c>
      <c r="J43" s="251"/>
      <c r="K43" s="251"/>
      <c r="L43" s="252"/>
    </row>
    <row r="44" spans="2:12" x14ac:dyDescent="0.3">
      <c r="B44" s="318"/>
      <c r="C44" s="319"/>
      <c r="D44" s="249" t="s">
        <v>119</v>
      </c>
      <c r="E44" s="249"/>
      <c r="F44" s="249"/>
      <c r="G44" s="65"/>
      <c r="H44" s="64"/>
      <c r="I44" s="250">
        <v>0</v>
      </c>
      <c r="J44" s="251"/>
      <c r="K44" s="251"/>
      <c r="L44" s="252"/>
    </row>
    <row r="45" spans="2:12" x14ac:dyDescent="0.3">
      <c r="B45" s="318"/>
      <c r="C45" s="319"/>
      <c r="D45" s="249" t="s">
        <v>120</v>
      </c>
      <c r="E45" s="249"/>
      <c r="F45" s="249"/>
      <c r="G45" s="65"/>
      <c r="H45" s="64"/>
      <c r="I45" s="250">
        <v>0</v>
      </c>
      <c r="J45" s="251"/>
      <c r="K45" s="251"/>
      <c r="L45" s="252"/>
    </row>
    <row r="46" spans="2:12" x14ac:dyDescent="0.3">
      <c r="B46" s="318"/>
      <c r="C46" s="319"/>
      <c r="D46" s="249" t="s">
        <v>121</v>
      </c>
      <c r="E46" s="249"/>
      <c r="F46" s="249"/>
      <c r="G46" s="65"/>
      <c r="H46" s="64"/>
      <c r="I46" s="250">
        <v>0</v>
      </c>
      <c r="J46" s="251"/>
      <c r="K46" s="251"/>
      <c r="L46" s="252"/>
    </row>
    <row r="47" spans="2:12" x14ac:dyDescent="0.3">
      <c r="B47" s="318"/>
      <c r="C47" s="319"/>
      <c r="D47" s="249" t="s">
        <v>122</v>
      </c>
      <c r="E47" s="249"/>
      <c r="F47" s="249"/>
      <c r="G47" s="65"/>
      <c r="H47" s="64"/>
      <c r="I47" s="250">
        <v>0</v>
      </c>
      <c r="J47" s="251"/>
      <c r="K47" s="251"/>
      <c r="L47" s="252"/>
    </row>
    <row r="48" spans="2:12" ht="15" customHeight="1" thickBot="1" x14ac:dyDescent="0.35">
      <c r="B48" s="320"/>
      <c r="C48" s="321"/>
      <c r="D48" s="299" t="s">
        <v>105</v>
      </c>
      <c r="E48" s="299"/>
      <c r="F48" s="299"/>
      <c r="G48" s="299"/>
      <c r="H48" s="299"/>
      <c r="I48" s="302">
        <f>SUM(I36:L47)</f>
        <v>0</v>
      </c>
      <c r="J48" s="303"/>
      <c r="K48" s="303"/>
      <c r="L48" s="304"/>
    </row>
    <row r="49" spans="2:12" ht="15" customHeight="1" thickBot="1" x14ac:dyDescent="0.35">
      <c r="B49" s="87"/>
      <c r="C49" s="87"/>
      <c r="D49" s="88"/>
      <c r="E49" s="88"/>
      <c r="F49" s="88"/>
      <c r="G49" s="88"/>
      <c r="H49" s="88"/>
      <c r="I49" s="89"/>
      <c r="J49" s="89"/>
      <c r="K49" s="89"/>
      <c r="L49" s="89"/>
    </row>
    <row r="50" spans="2:12" s="66" customFormat="1" x14ac:dyDescent="0.2">
      <c r="B50" s="292" t="s">
        <v>8</v>
      </c>
      <c r="C50" s="293"/>
      <c r="D50" s="294" t="s">
        <v>42</v>
      </c>
      <c r="E50" s="294"/>
      <c r="F50" s="294"/>
      <c r="G50" s="294"/>
      <c r="H50" s="294" t="s">
        <v>43</v>
      </c>
      <c r="I50" s="294"/>
      <c r="J50" s="294"/>
      <c r="K50" s="294"/>
      <c r="L50" s="295"/>
    </row>
    <row r="51" spans="2:12" s="66" customFormat="1" x14ac:dyDescent="0.2">
      <c r="B51" s="221" t="s">
        <v>8</v>
      </c>
      <c r="C51" s="222"/>
      <c r="D51" s="296"/>
      <c r="E51" s="297"/>
      <c r="F51" s="297"/>
      <c r="G51" s="298"/>
      <c r="H51" s="288"/>
      <c r="I51" s="288"/>
      <c r="J51" s="288"/>
      <c r="K51" s="288"/>
      <c r="L51" s="289"/>
    </row>
    <row r="52" spans="2:12" ht="39.75" customHeight="1" x14ac:dyDescent="0.3">
      <c r="B52" s="221" t="s">
        <v>16</v>
      </c>
      <c r="C52" s="222"/>
      <c r="D52" s="290"/>
      <c r="E52" s="290"/>
      <c r="F52" s="290"/>
      <c r="G52" s="290"/>
      <c r="H52" s="290"/>
      <c r="I52" s="290"/>
      <c r="J52" s="290"/>
      <c r="K52" s="290"/>
      <c r="L52" s="291"/>
    </row>
    <row r="53" spans="2:12" ht="30" customHeight="1" x14ac:dyDescent="0.3">
      <c r="B53" s="221" t="s">
        <v>17</v>
      </c>
      <c r="C53" s="222"/>
      <c r="D53" s="290"/>
      <c r="E53" s="290"/>
      <c r="F53" s="290"/>
      <c r="G53" s="290"/>
      <c r="H53" s="290"/>
      <c r="I53" s="290"/>
      <c r="J53" s="290"/>
      <c r="K53" s="290"/>
      <c r="L53" s="291"/>
    </row>
    <row r="54" spans="2:12" ht="1.5" hidden="1" customHeight="1" x14ac:dyDescent="0.3">
      <c r="B54" s="221"/>
      <c r="C54" s="222"/>
      <c r="D54" s="67"/>
      <c r="E54" s="67"/>
      <c r="F54" s="67"/>
      <c r="G54" s="67"/>
      <c r="H54" s="67"/>
      <c r="I54" s="67"/>
      <c r="J54" s="67"/>
      <c r="K54" s="67"/>
      <c r="L54" s="86"/>
    </row>
    <row r="55" spans="2:12" ht="44.25" customHeight="1" x14ac:dyDescent="0.3">
      <c r="B55" s="221" t="s">
        <v>18</v>
      </c>
      <c r="C55" s="222"/>
      <c r="D55" s="225"/>
      <c r="E55" s="225"/>
      <c r="F55" s="225"/>
      <c r="G55" s="225"/>
      <c r="H55" s="225"/>
      <c r="I55" s="225"/>
      <c r="J55" s="225"/>
      <c r="K55" s="225"/>
      <c r="L55" s="226"/>
    </row>
    <row r="56" spans="2:12" ht="36" customHeight="1" x14ac:dyDescent="0.3">
      <c r="B56" s="238" t="s">
        <v>49</v>
      </c>
      <c r="C56" s="239"/>
      <c r="D56" s="227" t="s">
        <v>46</v>
      </c>
      <c r="E56" s="227"/>
      <c r="F56" s="227"/>
      <c r="G56" s="227"/>
      <c r="H56" s="227"/>
      <c r="I56" s="244"/>
      <c r="J56" s="245"/>
      <c r="K56" s="245"/>
      <c r="L56" s="246"/>
    </row>
    <row r="57" spans="2:12" ht="39.200000000000003" customHeight="1" x14ac:dyDescent="0.3">
      <c r="B57" s="240"/>
      <c r="C57" s="241"/>
      <c r="D57" s="227" t="s">
        <v>47</v>
      </c>
      <c r="E57" s="227"/>
      <c r="F57" s="227"/>
      <c r="G57" s="227"/>
      <c r="H57" s="227"/>
      <c r="I57" s="244"/>
      <c r="J57" s="245"/>
      <c r="K57" s="245"/>
      <c r="L57" s="246"/>
    </row>
    <row r="58" spans="2:12" ht="27.75" customHeight="1" thickBot="1" x14ac:dyDescent="0.35">
      <c r="B58" s="240"/>
      <c r="C58" s="241"/>
      <c r="D58" s="227" t="s">
        <v>62</v>
      </c>
      <c r="E58" s="227"/>
      <c r="F58" s="227"/>
      <c r="G58" s="227"/>
      <c r="H58" s="227"/>
      <c r="I58" s="305"/>
      <c r="J58" s="306"/>
      <c r="K58" s="306"/>
      <c r="L58" s="307"/>
    </row>
    <row r="59" spans="2:12" ht="24.95" customHeight="1" thickBot="1" x14ac:dyDescent="0.35">
      <c r="B59" s="242"/>
      <c r="C59" s="243"/>
      <c r="D59" s="227" t="s">
        <v>53</v>
      </c>
      <c r="E59" s="227"/>
      <c r="F59" s="227"/>
      <c r="G59" s="227"/>
      <c r="H59" s="227"/>
      <c r="I59" s="72" t="s">
        <v>56</v>
      </c>
      <c r="J59" s="73"/>
      <c r="K59" s="72" t="s">
        <v>58</v>
      </c>
      <c r="L59" s="73"/>
    </row>
    <row r="60" spans="2:12" ht="15.75" customHeight="1" thickBot="1" x14ac:dyDescent="0.35">
      <c r="B60" s="236" t="s">
        <v>48</v>
      </c>
      <c r="C60" s="237"/>
      <c r="D60" s="237"/>
      <c r="E60" s="237"/>
      <c r="F60" s="237"/>
      <c r="G60" s="237"/>
      <c r="H60" s="237"/>
      <c r="I60" s="308">
        <f>SUM(I56:L58)</f>
        <v>0</v>
      </c>
      <c r="J60" s="309"/>
      <c r="K60" s="309"/>
      <c r="L60" s="310"/>
    </row>
    <row r="61" spans="2:12" ht="17.45" customHeight="1" x14ac:dyDescent="0.3">
      <c r="B61" s="292" t="s">
        <v>52</v>
      </c>
      <c r="C61" s="300"/>
      <c r="D61" s="300"/>
      <c r="E61" s="300"/>
      <c r="F61" s="301"/>
      <c r="G61" s="292" t="s">
        <v>108</v>
      </c>
      <c r="H61" s="300"/>
      <c r="I61" s="300"/>
      <c r="J61" s="300"/>
      <c r="K61" s="300"/>
      <c r="L61" s="301"/>
    </row>
    <row r="62" spans="2:12" ht="36" customHeight="1" x14ac:dyDescent="0.3">
      <c r="B62" s="221" t="s">
        <v>50</v>
      </c>
      <c r="C62" s="222"/>
      <c r="D62" s="235"/>
      <c r="E62" s="233"/>
      <c r="F62" s="234"/>
      <c r="G62" s="232"/>
      <c r="H62" s="233"/>
      <c r="I62" s="233"/>
      <c r="J62" s="233"/>
      <c r="K62" s="233"/>
      <c r="L62" s="234"/>
    </row>
    <row r="63" spans="2:12" ht="30.75" customHeight="1" x14ac:dyDescent="0.3">
      <c r="B63" s="221" t="s">
        <v>106</v>
      </c>
      <c r="C63" s="222"/>
      <c r="D63" s="235"/>
      <c r="E63" s="233"/>
      <c r="F63" s="234"/>
      <c r="G63" s="232"/>
      <c r="H63" s="233"/>
      <c r="I63" s="233"/>
      <c r="J63" s="233"/>
      <c r="K63" s="233"/>
      <c r="L63" s="234"/>
    </row>
    <row r="64" spans="2:12" ht="20.25" customHeight="1" thickBot="1" x14ac:dyDescent="0.35">
      <c r="B64" s="223" t="s">
        <v>54</v>
      </c>
      <c r="C64" s="224"/>
      <c r="D64" s="231"/>
      <c r="E64" s="229"/>
      <c r="F64" s="230"/>
      <c r="G64" s="228"/>
      <c r="H64" s="229"/>
      <c r="I64" s="229"/>
      <c r="J64" s="229"/>
      <c r="K64" s="229"/>
      <c r="L64" s="230"/>
    </row>
    <row r="65" spans="2:12" ht="18.75" customHeight="1" thickBot="1" x14ac:dyDescent="0.35">
      <c r="B65" s="218" t="s">
        <v>44</v>
      </c>
      <c r="C65" s="219"/>
      <c r="D65" s="219"/>
      <c r="E65" s="219"/>
      <c r="F65" s="219"/>
      <c r="G65" s="219"/>
      <c r="H65" s="219"/>
      <c r="I65" s="219"/>
      <c r="J65" s="219"/>
      <c r="K65" s="219"/>
      <c r="L65" s="220"/>
    </row>
  </sheetData>
  <mergeCells count="123">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4.5703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322" t="s">
        <v>123</v>
      </c>
      <c r="D2" s="323"/>
      <c r="E2" s="323"/>
      <c r="F2" s="323"/>
      <c r="G2" s="323"/>
      <c r="H2" s="323"/>
      <c r="I2" s="324"/>
      <c r="J2" s="331" t="s">
        <v>127</v>
      </c>
      <c r="K2" s="332"/>
      <c r="L2" s="333"/>
    </row>
    <row r="3" spans="2:12" ht="15" customHeight="1" x14ac:dyDescent="0.3">
      <c r="B3" s="91"/>
      <c r="C3" s="325"/>
      <c r="D3" s="326"/>
      <c r="E3" s="326"/>
      <c r="F3" s="326"/>
      <c r="G3" s="326"/>
      <c r="H3" s="326"/>
      <c r="I3" s="327"/>
      <c r="J3" s="334" t="s">
        <v>131</v>
      </c>
      <c r="K3" s="335"/>
      <c r="L3" s="336"/>
    </row>
    <row r="4" spans="2:12" ht="39.75" customHeight="1" thickBot="1" x14ac:dyDescent="0.35">
      <c r="B4" s="92"/>
      <c r="C4" s="328" t="s">
        <v>142</v>
      </c>
      <c r="D4" s="329"/>
      <c r="E4" s="329"/>
      <c r="F4" s="329"/>
      <c r="G4" s="329"/>
      <c r="H4" s="329"/>
      <c r="I4" s="330"/>
      <c r="J4" s="337" t="s">
        <v>132</v>
      </c>
      <c r="K4" s="338"/>
      <c r="L4" s="339"/>
    </row>
    <row r="5" spans="2:12" ht="15.75" thickBot="1" x14ac:dyDescent="0.35"/>
    <row r="6" spans="2:12" ht="18" customHeight="1" x14ac:dyDescent="0.3">
      <c r="B6" s="357" t="s">
        <v>54</v>
      </c>
      <c r="C6" s="358"/>
      <c r="D6" s="444"/>
      <c r="E6" s="445"/>
      <c r="F6" s="445"/>
      <c r="G6" s="445"/>
      <c r="H6" s="445"/>
      <c r="I6" s="437" t="s">
        <v>134</v>
      </c>
      <c r="J6" s="438"/>
      <c r="K6" s="438"/>
      <c r="L6" s="439"/>
    </row>
    <row r="7" spans="2:12" ht="18.75" customHeight="1" x14ac:dyDescent="0.35">
      <c r="B7" s="359" t="s">
        <v>97</v>
      </c>
      <c r="C7" s="360"/>
      <c r="D7" s="446"/>
      <c r="E7" s="447"/>
      <c r="F7" s="447"/>
      <c r="G7" s="447"/>
      <c r="H7" s="447"/>
      <c r="I7" s="440"/>
      <c r="J7" s="348"/>
      <c r="K7" s="348"/>
      <c r="L7" s="349"/>
    </row>
    <row r="8" spans="2:12" x14ac:dyDescent="0.3">
      <c r="B8" s="247" t="s">
        <v>110</v>
      </c>
      <c r="C8" s="248"/>
      <c r="D8" s="70" t="s">
        <v>101</v>
      </c>
      <c r="E8" s="58"/>
      <c r="F8" s="74"/>
      <c r="G8" s="57" t="s">
        <v>102</v>
      </c>
      <c r="H8" s="57"/>
      <c r="I8" s="440"/>
      <c r="J8" s="348"/>
      <c r="K8" s="348"/>
      <c r="L8" s="349"/>
    </row>
    <row r="9" spans="2:12" x14ac:dyDescent="0.3">
      <c r="B9" s="361" t="s">
        <v>36</v>
      </c>
      <c r="C9" s="362"/>
      <c r="D9" s="353" t="s">
        <v>37</v>
      </c>
      <c r="E9" s="354"/>
      <c r="F9" s="75" t="s">
        <v>40</v>
      </c>
      <c r="G9" s="76"/>
      <c r="H9" s="76"/>
      <c r="I9" s="440"/>
      <c r="J9" s="348"/>
      <c r="K9" s="348"/>
      <c r="L9" s="349"/>
    </row>
    <row r="10" spans="2:12" x14ac:dyDescent="0.3">
      <c r="B10" s="361"/>
      <c r="C10" s="362"/>
      <c r="D10" s="355"/>
      <c r="E10" s="356"/>
      <c r="F10" s="83"/>
      <c r="G10" s="84"/>
      <c r="H10" s="84"/>
      <c r="I10" s="440"/>
      <c r="J10" s="348"/>
      <c r="K10" s="348"/>
      <c r="L10" s="349"/>
    </row>
    <row r="11" spans="2:12" ht="15.75" thickBot="1" x14ac:dyDescent="0.35">
      <c r="B11" s="247" t="s">
        <v>24</v>
      </c>
      <c r="C11" s="363"/>
      <c r="D11" s="77" t="s">
        <v>56</v>
      </c>
      <c r="E11" s="78"/>
      <c r="F11" s="79"/>
      <c r="G11" s="77" t="s">
        <v>58</v>
      </c>
      <c r="H11" s="85"/>
      <c r="I11" s="441"/>
      <c r="J11" s="442"/>
      <c r="K11" s="442"/>
      <c r="L11" s="443"/>
    </row>
    <row r="12" spans="2:12" x14ac:dyDescent="0.3">
      <c r="B12" s="433" t="s">
        <v>0</v>
      </c>
      <c r="C12" s="434"/>
      <c r="D12" s="435"/>
      <c r="E12" s="435"/>
      <c r="F12" s="434"/>
      <c r="G12" s="435"/>
      <c r="H12" s="435"/>
      <c r="I12" s="435"/>
      <c r="J12" s="435"/>
      <c r="K12" s="435"/>
      <c r="L12" s="436"/>
    </row>
    <row r="13" spans="2:12" x14ac:dyDescent="0.3">
      <c r="B13" s="247" t="s">
        <v>45</v>
      </c>
      <c r="C13" s="248"/>
      <c r="D13" s="256"/>
      <c r="E13" s="254"/>
      <c r="F13" s="254"/>
      <c r="G13" s="254"/>
      <c r="H13" s="254"/>
      <c r="I13" s="254"/>
      <c r="J13" s="254"/>
      <c r="K13" s="254"/>
      <c r="L13" s="255"/>
    </row>
    <row r="14" spans="2:12" x14ac:dyDescent="0.3">
      <c r="B14" s="247" t="s">
        <v>1</v>
      </c>
      <c r="C14" s="248"/>
      <c r="D14" s="256"/>
      <c r="E14" s="254"/>
      <c r="F14" s="255"/>
      <c r="G14" s="247" t="s">
        <v>2</v>
      </c>
      <c r="H14" s="248"/>
      <c r="I14" s="256"/>
      <c r="J14" s="254"/>
      <c r="K14" s="254"/>
      <c r="L14" s="255"/>
    </row>
    <row r="15" spans="2:12" x14ac:dyDescent="0.3">
      <c r="B15" s="247" t="s">
        <v>3</v>
      </c>
      <c r="C15" s="248"/>
      <c r="D15" s="256"/>
      <c r="E15" s="254"/>
      <c r="F15" s="255"/>
      <c r="G15" s="247" t="s">
        <v>128</v>
      </c>
      <c r="H15" s="248"/>
      <c r="I15" s="256"/>
      <c r="J15" s="254"/>
      <c r="K15" s="254"/>
      <c r="L15" s="255"/>
    </row>
    <row r="16" spans="2:12" x14ac:dyDescent="0.3">
      <c r="B16" s="247" t="s">
        <v>135</v>
      </c>
      <c r="C16" s="248"/>
      <c r="D16" s="256"/>
      <c r="E16" s="254"/>
      <c r="F16" s="255"/>
      <c r="G16" s="247" t="s">
        <v>98</v>
      </c>
      <c r="H16" s="248"/>
      <c r="I16" s="270"/>
      <c r="J16" s="271"/>
      <c r="K16" s="271"/>
      <c r="L16" s="272"/>
    </row>
    <row r="17" spans="2:12" x14ac:dyDescent="0.3">
      <c r="B17" s="247" t="s">
        <v>5</v>
      </c>
      <c r="C17" s="248"/>
      <c r="D17" s="256"/>
      <c r="E17" s="254"/>
      <c r="F17" s="255"/>
      <c r="G17" s="247" t="s">
        <v>99</v>
      </c>
      <c r="H17" s="248"/>
      <c r="I17" s="270"/>
      <c r="J17" s="271"/>
      <c r="K17" s="271"/>
      <c r="L17" s="272"/>
    </row>
    <row r="18" spans="2:12" ht="15.75" thickBot="1" x14ac:dyDescent="0.35">
      <c r="B18" s="247" t="s">
        <v>136</v>
      </c>
      <c r="C18" s="248"/>
      <c r="D18" s="311"/>
      <c r="E18" s="312"/>
      <c r="F18" s="313"/>
      <c r="G18" s="247" t="s">
        <v>129</v>
      </c>
      <c r="H18" s="248"/>
      <c r="I18" s="256"/>
      <c r="J18" s="254"/>
      <c r="K18" s="254"/>
      <c r="L18" s="255"/>
    </row>
    <row r="19" spans="2:12" ht="15.75" thickBot="1" x14ac:dyDescent="0.35">
      <c r="B19" s="247" t="s">
        <v>33</v>
      </c>
      <c r="C19" s="248"/>
      <c r="D19" s="72" t="s">
        <v>56</v>
      </c>
      <c r="E19" s="73"/>
      <c r="F19" s="57"/>
      <c r="G19" s="72" t="s">
        <v>58</v>
      </c>
      <c r="H19" s="73"/>
      <c r="I19" s="253"/>
      <c r="J19" s="254"/>
      <c r="K19" s="254"/>
      <c r="L19" s="255"/>
    </row>
    <row r="20" spans="2:12" ht="15.75" thickBot="1" x14ac:dyDescent="0.35">
      <c r="B20" s="368" t="s">
        <v>6</v>
      </c>
      <c r="C20" s="369"/>
      <c r="D20" s="410"/>
      <c r="E20" s="411"/>
      <c r="F20" s="412"/>
      <c r="G20" s="368" t="s">
        <v>7</v>
      </c>
      <c r="H20" s="369"/>
      <c r="I20" s="311"/>
      <c r="J20" s="312"/>
      <c r="K20" s="312"/>
      <c r="L20" s="313"/>
    </row>
    <row r="21" spans="2:12" ht="65.25" customHeight="1" x14ac:dyDescent="0.3">
      <c r="B21" s="417" t="s">
        <v>22</v>
      </c>
      <c r="C21" s="418"/>
      <c r="D21" s="419"/>
      <c r="E21" s="420"/>
      <c r="F21" s="420"/>
      <c r="G21" s="420"/>
      <c r="H21" s="420"/>
      <c r="I21" s="420"/>
      <c r="J21" s="420"/>
      <c r="K21" s="420"/>
      <c r="L21" s="421"/>
    </row>
    <row r="22" spans="2:12" ht="30.75" customHeight="1" thickBot="1" x14ac:dyDescent="0.35">
      <c r="B22" s="422" t="s">
        <v>59</v>
      </c>
      <c r="C22" s="423"/>
      <c r="D22" s="378"/>
      <c r="E22" s="378"/>
      <c r="F22" s="378"/>
      <c r="G22" s="370" t="s">
        <v>100</v>
      </c>
      <c r="H22" s="370"/>
      <c r="I22" s="378"/>
      <c r="J22" s="378"/>
      <c r="K22" s="378"/>
      <c r="L22" s="409"/>
    </row>
    <row r="23" spans="2:12" s="97" customFormat="1" ht="29.25" customHeight="1" x14ac:dyDescent="0.3">
      <c r="B23" s="424" t="s">
        <v>145</v>
      </c>
      <c r="C23" s="425"/>
      <c r="D23" s="426">
        <v>0</v>
      </c>
      <c r="E23" s="426"/>
      <c r="F23" s="109" t="s">
        <v>146</v>
      </c>
      <c r="G23" s="427">
        <v>0</v>
      </c>
      <c r="H23" s="427"/>
      <c r="I23" s="109" t="s">
        <v>34</v>
      </c>
      <c r="J23" s="428">
        <f>+D23+G23</f>
        <v>0</v>
      </c>
      <c r="K23" s="428"/>
      <c r="L23" s="429"/>
    </row>
    <row r="24" spans="2:12" ht="17.45" customHeight="1" x14ac:dyDescent="0.3">
      <c r="B24" s="413" t="s">
        <v>147</v>
      </c>
      <c r="C24" s="414"/>
      <c r="D24" s="430" t="s">
        <v>103</v>
      </c>
      <c r="E24" s="430"/>
      <c r="F24" s="430"/>
      <c r="G24" s="430"/>
      <c r="H24" s="430"/>
      <c r="I24" s="430"/>
      <c r="J24" s="415">
        <f>K23</f>
        <v>0</v>
      </c>
      <c r="K24" s="415"/>
      <c r="L24" s="416"/>
    </row>
    <row r="25" spans="2:12" ht="17.45" customHeight="1" x14ac:dyDescent="0.3">
      <c r="B25" s="413"/>
      <c r="C25" s="414"/>
      <c r="D25" s="430" t="s">
        <v>57</v>
      </c>
      <c r="E25" s="430"/>
      <c r="F25" s="430"/>
      <c r="G25" s="430"/>
      <c r="H25" s="430"/>
      <c r="I25" s="430"/>
      <c r="J25" s="431">
        <v>1</v>
      </c>
      <c r="K25" s="431"/>
      <c r="L25" s="432"/>
    </row>
    <row r="26" spans="2:12" ht="15" customHeight="1" thickBot="1" x14ac:dyDescent="0.35">
      <c r="B26" s="397" t="s">
        <v>60</v>
      </c>
      <c r="C26" s="398"/>
      <c r="D26" s="398"/>
      <c r="E26" s="398"/>
      <c r="F26" s="398"/>
      <c r="G26" s="398"/>
      <c r="H26" s="398"/>
      <c r="I26" s="398"/>
      <c r="J26" s="404">
        <f>+J24/J25</f>
        <v>0</v>
      </c>
      <c r="K26" s="404"/>
      <c r="L26" s="405"/>
    </row>
    <row r="27" spans="2:12" ht="24.95" customHeight="1" x14ac:dyDescent="0.3">
      <c r="B27" s="399" t="s">
        <v>10</v>
      </c>
      <c r="C27" s="379"/>
      <c r="D27" s="379"/>
      <c r="E27" s="380"/>
      <c r="F27" s="395" t="s">
        <v>148</v>
      </c>
      <c r="G27" s="396"/>
      <c r="H27" s="393"/>
      <c r="I27" s="394"/>
      <c r="J27" s="384" t="s">
        <v>130</v>
      </c>
      <c r="K27" s="385"/>
      <c r="L27" s="386"/>
    </row>
    <row r="28" spans="2:12" s="97" customFormat="1" ht="30" customHeight="1" x14ac:dyDescent="0.3">
      <c r="B28" s="400"/>
      <c r="C28" s="402"/>
      <c r="D28" s="402"/>
      <c r="E28" s="403"/>
      <c r="F28" s="105" t="s">
        <v>137</v>
      </c>
      <c r="G28" s="105" t="s">
        <v>138</v>
      </c>
      <c r="H28" s="105" t="s">
        <v>139</v>
      </c>
      <c r="I28" s="105" t="s">
        <v>140</v>
      </c>
      <c r="J28" s="387"/>
      <c r="K28" s="388"/>
      <c r="L28" s="389"/>
    </row>
    <row r="29" spans="2:12" s="97" customFormat="1" ht="24" customHeight="1" x14ac:dyDescent="0.3">
      <c r="B29" s="400"/>
      <c r="C29" s="106" t="s">
        <v>141</v>
      </c>
      <c r="D29" s="106" t="s">
        <v>107</v>
      </c>
      <c r="E29" s="104" t="s">
        <v>104</v>
      </c>
      <c r="F29" s="103"/>
      <c r="G29" s="103"/>
      <c r="H29" s="103"/>
      <c r="I29" s="103"/>
      <c r="J29" s="390"/>
      <c r="K29" s="391"/>
      <c r="L29" s="392"/>
    </row>
    <row r="30" spans="2:12" ht="30" x14ac:dyDescent="0.35">
      <c r="B30" s="400"/>
      <c r="C30" s="102" t="s">
        <v>111</v>
      </c>
      <c r="D30" s="100"/>
      <c r="E30" s="100"/>
      <c r="F30" s="108">
        <v>25</v>
      </c>
      <c r="G30" s="108">
        <v>2</v>
      </c>
      <c r="H30" s="108">
        <v>0</v>
      </c>
      <c r="I30" s="108">
        <v>0</v>
      </c>
      <c r="J30" s="381">
        <f>SUM(F30:I30)</f>
        <v>27</v>
      </c>
      <c r="K30" s="382"/>
      <c r="L30" s="383"/>
    </row>
    <row r="31" spans="2:12" x14ac:dyDescent="0.3">
      <c r="B31" s="400"/>
      <c r="C31" s="99" t="s">
        <v>112</v>
      </c>
      <c r="D31" s="99"/>
      <c r="E31" s="100"/>
      <c r="F31" s="108"/>
      <c r="G31" s="108"/>
      <c r="H31" s="108"/>
      <c r="I31" s="108"/>
      <c r="J31" s="381">
        <f>SUM(F31:I31)</f>
        <v>0</v>
      </c>
      <c r="K31" s="382"/>
      <c r="L31" s="383"/>
    </row>
    <row r="32" spans="2:12" x14ac:dyDescent="0.3">
      <c r="B32" s="400"/>
      <c r="C32" s="100" t="s">
        <v>113</v>
      </c>
      <c r="D32" s="100"/>
      <c r="E32" s="100"/>
      <c r="F32" s="108"/>
      <c r="G32" s="108"/>
      <c r="H32" s="108"/>
      <c r="I32" s="108"/>
      <c r="J32" s="381">
        <f t="shared" ref="J32:J41" si="0">SUM(F32:I32)</f>
        <v>0</v>
      </c>
      <c r="K32" s="382"/>
      <c r="L32" s="383"/>
    </row>
    <row r="33" spans="2:13" x14ac:dyDescent="0.3">
      <c r="B33" s="400"/>
      <c r="C33" s="100" t="s">
        <v>114</v>
      </c>
      <c r="D33" s="100"/>
      <c r="E33" s="100"/>
      <c r="F33" s="108"/>
      <c r="G33" s="108"/>
      <c r="H33" s="108"/>
      <c r="I33" s="108"/>
      <c r="J33" s="381">
        <f t="shared" si="0"/>
        <v>0</v>
      </c>
      <c r="K33" s="382"/>
      <c r="L33" s="383"/>
    </row>
    <row r="34" spans="2:13" x14ac:dyDescent="0.3">
      <c r="B34" s="400"/>
      <c r="C34" s="100" t="s">
        <v>115</v>
      </c>
      <c r="D34" s="100"/>
      <c r="E34" s="100"/>
      <c r="F34" s="108"/>
      <c r="G34" s="108"/>
      <c r="H34" s="108"/>
      <c r="I34" s="108"/>
      <c r="J34" s="381">
        <f t="shared" si="0"/>
        <v>0</v>
      </c>
      <c r="K34" s="382"/>
      <c r="L34" s="383"/>
    </row>
    <row r="35" spans="2:13" x14ac:dyDescent="0.3">
      <c r="B35" s="400"/>
      <c r="C35" s="100" t="s">
        <v>116</v>
      </c>
      <c r="D35" s="100"/>
      <c r="E35" s="100"/>
      <c r="F35" s="108"/>
      <c r="G35" s="108"/>
      <c r="H35" s="108"/>
      <c r="I35" s="108"/>
      <c r="J35" s="381">
        <f t="shared" si="0"/>
        <v>0</v>
      </c>
      <c r="K35" s="382"/>
      <c r="L35" s="383"/>
    </row>
    <row r="36" spans="2:13" x14ac:dyDescent="0.3">
      <c r="B36" s="400"/>
      <c r="C36" s="100" t="s">
        <v>117</v>
      </c>
      <c r="D36" s="100"/>
      <c r="E36" s="100"/>
      <c r="F36" s="108"/>
      <c r="G36" s="108"/>
      <c r="H36" s="108"/>
      <c r="I36" s="108"/>
      <c r="J36" s="381">
        <f t="shared" si="0"/>
        <v>0</v>
      </c>
      <c r="K36" s="382"/>
      <c r="L36" s="383"/>
    </row>
    <row r="37" spans="2:13" x14ac:dyDescent="0.3">
      <c r="B37" s="400"/>
      <c r="C37" s="100" t="s">
        <v>118</v>
      </c>
      <c r="D37" s="100"/>
      <c r="E37" s="100"/>
      <c r="F37" s="108"/>
      <c r="G37" s="108"/>
      <c r="H37" s="108"/>
      <c r="I37" s="108"/>
      <c r="J37" s="381">
        <f t="shared" si="0"/>
        <v>0</v>
      </c>
      <c r="K37" s="382"/>
      <c r="L37" s="383"/>
    </row>
    <row r="38" spans="2:13" x14ac:dyDescent="0.3">
      <c r="B38" s="400"/>
      <c r="C38" s="100" t="s">
        <v>119</v>
      </c>
      <c r="D38" s="100"/>
      <c r="E38" s="100"/>
      <c r="F38" s="108"/>
      <c r="G38" s="108"/>
      <c r="H38" s="108"/>
      <c r="I38" s="108"/>
      <c r="J38" s="381">
        <f t="shared" si="0"/>
        <v>0</v>
      </c>
      <c r="K38" s="382"/>
      <c r="L38" s="383"/>
    </row>
    <row r="39" spans="2:13" x14ac:dyDescent="0.3">
      <c r="B39" s="400"/>
      <c r="C39" s="100" t="s">
        <v>120</v>
      </c>
      <c r="D39" s="100"/>
      <c r="E39" s="100"/>
      <c r="F39" s="108"/>
      <c r="G39" s="108"/>
      <c r="H39" s="108"/>
      <c r="I39" s="108"/>
      <c r="J39" s="381">
        <f t="shared" si="0"/>
        <v>0</v>
      </c>
      <c r="K39" s="382"/>
      <c r="L39" s="383"/>
    </row>
    <row r="40" spans="2:13" x14ac:dyDescent="0.3">
      <c r="B40" s="400"/>
      <c r="C40" s="100" t="s">
        <v>121</v>
      </c>
      <c r="D40" s="100"/>
      <c r="E40" s="100"/>
      <c r="F40" s="108"/>
      <c r="G40" s="108"/>
      <c r="H40" s="108"/>
      <c r="I40" s="108"/>
      <c r="J40" s="381">
        <f t="shared" si="0"/>
        <v>0</v>
      </c>
      <c r="K40" s="382"/>
      <c r="L40" s="383"/>
    </row>
    <row r="41" spans="2:13" x14ac:dyDescent="0.3">
      <c r="B41" s="400"/>
      <c r="C41" s="100" t="s">
        <v>122</v>
      </c>
      <c r="D41" s="100"/>
      <c r="E41" s="100"/>
      <c r="F41" s="108"/>
      <c r="G41" s="108"/>
      <c r="H41" s="108"/>
      <c r="I41" s="108"/>
      <c r="J41" s="381">
        <f t="shared" si="0"/>
        <v>0</v>
      </c>
      <c r="K41" s="382"/>
      <c r="L41" s="383"/>
    </row>
    <row r="42" spans="2:13" ht="15" customHeight="1" thickBot="1" x14ac:dyDescent="0.35">
      <c r="B42" s="401"/>
      <c r="C42" s="111" t="s">
        <v>105</v>
      </c>
      <c r="D42" s="101"/>
      <c r="E42" s="101"/>
      <c r="F42" s="110">
        <f>SUM(F30:F41)</f>
        <v>25</v>
      </c>
      <c r="G42" s="110">
        <f t="shared" ref="G42:I42" si="1">SUM(G30:G41)</f>
        <v>2</v>
      </c>
      <c r="H42" s="110">
        <f t="shared" si="1"/>
        <v>0</v>
      </c>
      <c r="I42" s="110">
        <f t="shared" si="1"/>
        <v>0</v>
      </c>
      <c r="J42" s="406">
        <f>SUM(J30:L41)</f>
        <v>27</v>
      </c>
      <c r="K42" s="407"/>
      <c r="L42" s="408"/>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376" t="s">
        <v>149</v>
      </c>
      <c r="C44" s="377"/>
      <c r="D44" s="294" t="s">
        <v>42</v>
      </c>
      <c r="E44" s="294"/>
      <c r="F44" s="294"/>
      <c r="G44" s="294"/>
      <c r="H44" s="294" t="s">
        <v>43</v>
      </c>
      <c r="I44" s="294"/>
      <c r="J44" s="294"/>
      <c r="K44" s="294"/>
      <c r="L44" s="295"/>
    </row>
    <row r="45" spans="2:13" s="66" customFormat="1" ht="19.5" customHeight="1" x14ac:dyDescent="0.2">
      <c r="B45" s="221"/>
      <c r="C45" s="222"/>
      <c r="D45" s="296"/>
      <c r="E45" s="297"/>
      <c r="F45" s="297"/>
      <c r="G45" s="298"/>
      <c r="H45" s="288"/>
      <c r="I45" s="288"/>
      <c r="J45" s="288"/>
      <c r="K45" s="288"/>
      <c r="L45" s="289"/>
    </row>
    <row r="46" spans="2:13" ht="39.75" customHeight="1" x14ac:dyDescent="0.3">
      <c r="B46" s="221" t="s">
        <v>16</v>
      </c>
      <c r="C46" s="222"/>
      <c r="D46" s="290"/>
      <c r="E46" s="290"/>
      <c r="F46" s="290"/>
      <c r="G46" s="290"/>
      <c r="H46" s="290"/>
      <c r="I46" s="290"/>
      <c r="J46" s="290"/>
      <c r="K46" s="290"/>
      <c r="L46" s="291"/>
    </row>
    <row r="47" spans="2:13" ht="30" customHeight="1" x14ac:dyDescent="0.3">
      <c r="B47" s="221" t="s">
        <v>143</v>
      </c>
      <c r="C47" s="222"/>
      <c r="D47" s="290"/>
      <c r="E47" s="290"/>
      <c r="F47" s="290"/>
      <c r="G47" s="290"/>
      <c r="H47" s="290"/>
      <c r="I47" s="290"/>
      <c r="J47" s="290"/>
      <c r="K47" s="290"/>
      <c r="L47" s="291"/>
    </row>
    <row r="48" spans="2:13" ht="1.5" hidden="1" customHeight="1" x14ac:dyDescent="0.3">
      <c r="B48" s="221"/>
      <c r="C48" s="222"/>
      <c r="D48" s="67"/>
      <c r="E48" s="67"/>
      <c r="F48" s="67"/>
      <c r="G48" s="67"/>
      <c r="H48" s="67"/>
      <c r="I48" s="67"/>
      <c r="J48" s="67"/>
      <c r="K48" s="67"/>
      <c r="L48" s="86"/>
    </row>
    <row r="49" spans="2:12" ht="42" customHeight="1" x14ac:dyDescent="0.3">
      <c r="B49" s="221" t="s">
        <v>18</v>
      </c>
      <c r="C49" s="222"/>
      <c r="D49" s="225"/>
      <c r="E49" s="225"/>
      <c r="F49" s="225"/>
      <c r="G49" s="225"/>
      <c r="H49" s="225"/>
      <c r="I49" s="225"/>
      <c r="J49" s="225"/>
      <c r="K49" s="225"/>
      <c r="L49" s="226"/>
    </row>
    <row r="50" spans="2:12" ht="36" customHeight="1" x14ac:dyDescent="0.3">
      <c r="B50" s="238" t="s">
        <v>49</v>
      </c>
      <c r="C50" s="239"/>
      <c r="D50" s="227" t="s">
        <v>46</v>
      </c>
      <c r="E50" s="227"/>
      <c r="F50" s="227"/>
      <c r="G50" s="227"/>
      <c r="H50" s="227"/>
      <c r="I50" s="244"/>
      <c r="J50" s="245"/>
      <c r="K50" s="245"/>
      <c r="L50" s="246"/>
    </row>
    <row r="51" spans="2:12" ht="39.200000000000003" customHeight="1" x14ac:dyDescent="0.3">
      <c r="B51" s="240"/>
      <c r="C51" s="241"/>
      <c r="D51" s="227" t="s">
        <v>47</v>
      </c>
      <c r="E51" s="227"/>
      <c r="F51" s="227"/>
      <c r="G51" s="227"/>
      <c r="H51" s="227"/>
      <c r="I51" s="244"/>
      <c r="J51" s="245"/>
      <c r="K51" s="245"/>
      <c r="L51" s="246"/>
    </row>
    <row r="52" spans="2:12" ht="27.75" customHeight="1" thickBot="1" x14ac:dyDescent="0.35">
      <c r="B52" s="240"/>
      <c r="C52" s="241"/>
      <c r="D52" s="227" t="s">
        <v>62</v>
      </c>
      <c r="E52" s="227"/>
      <c r="F52" s="227"/>
      <c r="G52" s="227"/>
      <c r="H52" s="227"/>
      <c r="I52" s="305"/>
      <c r="J52" s="306"/>
      <c r="K52" s="306"/>
      <c r="L52" s="307"/>
    </row>
    <row r="53" spans="2:12" ht="24.95" customHeight="1" thickBot="1" x14ac:dyDescent="0.35">
      <c r="B53" s="242"/>
      <c r="C53" s="243"/>
      <c r="D53" s="227" t="s">
        <v>53</v>
      </c>
      <c r="E53" s="227"/>
      <c r="F53" s="227"/>
      <c r="G53" s="227"/>
      <c r="H53" s="227"/>
      <c r="I53" s="72" t="s">
        <v>56</v>
      </c>
      <c r="J53" s="73"/>
      <c r="K53" s="72" t="s">
        <v>58</v>
      </c>
      <c r="L53" s="73"/>
    </row>
    <row r="54" spans="2:12" ht="15.75" customHeight="1" thickBot="1" x14ac:dyDescent="0.35">
      <c r="B54" s="236" t="s">
        <v>48</v>
      </c>
      <c r="C54" s="237"/>
      <c r="D54" s="237"/>
      <c r="E54" s="237"/>
      <c r="F54" s="237"/>
      <c r="G54" s="237"/>
      <c r="H54" s="237"/>
      <c r="I54" s="308">
        <f>SUM(I50:L52)</f>
        <v>0</v>
      </c>
      <c r="J54" s="309"/>
      <c r="K54" s="309"/>
      <c r="L54" s="310"/>
    </row>
    <row r="55" spans="2:12" ht="17.45" customHeight="1" x14ac:dyDescent="0.3">
      <c r="B55" s="373" t="s">
        <v>144</v>
      </c>
      <c r="C55" s="374"/>
      <c r="D55" s="374"/>
      <c r="E55" s="374"/>
      <c r="F55" s="375"/>
      <c r="G55" s="292" t="s">
        <v>108</v>
      </c>
      <c r="H55" s="300"/>
      <c r="I55" s="300"/>
      <c r="J55" s="300"/>
      <c r="K55" s="300"/>
      <c r="L55" s="301"/>
    </row>
    <row r="56" spans="2:12" ht="33" customHeight="1" x14ac:dyDescent="0.3">
      <c r="B56" s="371" t="s">
        <v>50</v>
      </c>
      <c r="C56" s="372"/>
      <c r="D56" s="235"/>
      <c r="E56" s="233"/>
      <c r="F56" s="234"/>
      <c r="G56" s="232"/>
      <c r="H56" s="233"/>
      <c r="I56" s="233"/>
      <c r="J56" s="233"/>
      <c r="K56" s="233"/>
      <c r="L56" s="234"/>
    </row>
    <row r="57" spans="2:12" ht="30.75" customHeight="1" x14ac:dyDescent="0.3">
      <c r="B57" s="371" t="s">
        <v>133</v>
      </c>
      <c r="C57" s="372"/>
      <c r="D57" s="235"/>
      <c r="E57" s="233"/>
      <c r="F57" s="234"/>
      <c r="G57" s="232"/>
      <c r="H57" s="233"/>
      <c r="I57" s="233"/>
      <c r="J57" s="233"/>
      <c r="K57" s="233"/>
      <c r="L57" s="234"/>
    </row>
    <row r="58" spans="2:12" ht="20.25" customHeight="1" thickBot="1" x14ac:dyDescent="0.35">
      <c r="B58" s="223" t="s">
        <v>54</v>
      </c>
      <c r="C58" s="224"/>
      <c r="D58" s="231"/>
      <c r="E58" s="229"/>
      <c r="F58" s="230"/>
      <c r="G58" s="228"/>
      <c r="H58" s="229"/>
      <c r="I58" s="229"/>
      <c r="J58" s="229"/>
      <c r="K58" s="229"/>
      <c r="L58" s="230"/>
    </row>
    <row r="59" spans="2:12" ht="18.75" customHeight="1" thickBot="1" x14ac:dyDescent="0.35">
      <c r="B59" s="218" t="s">
        <v>44</v>
      </c>
      <c r="C59" s="219"/>
      <c r="D59" s="219"/>
      <c r="E59" s="219"/>
      <c r="F59" s="219"/>
      <c r="G59" s="219"/>
      <c r="H59" s="219"/>
      <c r="I59" s="219"/>
      <c r="J59" s="219"/>
      <c r="K59" s="219"/>
      <c r="L59" s="220"/>
    </row>
  </sheetData>
  <mergeCells count="115">
    <mergeCell ref="C2:I3"/>
    <mergeCell ref="J2:L2"/>
    <mergeCell ref="J3:L3"/>
    <mergeCell ref="C4:I4"/>
    <mergeCell ref="J4:L4"/>
    <mergeCell ref="B6:C6"/>
    <mergeCell ref="I6:L11"/>
    <mergeCell ref="D6:H6"/>
    <mergeCell ref="D7:H7"/>
    <mergeCell ref="B12:L12"/>
    <mergeCell ref="B13:C13"/>
    <mergeCell ref="D13:L13"/>
    <mergeCell ref="B14:C14"/>
    <mergeCell ref="I14:L14"/>
    <mergeCell ref="D16:F16"/>
    <mergeCell ref="B7:C7"/>
    <mergeCell ref="B8:C8"/>
    <mergeCell ref="B9:C10"/>
    <mergeCell ref="D9:E9"/>
    <mergeCell ref="D10:E10"/>
    <mergeCell ref="B11:C11"/>
    <mergeCell ref="B17:C17"/>
    <mergeCell ref="I17:L17"/>
    <mergeCell ref="B18:C18"/>
    <mergeCell ref="I18:L18"/>
    <mergeCell ref="D17:F17"/>
    <mergeCell ref="D18:F18"/>
    <mergeCell ref="B15:C15"/>
    <mergeCell ref="B16:C16"/>
    <mergeCell ref="I16:L16"/>
    <mergeCell ref="I15:L1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322" t="s">
        <v>123</v>
      </c>
      <c r="D2" s="323"/>
      <c r="E2" s="323"/>
      <c r="F2" s="323"/>
      <c r="G2" s="323"/>
      <c r="H2" s="323"/>
      <c r="I2" s="323"/>
      <c r="J2" s="324"/>
      <c r="K2" s="331" t="s">
        <v>127</v>
      </c>
      <c r="L2" s="332"/>
      <c r="M2" s="333"/>
    </row>
    <row r="3" spans="2:13" ht="15" customHeight="1" x14ac:dyDescent="0.3">
      <c r="B3" s="91"/>
      <c r="C3" s="325"/>
      <c r="D3" s="326"/>
      <c r="E3" s="326"/>
      <c r="F3" s="326"/>
      <c r="G3" s="326"/>
      <c r="H3" s="326"/>
      <c r="I3" s="326"/>
      <c r="J3" s="327"/>
      <c r="K3" s="334" t="s">
        <v>125</v>
      </c>
      <c r="L3" s="335"/>
      <c r="M3" s="336"/>
    </row>
    <row r="4" spans="2:13" ht="39.75" customHeight="1" thickBot="1" x14ac:dyDescent="0.35">
      <c r="B4" s="92"/>
      <c r="C4" s="328" t="s">
        <v>142</v>
      </c>
      <c r="D4" s="329"/>
      <c r="E4" s="329"/>
      <c r="F4" s="329"/>
      <c r="G4" s="329"/>
      <c r="H4" s="329"/>
      <c r="I4" s="329"/>
      <c r="J4" s="330"/>
      <c r="K4" s="337" t="s">
        <v>156</v>
      </c>
      <c r="L4" s="338"/>
      <c r="M4" s="339"/>
    </row>
    <row r="5" spans="2:13" ht="15.75" thickBot="1" x14ac:dyDescent="0.35"/>
    <row r="6" spans="2:13" ht="18" customHeight="1" x14ac:dyDescent="0.3">
      <c r="B6" s="357" t="s">
        <v>54</v>
      </c>
      <c r="C6" s="358"/>
      <c r="D6" s="444"/>
      <c r="E6" s="445"/>
      <c r="F6" s="445"/>
      <c r="G6" s="445"/>
      <c r="H6" s="445"/>
      <c r="I6" s="445"/>
      <c r="J6" s="437" t="s">
        <v>134</v>
      </c>
      <c r="K6" s="438"/>
      <c r="L6" s="438"/>
      <c r="M6" s="439"/>
    </row>
    <row r="7" spans="2:13" ht="18.75" customHeight="1" x14ac:dyDescent="0.35">
      <c r="B7" s="359" t="s">
        <v>97</v>
      </c>
      <c r="C7" s="360"/>
      <c r="D7" s="446"/>
      <c r="E7" s="447"/>
      <c r="F7" s="447"/>
      <c r="G7" s="447"/>
      <c r="H7" s="447"/>
      <c r="I7" s="447"/>
      <c r="J7" s="440"/>
      <c r="K7" s="348"/>
      <c r="L7" s="348"/>
      <c r="M7" s="349"/>
    </row>
    <row r="8" spans="2:13" x14ac:dyDescent="0.3">
      <c r="B8" s="247" t="s">
        <v>110</v>
      </c>
      <c r="C8" s="248"/>
      <c r="D8" s="70" t="s">
        <v>101</v>
      </c>
      <c r="E8" s="58"/>
      <c r="F8" s="74"/>
      <c r="G8" s="74"/>
      <c r="H8" s="57" t="s">
        <v>102</v>
      </c>
      <c r="I8" s="57"/>
      <c r="J8" s="440"/>
      <c r="K8" s="348"/>
      <c r="L8" s="348"/>
      <c r="M8" s="349"/>
    </row>
    <row r="9" spans="2:13" x14ac:dyDescent="0.3">
      <c r="B9" s="361" t="s">
        <v>36</v>
      </c>
      <c r="C9" s="362"/>
      <c r="D9" s="353" t="s">
        <v>37</v>
      </c>
      <c r="E9" s="354"/>
      <c r="F9" s="75" t="s">
        <v>40</v>
      </c>
      <c r="G9" s="76"/>
      <c r="H9" s="76"/>
      <c r="I9" s="76"/>
      <c r="J9" s="440"/>
      <c r="K9" s="348"/>
      <c r="L9" s="348"/>
      <c r="M9" s="349"/>
    </row>
    <row r="10" spans="2:13" x14ac:dyDescent="0.3">
      <c r="B10" s="361"/>
      <c r="C10" s="362"/>
      <c r="D10" s="355"/>
      <c r="E10" s="356"/>
      <c r="F10" s="83"/>
      <c r="G10" s="84"/>
      <c r="H10" s="84"/>
      <c r="I10" s="84"/>
      <c r="J10" s="440"/>
      <c r="K10" s="348"/>
      <c r="L10" s="348"/>
      <c r="M10" s="349"/>
    </row>
    <row r="11" spans="2:13" ht="15.75" thickBot="1" x14ac:dyDescent="0.35">
      <c r="B11" s="247" t="s">
        <v>24</v>
      </c>
      <c r="C11" s="363"/>
      <c r="D11" s="77" t="s">
        <v>56</v>
      </c>
      <c r="E11" s="78"/>
      <c r="F11" s="79"/>
      <c r="G11" s="113"/>
      <c r="H11" s="77" t="s">
        <v>58</v>
      </c>
      <c r="I11" s="85"/>
      <c r="J11" s="441"/>
      <c r="K11" s="442"/>
      <c r="L11" s="442"/>
      <c r="M11" s="443"/>
    </row>
    <row r="12" spans="2:13" x14ac:dyDescent="0.3">
      <c r="B12" s="433" t="s">
        <v>0</v>
      </c>
      <c r="C12" s="434"/>
      <c r="D12" s="435"/>
      <c r="E12" s="435"/>
      <c r="F12" s="434"/>
      <c r="G12" s="435"/>
      <c r="H12" s="435"/>
      <c r="I12" s="435"/>
      <c r="J12" s="435"/>
      <c r="K12" s="435"/>
      <c r="L12" s="435"/>
      <c r="M12" s="436"/>
    </row>
    <row r="13" spans="2:13" x14ac:dyDescent="0.3">
      <c r="B13" s="247" t="s">
        <v>45</v>
      </c>
      <c r="C13" s="248"/>
      <c r="D13" s="256"/>
      <c r="E13" s="254"/>
      <c r="F13" s="254"/>
      <c r="G13" s="254"/>
      <c r="H13" s="254"/>
      <c r="I13" s="254"/>
      <c r="J13" s="254"/>
      <c r="K13" s="254"/>
      <c r="L13" s="254"/>
      <c r="M13" s="255"/>
    </row>
    <row r="14" spans="2:13" x14ac:dyDescent="0.3">
      <c r="B14" s="247" t="s">
        <v>1</v>
      </c>
      <c r="C14" s="248"/>
      <c r="D14" s="256"/>
      <c r="E14" s="254"/>
      <c r="F14" s="254"/>
      <c r="G14" s="94"/>
      <c r="H14" s="247" t="s">
        <v>2</v>
      </c>
      <c r="I14" s="248"/>
      <c r="J14" s="256"/>
      <c r="K14" s="254"/>
      <c r="L14" s="254"/>
      <c r="M14" s="255"/>
    </row>
    <row r="15" spans="2:13" x14ac:dyDescent="0.3">
      <c r="B15" s="247" t="s">
        <v>3</v>
      </c>
      <c r="C15" s="248"/>
      <c r="D15" s="256"/>
      <c r="E15" s="254"/>
      <c r="F15" s="254"/>
      <c r="G15" s="94"/>
      <c r="H15" s="247" t="s">
        <v>128</v>
      </c>
      <c r="I15" s="248"/>
      <c r="J15" s="256"/>
      <c r="K15" s="254"/>
      <c r="L15" s="254"/>
      <c r="M15" s="255"/>
    </row>
    <row r="16" spans="2:13" x14ac:dyDescent="0.3">
      <c r="B16" s="247" t="s">
        <v>135</v>
      </c>
      <c r="C16" s="248"/>
      <c r="D16" s="256"/>
      <c r="E16" s="254"/>
      <c r="F16" s="254"/>
      <c r="G16" s="94"/>
      <c r="H16" s="247" t="s">
        <v>98</v>
      </c>
      <c r="I16" s="248"/>
      <c r="J16" s="270"/>
      <c r="K16" s="271"/>
      <c r="L16" s="271"/>
      <c r="M16" s="272"/>
    </row>
    <row r="17" spans="1:13" x14ac:dyDescent="0.3">
      <c r="B17" s="247" t="s">
        <v>5</v>
      </c>
      <c r="C17" s="248"/>
      <c r="D17" s="256"/>
      <c r="E17" s="254"/>
      <c r="F17" s="254"/>
      <c r="G17" s="94"/>
      <c r="H17" s="247" t="s">
        <v>99</v>
      </c>
      <c r="I17" s="248"/>
      <c r="J17" s="270"/>
      <c r="K17" s="271"/>
      <c r="L17" s="271"/>
      <c r="M17" s="272"/>
    </row>
    <row r="18" spans="1:13" ht="15.75" thickBot="1" x14ac:dyDescent="0.35">
      <c r="B18" s="247" t="s">
        <v>136</v>
      </c>
      <c r="C18" s="248"/>
      <c r="D18" s="311"/>
      <c r="E18" s="312"/>
      <c r="F18" s="312"/>
      <c r="G18" s="96"/>
      <c r="H18" s="247" t="s">
        <v>129</v>
      </c>
      <c r="I18" s="248"/>
      <c r="J18" s="256"/>
      <c r="K18" s="254"/>
      <c r="L18" s="254"/>
      <c r="M18" s="255"/>
    </row>
    <row r="19" spans="1:13" ht="15.75" thickBot="1" x14ac:dyDescent="0.35">
      <c r="B19" s="247" t="s">
        <v>33</v>
      </c>
      <c r="C19" s="248"/>
      <c r="D19" s="72" t="s">
        <v>56</v>
      </c>
      <c r="E19" s="73"/>
      <c r="F19" s="57"/>
      <c r="G19" s="113"/>
      <c r="H19" s="72" t="s">
        <v>58</v>
      </c>
      <c r="I19" s="73"/>
      <c r="J19" s="253"/>
      <c r="K19" s="254"/>
      <c r="L19" s="254"/>
      <c r="M19" s="255"/>
    </row>
    <row r="20" spans="1:13" ht="15.75" thickBot="1" x14ac:dyDescent="0.35">
      <c r="B20" s="368" t="s">
        <v>6</v>
      </c>
      <c r="C20" s="369"/>
      <c r="D20" s="489"/>
      <c r="E20" s="490"/>
      <c r="F20" s="490"/>
      <c r="G20" s="98"/>
      <c r="H20" s="368" t="s">
        <v>7</v>
      </c>
      <c r="I20" s="369"/>
      <c r="J20" s="311"/>
      <c r="K20" s="312"/>
      <c r="L20" s="312"/>
      <c r="M20" s="313"/>
    </row>
    <row r="21" spans="1:13" ht="65.25" customHeight="1" x14ac:dyDescent="0.3">
      <c r="B21" s="417" t="s">
        <v>22</v>
      </c>
      <c r="C21" s="418"/>
      <c r="D21" s="419"/>
      <c r="E21" s="420"/>
      <c r="F21" s="420"/>
      <c r="G21" s="420"/>
      <c r="H21" s="420"/>
      <c r="I21" s="420"/>
      <c r="J21" s="420"/>
      <c r="K21" s="420"/>
      <c r="L21" s="420"/>
      <c r="M21" s="421"/>
    </row>
    <row r="22" spans="1:13" ht="30.75" customHeight="1" thickBot="1" x14ac:dyDescent="0.35">
      <c r="B22" s="422" t="s">
        <v>153</v>
      </c>
      <c r="C22" s="423"/>
      <c r="D22" s="378"/>
      <c r="E22" s="378"/>
      <c r="F22" s="488"/>
      <c r="G22" s="118"/>
      <c r="H22" s="370" t="s">
        <v>100</v>
      </c>
      <c r="I22" s="370"/>
      <c r="J22" s="378"/>
      <c r="K22" s="378"/>
      <c r="L22" s="378"/>
      <c r="M22" s="409"/>
    </row>
    <row r="23" spans="1:13" s="97" customFormat="1" ht="29.25" customHeight="1" thickTop="1" x14ac:dyDescent="0.3">
      <c r="B23" s="474" t="s">
        <v>145</v>
      </c>
      <c r="C23" s="475"/>
      <c r="D23" s="476">
        <v>0</v>
      </c>
      <c r="E23" s="476"/>
      <c r="F23" s="122" t="s">
        <v>146</v>
      </c>
      <c r="G23" s="123"/>
      <c r="H23" s="477">
        <v>0</v>
      </c>
      <c r="I23" s="477"/>
      <c r="J23" s="124" t="s">
        <v>34</v>
      </c>
      <c r="K23" s="478">
        <f>+D23+H23</f>
        <v>0</v>
      </c>
      <c r="L23" s="478"/>
      <c r="M23" s="479"/>
    </row>
    <row r="24" spans="1:13" ht="17.45" customHeight="1" thickBot="1" x14ac:dyDescent="0.35">
      <c r="B24" s="480" t="s">
        <v>57</v>
      </c>
      <c r="C24" s="481"/>
      <c r="D24" s="482">
        <v>1</v>
      </c>
      <c r="E24" s="482"/>
      <c r="F24" s="483"/>
      <c r="G24" s="120"/>
      <c r="H24" s="482" t="s">
        <v>60</v>
      </c>
      <c r="I24" s="482"/>
      <c r="J24" s="482"/>
      <c r="K24" s="404">
        <f>+K23/D24</f>
        <v>0</v>
      </c>
      <c r="L24" s="404"/>
      <c r="M24" s="405"/>
    </row>
    <row r="25" spans="1:13" ht="12" customHeight="1" thickBot="1" x14ac:dyDescent="0.35">
      <c r="A25" s="119"/>
      <c r="B25" s="114"/>
      <c r="C25" s="114"/>
      <c r="D25" s="114"/>
      <c r="E25" s="114"/>
      <c r="F25" s="114"/>
      <c r="G25" s="114"/>
      <c r="H25" s="114"/>
      <c r="I25" s="114"/>
      <c r="J25" s="114"/>
      <c r="K25" s="470"/>
      <c r="L25" s="470"/>
      <c r="M25" s="470"/>
    </row>
    <row r="26" spans="1:13" s="97" customFormat="1" ht="30" customHeight="1" x14ac:dyDescent="0.3">
      <c r="B26" s="471" t="s">
        <v>154</v>
      </c>
      <c r="C26" s="121" t="s">
        <v>141</v>
      </c>
      <c r="D26" s="121" t="s">
        <v>107</v>
      </c>
      <c r="E26" s="121" t="s">
        <v>104</v>
      </c>
      <c r="F26" s="115" t="s">
        <v>150</v>
      </c>
      <c r="G26" s="458"/>
      <c r="H26" s="448" t="s">
        <v>155</v>
      </c>
      <c r="I26" s="449"/>
      <c r="J26" s="449"/>
      <c r="K26" s="449" t="s">
        <v>151</v>
      </c>
      <c r="L26" s="449"/>
      <c r="M26" s="454"/>
    </row>
    <row r="27" spans="1:13" ht="15.75" x14ac:dyDescent="0.35">
      <c r="B27" s="472"/>
      <c r="C27" s="102" t="s">
        <v>152</v>
      </c>
      <c r="D27" s="100"/>
      <c r="E27" s="100"/>
      <c r="F27" s="116">
        <v>0</v>
      </c>
      <c r="G27" s="458"/>
      <c r="H27" s="450"/>
      <c r="I27" s="451"/>
      <c r="J27" s="451"/>
      <c r="K27" s="452">
        <v>0</v>
      </c>
      <c r="L27" s="452"/>
      <c r="M27" s="453"/>
    </row>
    <row r="28" spans="1:13" x14ac:dyDescent="0.3">
      <c r="B28" s="472"/>
      <c r="C28" s="100" t="s">
        <v>112</v>
      </c>
      <c r="D28" s="100"/>
      <c r="E28" s="100"/>
      <c r="F28" s="116">
        <v>0</v>
      </c>
      <c r="G28" s="458"/>
      <c r="H28" s="450"/>
      <c r="I28" s="451"/>
      <c r="J28" s="451"/>
      <c r="K28" s="452">
        <v>0</v>
      </c>
      <c r="L28" s="452"/>
      <c r="M28" s="453"/>
    </row>
    <row r="29" spans="1:13" x14ac:dyDescent="0.3">
      <c r="B29" s="472"/>
      <c r="C29" s="100" t="s">
        <v>113</v>
      </c>
      <c r="D29" s="100"/>
      <c r="E29" s="100"/>
      <c r="F29" s="116">
        <v>0</v>
      </c>
      <c r="G29" s="458"/>
      <c r="H29" s="450"/>
      <c r="I29" s="451"/>
      <c r="J29" s="451"/>
      <c r="K29" s="452">
        <v>0</v>
      </c>
      <c r="L29" s="452"/>
      <c r="M29" s="453"/>
    </row>
    <row r="30" spans="1:13" x14ac:dyDescent="0.3">
      <c r="B30" s="472"/>
      <c r="C30" s="100" t="s">
        <v>114</v>
      </c>
      <c r="D30" s="100"/>
      <c r="E30" s="100"/>
      <c r="F30" s="116">
        <v>0</v>
      </c>
      <c r="G30" s="458"/>
      <c r="H30" s="450"/>
      <c r="I30" s="451"/>
      <c r="J30" s="451"/>
      <c r="K30" s="452">
        <v>0</v>
      </c>
      <c r="L30" s="452"/>
      <c r="M30" s="453"/>
    </row>
    <row r="31" spans="1:13" x14ac:dyDescent="0.3">
      <c r="B31" s="472"/>
      <c r="C31" s="100" t="s">
        <v>115</v>
      </c>
      <c r="D31" s="100"/>
      <c r="E31" s="100"/>
      <c r="F31" s="116">
        <v>0</v>
      </c>
      <c r="G31" s="458"/>
      <c r="H31" s="450"/>
      <c r="I31" s="451"/>
      <c r="J31" s="451"/>
      <c r="K31" s="452">
        <v>0</v>
      </c>
      <c r="L31" s="452"/>
      <c r="M31" s="453"/>
    </row>
    <row r="32" spans="1:13" x14ac:dyDescent="0.3">
      <c r="B32" s="472"/>
      <c r="C32" s="100" t="s">
        <v>116</v>
      </c>
      <c r="D32" s="100"/>
      <c r="E32" s="100"/>
      <c r="F32" s="116">
        <v>0</v>
      </c>
      <c r="G32" s="458"/>
      <c r="H32" s="450"/>
      <c r="I32" s="451"/>
      <c r="J32" s="451"/>
      <c r="K32" s="452">
        <v>0</v>
      </c>
      <c r="L32" s="452"/>
      <c r="M32" s="453"/>
    </row>
    <row r="33" spans="2:14" x14ac:dyDescent="0.3">
      <c r="B33" s="472"/>
      <c r="C33" s="100" t="s">
        <v>117</v>
      </c>
      <c r="D33" s="100"/>
      <c r="E33" s="100"/>
      <c r="F33" s="116">
        <v>0</v>
      </c>
      <c r="G33" s="458"/>
      <c r="H33" s="450"/>
      <c r="I33" s="451"/>
      <c r="J33" s="451"/>
      <c r="K33" s="452">
        <v>0</v>
      </c>
      <c r="L33" s="452"/>
      <c r="M33" s="453"/>
    </row>
    <row r="34" spans="2:14" x14ac:dyDescent="0.3">
      <c r="B34" s="472"/>
      <c r="C34" s="100" t="s">
        <v>118</v>
      </c>
      <c r="D34" s="100"/>
      <c r="E34" s="100"/>
      <c r="F34" s="116">
        <v>0</v>
      </c>
      <c r="G34" s="458"/>
      <c r="H34" s="450"/>
      <c r="I34" s="451"/>
      <c r="J34" s="451"/>
      <c r="K34" s="452">
        <v>0</v>
      </c>
      <c r="L34" s="452"/>
      <c r="M34" s="453"/>
    </row>
    <row r="35" spans="2:14" x14ac:dyDescent="0.3">
      <c r="B35" s="472"/>
      <c r="C35" s="100" t="s">
        <v>119</v>
      </c>
      <c r="D35" s="100"/>
      <c r="E35" s="100"/>
      <c r="F35" s="116">
        <v>0</v>
      </c>
      <c r="G35" s="458"/>
      <c r="H35" s="450"/>
      <c r="I35" s="451"/>
      <c r="J35" s="451"/>
      <c r="K35" s="452">
        <v>0</v>
      </c>
      <c r="L35" s="452"/>
      <c r="M35" s="453"/>
    </row>
    <row r="36" spans="2:14" x14ac:dyDescent="0.3">
      <c r="B36" s="472"/>
      <c r="C36" s="100" t="s">
        <v>120</v>
      </c>
      <c r="D36" s="100"/>
      <c r="E36" s="100"/>
      <c r="F36" s="116">
        <v>0</v>
      </c>
      <c r="G36" s="458"/>
      <c r="H36" s="450"/>
      <c r="I36" s="451"/>
      <c r="J36" s="451"/>
      <c r="K36" s="452">
        <v>0</v>
      </c>
      <c r="L36" s="452"/>
      <c r="M36" s="453"/>
    </row>
    <row r="37" spans="2:14" x14ac:dyDescent="0.3">
      <c r="B37" s="472"/>
      <c r="C37" s="100" t="s">
        <v>121</v>
      </c>
      <c r="D37" s="100"/>
      <c r="E37" s="100"/>
      <c r="F37" s="116">
        <v>0</v>
      </c>
      <c r="G37" s="458"/>
      <c r="H37" s="450"/>
      <c r="I37" s="451"/>
      <c r="J37" s="451"/>
      <c r="K37" s="452">
        <v>0</v>
      </c>
      <c r="L37" s="452"/>
      <c r="M37" s="453"/>
    </row>
    <row r="38" spans="2:14" ht="15.75" thickBot="1" x14ac:dyDescent="0.35">
      <c r="B38" s="472"/>
      <c r="C38" s="100" t="s">
        <v>122</v>
      </c>
      <c r="D38" s="100"/>
      <c r="E38" s="100"/>
      <c r="F38" s="116">
        <v>0</v>
      </c>
      <c r="G38" s="458"/>
      <c r="H38" s="484"/>
      <c r="I38" s="485"/>
      <c r="J38" s="485"/>
      <c r="K38" s="486">
        <v>0</v>
      </c>
      <c r="L38" s="486"/>
      <c r="M38" s="487"/>
    </row>
    <row r="39" spans="2:14" ht="15" customHeight="1" thickBot="1" x14ac:dyDescent="0.35">
      <c r="B39" s="473"/>
      <c r="C39" s="111" t="s">
        <v>105</v>
      </c>
      <c r="D39" s="101"/>
      <c r="E39" s="101"/>
      <c r="F39" s="117">
        <f>SUM(F27:F38)</f>
        <v>0</v>
      </c>
      <c r="G39" s="458"/>
      <c r="H39" s="459"/>
      <c r="I39" s="460"/>
      <c r="J39" s="461"/>
      <c r="K39" s="462">
        <f>SUM(K27:M38)</f>
        <v>0</v>
      </c>
      <c r="L39" s="460"/>
      <c r="M39" s="463"/>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376" t="s">
        <v>149</v>
      </c>
      <c r="C41" s="377"/>
      <c r="D41" s="294" t="s">
        <v>42</v>
      </c>
      <c r="E41" s="294"/>
      <c r="F41" s="294"/>
      <c r="G41" s="294"/>
      <c r="H41" s="294"/>
      <c r="I41" s="294" t="s">
        <v>43</v>
      </c>
      <c r="J41" s="294"/>
      <c r="K41" s="294"/>
      <c r="L41" s="294"/>
      <c r="M41" s="295"/>
    </row>
    <row r="42" spans="2:14" s="66" customFormat="1" ht="19.5" customHeight="1" x14ac:dyDescent="0.2">
      <c r="B42" s="221"/>
      <c r="C42" s="222"/>
      <c r="D42" s="296"/>
      <c r="E42" s="297"/>
      <c r="F42" s="297"/>
      <c r="G42" s="297"/>
      <c r="H42" s="298"/>
      <c r="I42" s="288"/>
      <c r="J42" s="288"/>
      <c r="K42" s="288"/>
      <c r="L42" s="288"/>
      <c r="M42" s="289"/>
    </row>
    <row r="43" spans="2:14" ht="39.75" customHeight="1" x14ac:dyDescent="0.3">
      <c r="B43" s="221" t="s">
        <v>16</v>
      </c>
      <c r="C43" s="222"/>
      <c r="D43" s="290"/>
      <c r="E43" s="290"/>
      <c r="F43" s="290"/>
      <c r="G43" s="290"/>
      <c r="H43" s="290"/>
      <c r="I43" s="290"/>
      <c r="J43" s="290"/>
      <c r="K43" s="290"/>
      <c r="L43" s="290"/>
      <c r="M43" s="291"/>
    </row>
    <row r="44" spans="2:14" ht="30" customHeight="1" x14ac:dyDescent="0.3">
      <c r="B44" s="221" t="s">
        <v>143</v>
      </c>
      <c r="C44" s="222"/>
      <c r="D44" s="290"/>
      <c r="E44" s="290"/>
      <c r="F44" s="290"/>
      <c r="G44" s="290"/>
      <c r="H44" s="290"/>
      <c r="I44" s="290"/>
      <c r="J44" s="290"/>
      <c r="K44" s="290"/>
      <c r="L44" s="290"/>
      <c r="M44" s="291"/>
    </row>
    <row r="45" spans="2:14" ht="1.5" hidden="1" customHeight="1" x14ac:dyDescent="0.3">
      <c r="B45" s="221"/>
      <c r="C45" s="222"/>
      <c r="D45" s="67"/>
      <c r="E45" s="67"/>
      <c r="F45" s="67"/>
      <c r="G45" s="67"/>
      <c r="H45" s="67"/>
      <c r="I45" s="67"/>
      <c r="J45" s="67"/>
      <c r="K45" s="67"/>
      <c r="L45" s="67"/>
      <c r="M45" s="86"/>
    </row>
    <row r="46" spans="2:14" ht="42" customHeight="1" x14ac:dyDescent="0.3">
      <c r="B46" s="221" t="s">
        <v>18</v>
      </c>
      <c r="C46" s="222"/>
      <c r="D46" s="225"/>
      <c r="E46" s="225"/>
      <c r="F46" s="225"/>
      <c r="G46" s="225"/>
      <c r="H46" s="225"/>
      <c r="I46" s="225"/>
      <c r="J46" s="225"/>
      <c r="K46" s="225"/>
      <c r="L46" s="225"/>
      <c r="M46" s="226"/>
    </row>
    <row r="47" spans="2:14" ht="36" customHeight="1" x14ac:dyDescent="0.3">
      <c r="B47" s="238" t="s">
        <v>49</v>
      </c>
      <c r="C47" s="239"/>
      <c r="D47" s="227" t="s">
        <v>46</v>
      </c>
      <c r="E47" s="227"/>
      <c r="F47" s="227"/>
      <c r="G47" s="227"/>
      <c r="H47" s="227"/>
      <c r="I47" s="227"/>
      <c r="J47" s="464">
        <v>0</v>
      </c>
      <c r="K47" s="465"/>
      <c r="L47" s="465"/>
      <c r="M47" s="466"/>
    </row>
    <row r="48" spans="2:14" ht="39.200000000000003" customHeight="1" x14ac:dyDescent="0.3">
      <c r="B48" s="240"/>
      <c r="C48" s="241"/>
      <c r="D48" s="227" t="s">
        <v>47</v>
      </c>
      <c r="E48" s="227"/>
      <c r="F48" s="227"/>
      <c r="G48" s="227"/>
      <c r="H48" s="227"/>
      <c r="I48" s="227"/>
      <c r="J48" s="464">
        <v>0</v>
      </c>
      <c r="K48" s="465"/>
      <c r="L48" s="465"/>
      <c r="M48" s="466"/>
    </row>
    <row r="49" spans="2:13" ht="27.75" customHeight="1" thickBot="1" x14ac:dyDescent="0.35">
      <c r="B49" s="240"/>
      <c r="C49" s="241"/>
      <c r="D49" s="227" t="s">
        <v>62</v>
      </c>
      <c r="E49" s="227"/>
      <c r="F49" s="227"/>
      <c r="G49" s="227"/>
      <c r="H49" s="227"/>
      <c r="I49" s="227"/>
      <c r="J49" s="467">
        <v>0</v>
      </c>
      <c r="K49" s="468"/>
      <c r="L49" s="468"/>
      <c r="M49" s="469"/>
    </row>
    <row r="50" spans="2:13" ht="24.95" customHeight="1" thickBot="1" x14ac:dyDescent="0.35">
      <c r="B50" s="242"/>
      <c r="C50" s="243"/>
      <c r="D50" s="227" t="s">
        <v>53</v>
      </c>
      <c r="E50" s="227"/>
      <c r="F50" s="227"/>
      <c r="G50" s="227"/>
      <c r="H50" s="227"/>
      <c r="I50" s="227"/>
      <c r="J50" s="72" t="s">
        <v>56</v>
      </c>
      <c r="K50" s="73"/>
      <c r="L50" s="72" t="s">
        <v>58</v>
      </c>
      <c r="M50" s="73"/>
    </row>
    <row r="51" spans="2:13" ht="15.75" customHeight="1" thickBot="1" x14ac:dyDescent="0.35">
      <c r="B51" s="236" t="s">
        <v>48</v>
      </c>
      <c r="C51" s="237"/>
      <c r="D51" s="237"/>
      <c r="E51" s="237"/>
      <c r="F51" s="237"/>
      <c r="G51" s="237"/>
      <c r="H51" s="237"/>
      <c r="I51" s="237"/>
      <c r="J51" s="455">
        <f>SUM(J47:M49)</f>
        <v>0</v>
      </c>
      <c r="K51" s="456"/>
      <c r="L51" s="456"/>
      <c r="M51" s="457"/>
    </row>
    <row r="52" spans="2:13" ht="17.45" customHeight="1" x14ac:dyDescent="0.3">
      <c r="B52" s="373" t="s">
        <v>144</v>
      </c>
      <c r="C52" s="374"/>
      <c r="D52" s="374"/>
      <c r="E52" s="374"/>
      <c r="F52" s="374"/>
      <c r="G52" s="112"/>
      <c r="H52" s="292" t="s">
        <v>108</v>
      </c>
      <c r="I52" s="300"/>
      <c r="J52" s="300"/>
      <c r="K52" s="300"/>
      <c r="L52" s="300"/>
      <c r="M52" s="301"/>
    </row>
    <row r="53" spans="2:13" ht="33" customHeight="1" x14ac:dyDescent="0.3">
      <c r="B53" s="371" t="s">
        <v>50</v>
      </c>
      <c r="C53" s="372"/>
      <c r="D53" s="235"/>
      <c r="E53" s="233"/>
      <c r="F53" s="233"/>
      <c r="G53" s="95"/>
      <c r="H53" s="232"/>
      <c r="I53" s="233"/>
      <c r="J53" s="233"/>
      <c r="K53" s="233"/>
      <c r="L53" s="233"/>
      <c r="M53" s="234"/>
    </row>
    <row r="54" spans="2:13" ht="30.75" customHeight="1" x14ac:dyDescent="0.3">
      <c r="B54" s="371" t="s">
        <v>133</v>
      </c>
      <c r="C54" s="372"/>
      <c r="D54" s="235"/>
      <c r="E54" s="233"/>
      <c r="F54" s="233"/>
      <c r="G54" s="95"/>
      <c r="H54" s="232"/>
      <c r="I54" s="233"/>
      <c r="J54" s="233"/>
      <c r="K54" s="233"/>
      <c r="L54" s="233"/>
      <c r="M54" s="234"/>
    </row>
    <row r="55" spans="2:13" ht="20.25" customHeight="1" thickBot="1" x14ac:dyDescent="0.35">
      <c r="B55" s="223" t="s">
        <v>54</v>
      </c>
      <c r="C55" s="224"/>
      <c r="D55" s="231"/>
      <c r="E55" s="229"/>
      <c r="F55" s="229"/>
      <c r="G55" s="93"/>
      <c r="H55" s="228"/>
      <c r="I55" s="229"/>
      <c r="J55" s="229"/>
      <c r="K55" s="229"/>
      <c r="L55" s="229"/>
      <c r="M55" s="230"/>
    </row>
    <row r="56" spans="2:13" ht="18.75" customHeight="1" thickBot="1" x14ac:dyDescent="0.35">
      <c r="B56" s="218" t="s">
        <v>44</v>
      </c>
      <c r="C56" s="219"/>
      <c r="D56" s="219"/>
      <c r="E56" s="219"/>
      <c r="F56" s="219"/>
      <c r="G56" s="219"/>
      <c r="H56" s="219"/>
      <c r="I56" s="219"/>
      <c r="J56" s="219"/>
      <c r="K56" s="219"/>
      <c r="L56" s="219"/>
      <c r="M56" s="220"/>
    </row>
  </sheetData>
  <mergeCells count="124">
    <mergeCell ref="C2:J3"/>
    <mergeCell ref="K2:M2"/>
    <mergeCell ref="K3:M3"/>
    <mergeCell ref="C4:J4"/>
    <mergeCell ref="K4:M4"/>
    <mergeCell ref="B6:C6"/>
    <mergeCell ref="D6:I6"/>
    <mergeCell ref="J6:M11"/>
    <mergeCell ref="B7:C7"/>
    <mergeCell ref="D7:I7"/>
    <mergeCell ref="B13:C13"/>
    <mergeCell ref="D13:M13"/>
    <mergeCell ref="B14:C14"/>
    <mergeCell ref="D14:F14"/>
    <mergeCell ref="H14:I14"/>
    <mergeCell ref="J14:M14"/>
    <mergeCell ref="B8:C8"/>
    <mergeCell ref="B9:C10"/>
    <mergeCell ref="D9:E9"/>
    <mergeCell ref="D10:E10"/>
    <mergeCell ref="B11:C11"/>
    <mergeCell ref="B12:M12"/>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21:C21"/>
    <mergeCell ref="D21:M21"/>
    <mergeCell ref="B22:C22"/>
    <mergeCell ref="D22:F22"/>
    <mergeCell ref="H22:I22"/>
    <mergeCell ref="J22:M22"/>
    <mergeCell ref="B19:C19"/>
    <mergeCell ref="J19:M19"/>
    <mergeCell ref="B20:C20"/>
    <mergeCell ref="D20:F20"/>
    <mergeCell ref="H20:I20"/>
    <mergeCell ref="J20:M20"/>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D47:I47"/>
    <mergeCell ref="J47:M47"/>
    <mergeCell ref="D48:I48"/>
    <mergeCell ref="J48:M48"/>
    <mergeCell ref="D49:I49"/>
    <mergeCell ref="J49:M49"/>
    <mergeCell ref="B42:C42"/>
    <mergeCell ref="D42:H42"/>
    <mergeCell ref="I42:M42"/>
    <mergeCell ref="B43:C43"/>
    <mergeCell ref="D43:M43"/>
    <mergeCell ref="B44:C44"/>
    <mergeCell ref="D44:M44"/>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H26:J26"/>
    <mergeCell ref="H33:J33"/>
    <mergeCell ref="K33:M33"/>
    <mergeCell ref="H34:J34"/>
    <mergeCell ref="K34:M34"/>
    <mergeCell ref="H35:J35"/>
    <mergeCell ref="K35:M35"/>
    <mergeCell ref="H29:J29"/>
    <mergeCell ref="K29:M29"/>
    <mergeCell ref="H30:J30"/>
    <mergeCell ref="K30:M30"/>
    <mergeCell ref="H31:J31"/>
    <mergeCell ref="K31:M31"/>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90"/>
  <sheetViews>
    <sheetView tabSelected="1" showWhiteSpace="0" topLeftCell="A76" zoomScale="85" zoomScaleNormal="85" zoomScaleSheetLayoutView="75" zoomScalePageLayoutView="124" workbookViewId="0">
      <selection activeCell="H89" sqref="H89:M89"/>
    </sheetView>
  </sheetViews>
  <sheetFormatPr baseColWidth="10" defaultColWidth="26.28515625" defaultRowHeight="15" x14ac:dyDescent="0.3"/>
  <cols>
    <col min="1" max="1" width="2.5703125" style="56" customWidth="1"/>
    <col min="2" max="2" width="14" style="56" customWidth="1"/>
    <col min="3" max="3" width="17.7109375" style="56" customWidth="1"/>
    <col min="4" max="4" width="11.5703125" style="56" customWidth="1"/>
    <col min="5" max="5" width="10.28515625" style="56" customWidth="1"/>
    <col min="6" max="6" width="16.7109375" style="56" customWidth="1"/>
    <col min="7" max="7" width="0.7109375" style="56" customWidth="1"/>
    <col min="8" max="9" width="16" style="56" customWidth="1"/>
    <col min="10" max="10" width="12.42578125"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322" t="s">
        <v>123</v>
      </c>
      <c r="D2" s="323"/>
      <c r="E2" s="323"/>
      <c r="F2" s="323"/>
      <c r="G2" s="323"/>
      <c r="H2" s="323"/>
      <c r="I2" s="323"/>
      <c r="J2" s="324"/>
      <c r="K2" s="331" t="s">
        <v>127</v>
      </c>
      <c r="L2" s="332"/>
      <c r="M2" s="333"/>
    </row>
    <row r="3" spans="2:13" ht="15" customHeight="1" x14ac:dyDescent="0.3">
      <c r="B3" s="91"/>
      <c r="C3" s="325"/>
      <c r="D3" s="326"/>
      <c r="E3" s="326"/>
      <c r="F3" s="326"/>
      <c r="G3" s="326"/>
      <c r="H3" s="326"/>
      <c r="I3" s="326"/>
      <c r="J3" s="327"/>
      <c r="K3" s="334" t="s">
        <v>131</v>
      </c>
      <c r="L3" s="335"/>
      <c r="M3" s="336"/>
    </row>
    <row r="4" spans="2:13" ht="39.75" customHeight="1" thickBot="1" x14ac:dyDescent="0.35">
      <c r="B4" s="92"/>
      <c r="C4" s="328" t="s">
        <v>142</v>
      </c>
      <c r="D4" s="329"/>
      <c r="E4" s="329"/>
      <c r="F4" s="329"/>
      <c r="G4" s="329"/>
      <c r="H4" s="329"/>
      <c r="I4" s="329"/>
      <c r="J4" s="330"/>
      <c r="K4" s="337" t="s">
        <v>177</v>
      </c>
      <c r="L4" s="338"/>
      <c r="M4" s="339"/>
    </row>
    <row r="5" spans="2:13" ht="15.75" thickBot="1" x14ac:dyDescent="0.35"/>
    <row r="6" spans="2:13" ht="18" customHeight="1" x14ac:dyDescent="0.3">
      <c r="B6" s="357" t="s">
        <v>54</v>
      </c>
      <c r="C6" s="358"/>
      <c r="D6" s="444" t="s">
        <v>215</v>
      </c>
      <c r="E6" s="445"/>
      <c r="F6" s="445"/>
      <c r="G6" s="445"/>
      <c r="H6" s="445"/>
      <c r="I6" s="445"/>
      <c r="J6" s="437" t="s">
        <v>208</v>
      </c>
      <c r="K6" s="438"/>
      <c r="L6" s="438"/>
      <c r="M6" s="439"/>
    </row>
    <row r="7" spans="2:13" ht="18.75" customHeight="1" x14ac:dyDescent="0.35">
      <c r="B7" s="359" t="s">
        <v>97</v>
      </c>
      <c r="C7" s="360"/>
      <c r="D7" s="446" t="s">
        <v>216</v>
      </c>
      <c r="E7" s="447"/>
      <c r="F7" s="447"/>
      <c r="G7" s="447"/>
      <c r="H7" s="447"/>
      <c r="I7" s="447"/>
      <c r="J7" s="440"/>
      <c r="K7" s="348"/>
      <c r="L7" s="348"/>
      <c r="M7" s="349"/>
    </row>
    <row r="8" spans="2:13" x14ac:dyDescent="0.3">
      <c r="B8" s="247" t="s">
        <v>207</v>
      </c>
      <c r="C8" s="248"/>
      <c r="D8" s="70" t="s">
        <v>101</v>
      </c>
      <c r="E8" s="58">
        <v>87022</v>
      </c>
      <c r="F8" s="74"/>
      <c r="G8" s="74"/>
      <c r="H8" s="57" t="s">
        <v>102</v>
      </c>
      <c r="I8" s="57">
        <v>2022</v>
      </c>
      <c r="J8" s="440"/>
      <c r="K8" s="348"/>
      <c r="L8" s="348"/>
      <c r="M8" s="349"/>
    </row>
    <row r="9" spans="2:13" ht="19.5" customHeight="1" x14ac:dyDescent="0.3">
      <c r="B9" s="500" t="s">
        <v>158</v>
      </c>
      <c r="C9" s="501"/>
      <c r="D9" s="83" t="s">
        <v>197</v>
      </c>
      <c r="E9" s="131" t="s">
        <v>159</v>
      </c>
      <c r="F9" s="132" t="s">
        <v>160</v>
      </c>
      <c r="G9" s="84"/>
      <c r="H9" s="84"/>
      <c r="I9" s="138">
        <v>44817</v>
      </c>
      <c r="J9" s="440"/>
      <c r="K9" s="348"/>
      <c r="L9" s="348"/>
      <c r="M9" s="349"/>
    </row>
    <row r="10" spans="2:13" ht="20.25" customHeight="1" x14ac:dyDescent="0.3">
      <c r="B10" s="500" t="s">
        <v>36</v>
      </c>
      <c r="C10" s="501"/>
      <c r="D10" s="491" t="s">
        <v>198</v>
      </c>
      <c r="E10" s="492"/>
      <c r="F10" s="75" t="s">
        <v>40</v>
      </c>
      <c r="G10" s="76"/>
      <c r="H10" s="76"/>
      <c r="I10" s="144">
        <v>44926</v>
      </c>
      <c r="J10" s="440"/>
      <c r="K10" s="348"/>
      <c r="L10" s="348"/>
      <c r="M10" s="349"/>
    </row>
    <row r="11" spans="2:13" ht="15.75" thickBot="1" x14ac:dyDescent="0.35">
      <c r="B11" s="247" t="s">
        <v>24</v>
      </c>
      <c r="C11" s="363"/>
      <c r="D11" s="77" t="s">
        <v>56</v>
      </c>
      <c r="E11" s="78" t="s">
        <v>178</v>
      </c>
      <c r="F11" s="79"/>
      <c r="G11" s="113"/>
      <c r="H11" s="77" t="s">
        <v>58</v>
      </c>
      <c r="I11" s="85"/>
      <c r="J11" s="441"/>
      <c r="K11" s="442"/>
      <c r="L11" s="442"/>
      <c r="M11" s="443"/>
    </row>
    <row r="12" spans="2:13" x14ac:dyDescent="0.3">
      <c r="B12" s="433" t="s">
        <v>0</v>
      </c>
      <c r="C12" s="434"/>
      <c r="D12" s="435"/>
      <c r="E12" s="435"/>
      <c r="F12" s="434"/>
      <c r="G12" s="435"/>
      <c r="H12" s="435"/>
      <c r="I12" s="435"/>
      <c r="J12" s="435"/>
      <c r="K12" s="435"/>
      <c r="L12" s="435"/>
      <c r="M12" s="436"/>
    </row>
    <row r="13" spans="2:13" x14ac:dyDescent="0.3">
      <c r="B13" s="247" t="s">
        <v>45</v>
      </c>
      <c r="C13" s="248"/>
      <c r="D13" s="131"/>
      <c r="E13" s="131"/>
      <c r="F13" s="131"/>
      <c r="G13" s="131"/>
      <c r="H13" s="131"/>
      <c r="I13" s="131"/>
      <c r="J13" s="131"/>
      <c r="K13" s="131"/>
      <c r="L13" s="131"/>
      <c r="M13" s="131"/>
    </row>
    <row r="14" spans="2:13" ht="16.5" x14ac:dyDescent="0.3">
      <c r="B14" s="247" t="s">
        <v>1</v>
      </c>
      <c r="C14" s="248"/>
      <c r="D14" s="493" t="s">
        <v>204</v>
      </c>
      <c r="E14" s="494"/>
      <c r="F14" s="494"/>
      <c r="G14" s="125"/>
      <c r="H14" s="247" t="s">
        <v>2</v>
      </c>
      <c r="I14" s="248"/>
      <c r="J14" s="495">
        <v>10033356</v>
      </c>
      <c r="K14" s="254"/>
      <c r="L14" s="254"/>
      <c r="M14" s="255"/>
    </row>
    <row r="15" spans="2:13" x14ac:dyDescent="0.3">
      <c r="B15" s="247" t="s">
        <v>3</v>
      </c>
      <c r="C15" s="248"/>
      <c r="D15" s="256" t="s">
        <v>209</v>
      </c>
      <c r="E15" s="254"/>
      <c r="F15" s="254"/>
      <c r="G15" s="125"/>
      <c r="H15" s="247" t="s">
        <v>128</v>
      </c>
      <c r="I15" s="248"/>
      <c r="J15" s="256" t="s">
        <v>179</v>
      </c>
      <c r="K15" s="254"/>
      <c r="L15" s="254"/>
      <c r="M15" s="255"/>
    </row>
    <row r="16" spans="2:13" x14ac:dyDescent="0.3">
      <c r="B16" s="247" t="s">
        <v>135</v>
      </c>
      <c r="C16" s="248"/>
      <c r="D16" s="256"/>
      <c r="E16" s="254"/>
      <c r="F16" s="254"/>
      <c r="G16" s="125"/>
      <c r="H16" s="247" t="s">
        <v>98</v>
      </c>
      <c r="I16" s="248"/>
      <c r="J16" s="270">
        <v>3117087381</v>
      </c>
      <c r="K16" s="271"/>
      <c r="L16" s="271"/>
      <c r="M16" s="272"/>
    </row>
    <row r="17" spans="1:14" x14ac:dyDescent="0.3">
      <c r="B17" s="247" t="s">
        <v>5</v>
      </c>
      <c r="C17" s="248"/>
      <c r="D17" s="256" t="s">
        <v>211</v>
      </c>
      <c r="E17" s="254"/>
      <c r="F17" s="254"/>
      <c r="G17" s="125"/>
      <c r="H17" s="247" t="s">
        <v>99</v>
      </c>
      <c r="I17" s="248"/>
      <c r="J17" s="270" t="s">
        <v>210</v>
      </c>
      <c r="K17" s="271"/>
      <c r="L17" s="271"/>
      <c r="M17" s="272"/>
    </row>
    <row r="18" spans="1:14" ht="15.75" thickBot="1" x14ac:dyDescent="0.35">
      <c r="B18" s="247" t="s">
        <v>136</v>
      </c>
      <c r="C18" s="248"/>
      <c r="D18" s="311" t="s">
        <v>25</v>
      </c>
      <c r="E18" s="312"/>
      <c r="F18" s="312"/>
      <c r="G18" s="126"/>
      <c r="H18" s="247" t="s">
        <v>129</v>
      </c>
      <c r="I18" s="248"/>
      <c r="J18" s="256" t="s">
        <v>205</v>
      </c>
      <c r="K18" s="254"/>
      <c r="L18" s="254"/>
      <c r="M18" s="255"/>
    </row>
    <row r="19" spans="1:14" ht="15.75" thickBot="1" x14ac:dyDescent="0.35">
      <c r="B19" s="247" t="s">
        <v>33</v>
      </c>
      <c r="C19" s="248"/>
      <c r="D19" s="72" t="s">
        <v>56</v>
      </c>
      <c r="E19" s="73"/>
      <c r="F19" s="57"/>
      <c r="G19" s="113"/>
      <c r="H19" s="72" t="s">
        <v>58</v>
      </c>
      <c r="I19" s="73" t="s">
        <v>55</v>
      </c>
      <c r="J19" s="253"/>
      <c r="K19" s="254"/>
      <c r="L19" s="254"/>
      <c r="M19" s="255"/>
    </row>
    <row r="20" spans="1:14" ht="15.75" thickBot="1" x14ac:dyDescent="0.35">
      <c r="B20" s="368" t="s">
        <v>6</v>
      </c>
      <c r="C20" s="369"/>
      <c r="D20" s="489" t="s">
        <v>201</v>
      </c>
      <c r="E20" s="490"/>
      <c r="F20" s="490"/>
      <c r="G20" s="129"/>
      <c r="H20" s="368" t="s">
        <v>7</v>
      </c>
      <c r="I20" s="369"/>
      <c r="J20" s="311"/>
      <c r="K20" s="312"/>
      <c r="L20" s="312"/>
      <c r="M20" s="313"/>
    </row>
    <row r="21" spans="1:14" ht="65.25" customHeight="1" x14ac:dyDescent="0.3">
      <c r="B21" s="417" t="s">
        <v>22</v>
      </c>
      <c r="C21" s="418"/>
      <c r="D21" s="496" t="s">
        <v>199</v>
      </c>
      <c r="E21" s="497"/>
      <c r="F21" s="497"/>
      <c r="G21" s="497"/>
      <c r="H21" s="497"/>
      <c r="I21" s="497"/>
      <c r="J21" s="497"/>
      <c r="K21" s="497"/>
      <c r="L21" s="497"/>
      <c r="M21" s="498"/>
    </row>
    <row r="22" spans="1:14" ht="30.75" customHeight="1" thickBot="1" x14ac:dyDescent="0.35">
      <c r="B22" s="422" t="s">
        <v>153</v>
      </c>
      <c r="C22" s="423"/>
      <c r="D22" s="378" t="s">
        <v>180</v>
      </c>
      <c r="E22" s="378"/>
      <c r="F22" s="488"/>
      <c r="G22" s="118"/>
      <c r="H22" s="499" t="s">
        <v>100</v>
      </c>
      <c r="I22" s="499"/>
      <c r="J22" s="378" t="s">
        <v>179</v>
      </c>
      <c r="K22" s="378"/>
      <c r="L22" s="378"/>
      <c r="M22" s="409"/>
    </row>
    <row r="23" spans="1:14" s="97" customFormat="1" ht="29.25" customHeight="1" thickTop="1" x14ac:dyDescent="0.3">
      <c r="B23" s="474" t="s">
        <v>145</v>
      </c>
      <c r="C23" s="475"/>
      <c r="D23" s="476">
        <v>25211760</v>
      </c>
      <c r="E23" s="476"/>
      <c r="F23" s="122" t="s">
        <v>146</v>
      </c>
      <c r="G23" s="123"/>
      <c r="H23" s="477"/>
      <c r="I23" s="477"/>
      <c r="J23" s="124" t="s">
        <v>34</v>
      </c>
      <c r="K23" s="478">
        <v>25211760</v>
      </c>
      <c r="L23" s="478"/>
      <c r="M23" s="479"/>
    </row>
    <row r="24" spans="1:14" ht="22.5" customHeight="1" thickBot="1" x14ac:dyDescent="0.35">
      <c r="B24" s="480" t="s">
        <v>57</v>
      </c>
      <c r="C24" s="481"/>
      <c r="D24" s="482" t="s">
        <v>206</v>
      </c>
      <c r="E24" s="482"/>
      <c r="F24" s="483"/>
      <c r="G24" s="120"/>
      <c r="H24" s="482" t="s">
        <v>60</v>
      </c>
      <c r="I24" s="482"/>
      <c r="J24" s="482"/>
      <c r="K24" s="404">
        <v>5042352</v>
      </c>
      <c r="L24" s="404"/>
      <c r="M24" s="405"/>
    </row>
    <row r="25" spans="1:14" ht="12" customHeight="1" thickBot="1" x14ac:dyDescent="0.35">
      <c r="A25" s="119"/>
      <c r="B25" s="114"/>
      <c r="C25" s="114"/>
      <c r="D25" s="114"/>
      <c r="E25" s="114"/>
      <c r="F25" s="114"/>
      <c r="G25" s="114"/>
      <c r="H25" s="114"/>
      <c r="I25" s="114"/>
      <c r="J25" s="114"/>
      <c r="K25" s="470"/>
      <c r="L25" s="470"/>
      <c r="M25" s="470"/>
    </row>
    <row r="26" spans="1:14" s="97" customFormat="1" ht="30" customHeight="1" x14ac:dyDescent="0.3">
      <c r="B26" s="471" t="s">
        <v>154</v>
      </c>
      <c r="C26" s="121" t="s">
        <v>141</v>
      </c>
      <c r="D26" s="121" t="s">
        <v>107</v>
      </c>
      <c r="E26" s="121" t="s">
        <v>104</v>
      </c>
      <c r="F26" s="115" t="s">
        <v>150</v>
      </c>
      <c r="G26" s="458"/>
      <c r="H26" s="448" t="s">
        <v>155</v>
      </c>
      <c r="I26" s="449"/>
      <c r="J26" s="449"/>
      <c r="K26" s="449" t="s">
        <v>151</v>
      </c>
      <c r="L26" s="449"/>
      <c r="M26" s="454"/>
    </row>
    <row r="27" spans="1:14" ht="30" x14ac:dyDescent="0.35">
      <c r="B27" s="472"/>
      <c r="C27" s="102" t="s">
        <v>152</v>
      </c>
      <c r="D27" s="100"/>
      <c r="E27" s="143">
        <v>18</v>
      </c>
      <c r="F27" s="116">
        <v>3025411</v>
      </c>
      <c r="G27" s="458"/>
      <c r="H27" s="450"/>
      <c r="I27" s="451"/>
      <c r="J27" s="451"/>
      <c r="K27" s="452">
        <v>3025411</v>
      </c>
      <c r="L27" s="452"/>
      <c r="M27" s="453"/>
      <c r="N27" s="145"/>
    </row>
    <row r="28" spans="1:14" x14ac:dyDescent="0.3">
      <c r="B28" s="472"/>
      <c r="C28" s="100" t="s">
        <v>112</v>
      </c>
      <c r="D28" s="100"/>
      <c r="E28" s="100">
        <v>30</v>
      </c>
      <c r="F28" s="116">
        <v>5042352</v>
      </c>
      <c r="G28" s="458"/>
      <c r="H28" s="450"/>
      <c r="I28" s="451"/>
      <c r="J28" s="451"/>
      <c r="K28" s="452">
        <v>5042352</v>
      </c>
      <c r="L28" s="452"/>
      <c r="M28" s="453"/>
    </row>
    <row r="29" spans="1:14" x14ac:dyDescent="0.3">
      <c r="B29" s="472"/>
      <c r="C29" s="100" t="s">
        <v>113</v>
      </c>
      <c r="D29" s="100"/>
      <c r="E29" s="100">
        <v>30</v>
      </c>
      <c r="F29" s="116">
        <v>5042352</v>
      </c>
      <c r="G29" s="458"/>
      <c r="H29" s="450"/>
      <c r="I29" s="451"/>
      <c r="J29" s="451"/>
      <c r="K29" s="452">
        <v>5042352</v>
      </c>
      <c r="L29" s="452"/>
      <c r="M29" s="453"/>
    </row>
    <row r="30" spans="1:14" x14ac:dyDescent="0.3">
      <c r="B30" s="472"/>
      <c r="C30" s="100" t="s">
        <v>114</v>
      </c>
      <c r="D30" s="100"/>
      <c r="E30" s="100"/>
      <c r="F30" s="116"/>
      <c r="G30" s="458"/>
      <c r="H30" s="450"/>
      <c r="I30" s="451"/>
      <c r="J30" s="451"/>
      <c r="K30" s="452"/>
      <c r="L30" s="452"/>
      <c r="M30" s="453"/>
    </row>
    <row r="31" spans="1:14" x14ac:dyDescent="0.3">
      <c r="B31" s="472"/>
      <c r="C31" s="100" t="s">
        <v>115</v>
      </c>
      <c r="D31" s="100"/>
      <c r="E31" s="100"/>
      <c r="F31" s="116"/>
      <c r="G31" s="458"/>
      <c r="H31" s="450"/>
      <c r="I31" s="451"/>
      <c r="J31" s="451"/>
      <c r="K31" s="452"/>
      <c r="L31" s="452"/>
      <c r="M31" s="453"/>
    </row>
    <row r="32" spans="1:14" x14ac:dyDescent="0.3">
      <c r="B32" s="472"/>
      <c r="C32" s="100" t="s">
        <v>116</v>
      </c>
      <c r="D32" s="100"/>
      <c r="E32" s="100"/>
      <c r="F32" s="116"/>
      <c r="G32" s="458"/>
      <c r="H32" s="450"/>
      <c r="I32" s="451"/>
      <c r="J32" s="451"/>
      <c r="K32" s="452"/>
      <c r="L32" s="452"/>
      <c r="M32" s="453"/>
    </row>
    <row r="33" spans="2:14" x14ac:dyDescent="0.3">
      <c r="B33" s="472"/>
      <c r="C33" s="100" t="s">
        <v>117</v>
      </c>
      <c r="D33" s="100"/>
      <c r="E33" s="100"/>
      <c r="F33" s="116"/>
      <c r="G33" s="458"/>
      <c r="H33" s="450"/>
      <c r="I33" s="451"/>
      <c r="J33" s="451"/>
      <c r="K33" s="452"/>
      <c r="L33" s="452"/>
      <c r="M33" s="453"/>
    </row>
    <row r="34" spans="2:14" ht="15" customHeight="1" x14ac:dyDescent="0.3">
      <c r="B34" s="472"/>
      <c r="C34" s="100" t="s">
        <v>118</v>
      </c>
      <c r="D34" s="100"/>
      <c r="E34" s="100"/>
      <c r="F34" s="116"/>
      <c r="G34" s="458"/>
      <c r="H34" s="450"/>
      <c r="I34" s="451"/>
      <c r="J34" s="451"/>
      <c r="K34" s="452"/>
      <c r="L34" s="452"/>
      <c r="M34" s="453"/>
    </row>
    <row r="35" spans="2:14" x14ac:dyDescent="0.3">
      <c r="B35" s="472"/>
      <c r="C35" s="100" t="s">
        <v>119</v>
      </c>
      <c r="D35" s="100"/>
      <c r="E35" s="100"/>
      <c r="F35" s="116"/>
      <c r="G35" s="458"/>
      <c r="H35" s="450"/>
      <c r="I35" s="451"/>
      <c r="J35" s="451"/>
      <c r="K35" s="452"/>
      <c r="L35" s="452"/>
      <c r="M35" s="453"/>
    </row>
    <row r="36" spans="2:14" x14ac:dyDescent="0.3">
      <c r="B36" s="472"/>
      <c r="C36" s="100" t="s">
        <v>120</v>
      </c>
      <c r="D36" s="100"/>
      <c r="E36" s="100"/>
      <c r="F36" s="116">
        <v>0</v>
      </c>
      <c r="G36" s="458"/>
      <c r="H36" s="450"/>
      <c r="I36" s="451"/>
      <c r="J36" s="451"/>
      <c r="K36" s="452">
        <v>0</v>
      </c>
      <c r="L36" s="452"/>
      <c r="M36" s="453"/>
    </row>
    <row r="37" spans="2:14" x14ac:dyDescent="0.3">
      <c r="B37" s="472"/>
      <c r="C37" s="100" t="s">
        <v>121</v>
      </c>
      <c r="D37" s="100"/>
      <c r="E37" s="100"/>
      <c r="F37" s="116">
        <v>0</v>
      </c>
      <c r="G37" s="458"/>
      <c r="H37" s="450"/>
      <c r="I37" s="451"/>
      <c r="J37" s="451"/>
      <c r="K37" s="452">
        <v>0</v>
      </c>
      <c r="L37" s="452"/>
      <c r="M37" s="453"/>
    </row>
    <row r="38" spans="2:14" ht="15.75" thickBot="1" x14ac:dyDescent="0.35">
      <c r="B38" s="472"/>
      <c r="C38" s="100" t="s">
        <v>122</v>
      </c>
      <c r="D38" s="100"/>
      <c r="E38" s="100"/>
      <c r="F38" s="116">
        <v>0</v>
      </c>
      <c r="G38" s="458"/>
      <c r="H38" s="484"/>
      <c r="I38" s="485"/>
      <c r="J38" s="485"/>
      <c r="K38" s="486">
        <v>0</v>
      </c>
      <c r="L38" s="486"/>
      <c r="M38" s="487"/>
    </row>
    <row r="39" spans="2:14" ht="15" customHeight="1" thickBot="1" x14ac:dyDescent="0.35">
      <c r="B39" s="473"/>
      <c r="C39" s="111" t="s">
        <v>105</v>
      </c>
      <c r="D39" s="101"/>
      <c r="E39" s="101"/>
      <c r="F39" s="117">
        <f>SUM(F27:F38)</f>
        <v>13110115</v>
      </c>
      <c r="G39" s="458"/>
      <c r="H39" s="459"/>
      <c r="I39" s="460"/>
      <c r="J39" s="461"/>
      <c r="K39" s="462">
        <f>SUM(K27:M38)</f>
        <v>13110115</v>
      </c>
      <c r="L39" s="460"/>
      <c r="M39" s="463"/>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376" t="s">
        <v>149</v>
      </c>
      <c r="C41" s="377"/>
      <c r="D41" s="294" t="s">
        <v>42</v>
      </c>
      <c r="E41" s="294"/>
      <c r="F41" s="294"/>
      <c r="G41" s="294"/>
      <c r="H41" s="294"/>
      <c r="I41" s="294" t="s">
        <v>43</v>
      </c>
      <c r="J41" s="294"/>
      <c r="K41" s="294"/>
      <c r="L41" s="294"/>
      <c r="M41" s="295"/>
    </row>
    <row r="42" spans="2:14" ht="39.75" customHeight="1" x14ac:dyDescent="0.3">
      <c r="B42" s="221" t="s">
        <v>16</v>
      </c>
      <c r="C42" s="222"/>
      <c r="D42" s="290"/>
      <c r="E42" s="290"/>
      <c r="F42" s="290"/>
      <c r="G42" s="290"/>
      <c r="H42" s="290"/>
      <c r="I42" s="290"/>
      <c r="J42" s="290"/>
      <c r="K42" s="290"/>
      <c r="L42" s="290"/>
      <c r="M42" s="291"/>
    </row>
    <row r="43" spans="2:14" ht="30" customHeight="1" x14ac:dyDescent="0.3">
      <c r="B43" s="221" t="s">
        <v>143</v>
      </c>
      <c r="C43" s="222"/>
      <c r="D43" s="290"/>
      <c r="E43" s="290"/>
      <c r="F43" s="290"/>
      <c r="G43" s="290"/>
      <c r="H43" s="290"/>
      <c r="I43" s="290"/>
      <c r="J43" s="290"/>
      <c r="K43" s="290"/>
      <c r="L43" s="290"/>
      <c r="M43" s="291"/>
    </row>
    <row r="44" spans="2:14" ht="1.5" hidden="1" customHeight="1" x14ac:dyDescent="0.3">
      <c r="B44" s="221"/>
      <c r="C44" s="222"/>
      <c r="D44" s="67"/>
      <c r="E44" s="67"/>
      <c r="F44" s="67"/>
      <c r="G44" s="67"/>
      <c r="H44" s="67"/>
      <c r="I44" s="67"/>
      <c r="J44" s="67"/>
      <c r="K44" s="67"/>
      <c r="L44" s="67"/>
      <c r="M44" s="86"/>
    </row>
    <row r="45" spans="2:14" ht="42" customHeight="1" x14ac:dyDescent="0.3">
      <c r="B45" s="221" t="s">
        <v>18</v>
      </c>
      <c r="C45" s="222"/>
      <c r="D45" s="225"/>
      <c r="E45" s="225"/>
      <c r="F45" s="225"/>
      <c r="G45" s="225"/>
      <c r="H45" s="225"/>
      <c r="I45" s="225"/>
      <c r="J45" s="225"/>
      <c r="K45" s="225"/>
      <c r="L45" s="225"/>
      <c r="M45" s="226"/>
    </row>
    <row r="46" spans="2:14" ht="36" customHeight="1" x14ac:dyDescent="0.3">
      <c r="B46" s="238" t="s">
        <v>49</v>
      </c>
      <c r="C46" s="239"/>
      <c r="D46" s="227" t="s">
        <v>46</v>
      </c>
      <c r="E46" s="227"/>
      <c r="F46" s="227"/>
      <c r="G46" s="227"/>
      <c r="H46" s="227"/>
      <c r="I46" s="227"/>
      <c r="J46" s="464">
        <v>151300</v>
      </c>
      <c r="K46" s="465"/>
      <c r="L46" s="465"/>
      <c r="M46" s="466"/>
    </row>
    <row r="47" spans="2:14" ht="39.200000000000003" customHeight="1" x14ac:dyDescent="0.3">
      <c r="B47" s="240"/>
      <c r="C47" s="241"/>
      <c r="D47" s="227" t="s">
        <v>47</v>
      </c>
      <c r="E47" s="227"/>
      <c r="F47" s="227"/>
      <c r="G47" s="227"/>
      <c r="H47" s="227"/>
      <c r="I47" s="227"/>
      <c r="J47" s="464">
        <v>193700</v>
      </c>
      <c r="K47" s="465"/>
      <c r="L47" s="465"/>
      <c r="M47" s="466"/>
    </row>
    <row r="48" spans="2:14" ht="27.75" customHeight="1" x14ac:dyDescent="0.3">
      <c r="B48" s="240"/>
      <c r="C48" s="241"/>
      <c r="D48" s="227" t="s">
        <v>62</v>
      </c>
      <c r="E48" s="227"/>
      <c r="F48" s="227"/>
      <c r="G48" s="227"/>
      <c r="H48" s="227"/>
      <c r="I48" s="227"/>
      <c r="J48" s="507">
        <v>6400</v>
      </c>
      <c r="K48" s="508"/>
      <c r="L48" s="508"/>
      <c r="M48" s="509"/>
    </row>
    <row r="49" spans="2:13" ht="24.95" customHeight="1" x14ac:dyDescent="0.3">
      <c r="B49" s="242"/>
      <c r="C49" s="243"/>
      <c r="D49" s="227" t="s">
        <v>53</v>
      </c>
      <c r="E49" s="227"/>
      <c r="F49" s="227"/>
      <c r="G49" s="227"/>
      <c r="H49" s="227"/>
      <c r="I49" s="244"/>
      <c r="J49" s="141" t="s">
        <v>56</v>
      </c>
      <c r="K49" s="141" t="s">
        <v>55</v>
      </c>
      <c r="L49" s="140" t="s">
        <v>58</v>
      </c>
      <c r="M49" s="142"/>
    </row>
    <row r="50" spans="2:13" ht="15.75" customHeight="1" thickBot="1" x14ac:dyDescent="0.35">
      <c r="B50" s="502" t="s">
        <v>48</v>
      </c>
      <c r="C50" s="503"/>
      <c r="D50" s="503"/>
      <c r="E50" s="503"/>
      <c r="F50" s="503"/>
      <c r="G50" s="503"/>
      <c r="H50" s="503"/>
      <c r="I50" s="503"/>
      <c r="J50" s="504">
        <f>SUM(J46:M48)</f>
        <v>351400</v>
      </c>
      <c r="K50" s="505"/>
      <c r="L50" s="505"/>
      <c r="M50" s="506"/>
    </row>
    <row r="51" spans="2:13" ht="11.25" customHeight="1" thickBot="1" x14ac:dyDescent="0.35"/>
    <row r="52" spans="2:13" ht="21.75" customHeight="1" thickBot="1" x14ac:dyDescent="0.35">
      <c r="B52" s="510" t="s">
        <v>161</v>
      </c>
      <c r="C52" s="511"/>
      <c r="D52" s="511"/>
      <c r="E52" s="511"/>
      <c r="F52" s="511"/>
      <c r="G52" s="511"/>
      <c r="H52" s="511"/>
      <c r="I52" s="511"/>
      <c r="J52" s="511"/>
      <c r="K52" s="511"/>
      <c r="L52" s="511"/>
      <c r="M52" s="512"/>
    </row>
    <row r="53" spans="2:13" ht="15.75" thickBot="1" x14ac:dyDescent="0.35">
      <c r="B53" s="513" t="s">
        <v>162</v>
      </c>
      <c r="C53" s="513"/>
      <c r="D53" s="513" t="s">
        <v>203</v>
      </c>
      <c r="E53" s="513"/>
      <c r="F53" s="513"/>
      <c r="G53" s="513"/>
      <c r="H53" s="513"/>
      <c r="I53" s="513"/>
      <c r="J53" s="513"/>
      <c r="K53" s="513"/>
      <c r="L53" s="513"/>
      <c r="M53" s="513"/>
    </row>
    <row r="54" spans="2:13" ht="15.75" thickBot="1" x14ac:dyDescent="0.35">
      <c r="B54" s="513" t="s">
        <v>163</v>
      </c>
      <c r="C54" s="513"/>
      <c r="D54" s="513" t="s">
        <v>212</v>
      </c>
      <c r="E54" s="513"/>
      <c r="F54" s="513"/>
      <c r="G54" s="513"/>
      <c r="H54" s="513"/>
      <c r="I54" s="513"/>
      <c r="J54" s="513"/>
      <c r="K54" s="513"/>
      <c r="L54" s="513"/>
      <c r="M54" s="513"/>
    </row>
    <row r="55" spans="2:13" ht="15.75" thickBot="1" x14ac:dyDescent="0.35">
      <c r="B55" s="514" t="s">
        <v>164</v>
      </c>
      <c r="C55" s="514"/>
      <c r="D55" s="515" t="s">
        <v>165</v>
      </c>
      <c r="E55" s="515"/>
      <c r="F55" s="515"/>
      <c r="G55" s="515"/>
      <c r="H55" s="515"/>
      <c r="I55" s="515"/>
      <c r="J55" s="515"/>
      <c r="K55" s="515" t="s">
        <v>166</v>
      </c>
      <c r="L55" s="515"/>
      <c r="M55" s="515"/>
    </row>
    <row r="56" spans="2:13" ht="30" customHeight="1" x14ac:dyDescent="0.3">
      <c r="B56" s="519" t="s">
        <v>181</v>
      </c>
      <c r="C56" s="520"/>
      <c r="D56" s="520"/>
      <c r="E56" s="520"/>
      <c r="F56" s="521"/>
      <c r="G56" s="134"/>
      <c r="H56" s="516" t="s">
        <v>213</v>
      </c>
      <c r="I56" s="517"/>
      <c r="J56" s="518"/>
      <c r="K56" s="522">
        <v>2521176</v>
      </c>
      <c r="L56" s="517"/>
      <c r="M56" s="518"/>
    </row>
    <row r="57" spans="2:13" ht="30.75" customHeight="1" thickBot="1" x14ac:dyDescent="0.35">
      <c r="B57" s="527" t="s">
        <v>182</v>
      </c>
      <c r="C57" s="528"/>
      <c r="D57" s="528"/>
      <c r="E57" s="528"/>
      <c r="F57" s="529"/>
      <c r="G57" s="134"/>
      <c r="H57" s="526" t="s">
        <v>214</v>
      </c>
      <c r="I57" s="524"/>
      <c r="J57" s="525"/>
      <c r="K57" s="523">
        <v>5042352</v>
      </c>
      <c r="L57" s="524"/>
      <c r="M57" s="525"/>
    </row>
    <row r="58" spans="2:13" ht="15.75" thickBot="1" x14ac:dyDescent="0.35">
      <c r="B58" s="546"/>
      <c r="C58" s="546"/>
      <c r="D58" s="546"/>
      <c r="E58" s="546"/>
      <c r="F58" s="546"/>
      <c r="G58" s="546"/>
      <c r="H58" s="546"/>
      <c r="I58" s="546"/>
      <c r="J58" s="546"/>
      <c r="K58" s="546"/>
      <c r="L58" s="546"/>
      <c r="M58" s="546"/>
    </row>
    <row r="59" spans="2:13" ht="30.75" customHeight="1" thickBot="1" x14ac:dyDescent="0.35">
      <c r="B59" s="557" t="s">
        <v>200</v>
      </c>
      <c r="C59" s="558"/>
      <c r="D59" s="558"/>
      <c r="E59" s="558"/>
      <c r="F59" s="558"/>
      <c r="G59" s="558"/>
      <c r="H59" s="558"/>
      <c r="I59" s="558"/>
      <c r="J59" s="558"/>
      <c r="K59" s="558"/>
      <c r="L59" s="558"/>
      <c r="M59" s="559"/>
    </row>
    <row r="60" spans="2:13" x14ac:dyDescent="0.3">
      <c r="B60" s="560" t="s">
        <v>167</v>
      </c>
      <c r="C60" s="561"/>
      <c r="D60" s="561"/>
      <c r="E60" s="561"/>
      <c r="F60" s="562"/>
      <c r="G60" s="119"/>
      <c r="H60" s="560" t="s">
        <v>168</v>
      </c>
      <c r="I60" s="561"/>
      <c r="J60" s="561"/>
      <c r="K60" s="561"/>
      <c r="L60" s="561"/>
      <c r="M60" s="562"/>
    </row>
    <row r="61" spans="2:13" ht="57.95" customHeight="1" x14ac:dyDescent="0.3">
      <c r="B61" s="563" t="s">
        <v>183</v>
      </c>
      <c r="C61" s="564"/>
      <c r="D61" s="564"/>
      <c r="E61" s="564"/>
      <c r="F61" s="565"/>
      <c r="G61" s="139"/>
      <c r="H61" s="530" t="s">
        <v>194</v>
      </c>
      <c r="I61" s="531"/>
      <c r="J61" s="531"/>
      <c r="K61" s="531"/>
      <c r="L61" s="531"/>
      <c r="M61" s="532"/>
    </row>
    <row r="62" spans="2:13" ht="39.200000000000003" customHeight="1" x14ac:dyDescent="0.3">
      <c r="B62" s="563" t="s">
        <v>184</v>
      </c>
      <c r="C62" s="564"/>
      <c r="D62" s="564"/>
      <c r="E62" s="564"/>
      <c r="F62" s="565"/>
      <c r="G62" s="139"/>
      <c r="H62" s="530" t="s">
        <v>194</v>
      </c>
      <c r="I62" s="531"/>
      <c r="J62" s="531"/>
      <c r="K62" s="531"/>
      <c r="L62" s="531"/>
      <c r="M62" s="532"/>
    </row>
    <row r="63" spans="2:13" ht="39.200000000000003" customHeight="1" x14ac:dyDescent="0.3">
      <c r="B63" s="536" t="s">
        <v>185</v>
      </c>
      <c r="C63" s="537"/>
      <c r="D63" s="537"/>
      <c r="E63" s="537"/>
      <c r="F63" s="538"/>
      <c r="G63" s="139"/>
      <c r="H63" s="530" t="s">
        <v>195</v>
      </c>
      <c r="I63" s="531"/>
      <c r="J63" s="531"/>
      <c r="K63" s="531"/>
      <c r="L63" s="531"/>
      <c r="M63" s="532"/>
    </row>
    <row r="64" spans="2:13" ht="39.200000000000003" customHeight="1" x14ac:dyDescent="0.3">
      <c r="B64" s="536" t="s">
        <v>186</v>
      </c>
      <c r="C64" s="537"/>
      <c r="D64" s="537"/>
      <c r="E64" s="537"/>
      <c r="F64" s="538"/>
      <c r="G64" s="139"/>
      <c r="H64" s="530" t="s">
        <v>195</v>
      </c>
      <c r="I64" s="531"/>
      <c r="J64" s="531"/>
      <c r="K64" s="531"/>
      <c r="L64" s="531"/>
      <c r="M64" s="532"/>
    </row>
    <row r="65" spans="2:13" ht="39.200000000000003" customHeight="1" x14ac:dyDescent="0.3">
      <c r="B65" s="536" t="s">
        <v>187</v>
      </c>
      <c r="C65" s="537"/>
      <c r="D65" s="537"/>
      <c r="E65" s="537"/>
      <c r="F65" s="538"/>
      <c r="G65" s="139"/>
      <c r="H65" s="530" t="s">
        <v>195</v>
      </c>
      <c r="I65" s="531"/>
      <c r="J65" s="531"/>
      <c r="K65" s="531"/>
      <c r="L65" s="531"/>
      <c r="M65" s="532"/>
    </row>
    <row r="66" spans="2:13" ht="39.200000000000003" customHeight="1" x14ac:dyDescent="0.3">
      <c r="B66" s="536" t="s">
        <v>188</v>
      </c>
      <c r="C66" s="537"/>
      <c r="D66" s="537"/>
      <c r="E66" s="537"/>
      <c r="F66" s="538"/>
      <c r="G66" s="139"/>
      <c r="H66" s="530" t="s">
        <v>195</v>
      </c>
      <c r="I66" s="531"/>
      <c r="J66" s="531"/>
      <c r="K66" s="531"/>
      <c r="L66" s="531"/>
      <c r="M66" s="532"/>
    </row>
    <row r="67" spans="2:13" ht="39.200000000000003" customHeight="1" x14ac:dyDescent="0.3">
      <c r="B67" s="536" t="s">
        <v>189</v>
      </c>
      <c r="C67" s="537"/>
      <c r="D67" s="537"/>
      <c r="E67" s="537"/>
      <c r="F67" s="538"/>
      <c r="G67" s="139"/>
      <c r="H67" s="530" t="s">
        <v>195</v>
      </c>
      <c r="I67" s="531"/>
      <c r="J67" s="531"/>
      <c r="K67" s="531"/>
      <c r="L67" s="531"/>
      <c r="M67" s="532"/>
    </row>
    <row r="68" spans="2:13" ht="39.200000000000003" customHeight="1" x14ac:dyDescent="0.3">
      <c r="B68" s="536" t="s">
        <v>190</v>
      </c>
      <c r="C68" s="537"/>
      <c r="D68" s="537"/>
      <c r="E68" s="537"/>
      <c r="F68" s="538"/>
      <c r="G68" s="139"/>
      <c r="H68" s="530" t="s">
        <v>195</v>
      </c>
      <c r="I68" s="531"/>
      <c r="J68" s="531"/>
      <c r="K68" s="531"/>
      <c r="L68" s="531"/>
      <c r="M68" s="532"/>
    </row>
    <row r="69" spans="2:13" ht="64.150000000000006" customHeight="1" x14ac:dyDescent="0.3">
      <c r="B69" s="536" t="s">
        <v>191</v>
      </c>
      <c r="C69" s="537"/>
      <c r="D69" s="537"/>
      <c r="E69" s="537"/>
      <c r="F69" s="538"/>
      <c r="G69" s="139"/>
      <c r="H69" s="530" t="s">
        <v>195</v>
      </c>
      <c r="I69" s="531"/>
      <c r="J69" s="531"/>
      <c r="K69" s="531"/>
      <c r="L69" s="531"/>
      <c r="M69" s="532"/>
    </row>
    <row r="70" spans="2:13" ht="64.150000000000006" customHeight="1" x14ac:dyDescent="0.3">
      <c r="B70" s="536" t="s">
        <v>192</v>
      </c>
      <c r="C70" s="537"/>
      <c r="D70" s="537"/>
      <c r="E70" s="537"/>
      <c r="F70" s="538"/>
      <c r="G70" s="139"/>
      <c r="H70" s="530" t="s">
        <v>195</v>
      </c>
      <c r="I70" s="531"/>
      <c r="J70" s="531"/>
      <c r="K70" s="531"/>
      <c r="L70" s="531"/>
      <c r="M70" s="532"/>
    </row>
    <row r="71" spans="2:13" ht="64.150000000000006" customHeight="1" x14ac:dyDescent="0.3">
      <c r="B71" s="536" t="s">
        <v>193</v>
      </c>
      <c r="C71" s="537"/>
      <c r="D71" s="537"/>
      <c r="E71" s="537"/>
      <c r="F71" s="538"/>
      <c r="G71" s="139"/>
      <c r="H71" s="530" t="s">
        <v>195</v>
      </c>
      <c r="I71" s="531"/>
      <c r="J71" s="531"/>
      <c r="K71" s="531"/>
      <c r="L71" s="531"/>
      <c r="M71" s="532"/>
    </row>
    <row r="72" spans="2:13" ht="15.75" thickBot="1" x14ac:dyDescent="0.35">
      <c r="B72" s="566"/>
      <c r="C72" s="567"/>
      <c r="D72" s="567"/>
      <c r="E72" s="567"/>
      <c r="F72" s="568"/>
      <c r="G72" s="133"/>
      <c r="H72" s="533"/>
      <c r="I72" s="534"/>
      <c r="J72" s="534"/>
      <c r="K72" s="534"/>
      <c r="L72" s="534"/>
      <c r="M72" s="535"/>
    </row>
    <row r="73" spans="2:13" ht="15.75" thickBot="1" x14ac:dyDescent="0.35"/>
    <row r="74" spans="2:13" ht="17.25" thickBot="1" x14ac:dyDescent="0.35">
      <c r="B74" s="542" t="s">
        <v>169</v>
      </c>
      <c r="C74" s="543"/>
      <c r="D74" s="543"/>
      <c r="E74" s="543"/>
      <c r="F74" s="543"/>
      <c r="G74" s="547"/>
      <c r="H74" s="543"/>
      <c r="I74" s="543"/>
      <c r="J74" s="543"/>
      <c r="K74" s="543"/>
      <c r="L74" s="543"/>
      <c r="M74" s="544"/>
    </row>
    <row r="75" spans="2:13" ht="16.5" x14ac:dyDescent="0.3">
      <c r="B75" s="548" t="s">
        <v>170</v>
      </c>
      <c r="C75" s="549"/>
      <c r="D75" s="549"/>
      <c r="E75" s="549"/>
      <c r="F75" s="549"/>
      <c r="G75" s="135"/>
      <c r="H75" s="548" t="s">
        <v>171</v>
      </c>
      <c r="I75" s="549"/>
      <c r="J75" s="549"/>
      <c r="K75" s="549"/>
      <c r="L75" s="549"/>
      <c r="M75" s="556"/>
    </row>
    <row r="76" spans="2:13" ht="23.25" customHeight="1" x14ac:dyDescent="0.3">
      <c r="B76" s="550" t="s">
        <v>172</v>
      </c>
      <c r="C76" s="551"/>
      <c r="D76" s="551" t="s">
        <v>173</v>
      </c>
      <c r="E76" s="551"/>
      <c r="F76" s="551"/>
      <c r="G76" s="119"/>
      <c r="H76" s="550" t="s">
        <v>172</v>
      </c>
      <c r="I76" s="551"/>
      <c r="J76" s="551" t="s">
        <v>173</v>
      </c>
      <c r="K76" s="551"/>
      <c r="L76" s="551"/>
      <c r="M76" s="554"/>
    </row>
    <row r="77" spans="2:13" ht="23.25" customHeight="1" thickBot="1" x14ac:dyDescent="0.35">
      <c r="B77" s="552" t="s">
        <v>174</v>
      </c>
      <c r="C77" s="553"/>
      <c r="D77" s="553" t="s">
        <v>174</v>
      </c>
      <c r="E77" s="553"/>
      <c r="F77" s="553"/>
      <c r="G77" s="133"/>
      <c r="H77" s="552" t="s">
        <v>174</v>
      </c>
      <c r="I77" s="553"/>
      <c r="J77" s="553" t="s">
        <v>174</v>
      </c>
      <c r="K77" s="553"/>
      <c r="L77" s="553"/>
      <c r="M77" s="555"/>
    </row>
    <row r="78" spans="2:13" ht="15.75" thickBot="1" x14ac:dyDescent="0.35"/>
    <row r="79" spans="2:13" ht="17.25" thickBot="1" x14ac:dyDescent="0.35">
      <c r="B79" s="542" t="s">
        <v>175</v>
      </c>
      <c r="C79" s="543"/>
      <c r="D79" s="543"/>
      <c r="E79" s="543"/>
      <c r="F79" s="543"/>
      <c r="G79" s="543"/>
      <c r="H79" s="543"/>
      <c r="I79" s="543"/>
      <c r="J79" s="543"/>
      <c r="K79" s="543"/>
      <c r="L79" s="543"/>
      <c r="M79" s="544"/>
    </row>
    <row r="80" spans="2:13" ht="69.75" customHeight="1" thickBot="1" x14ac:dyDescent="0.35">
      <c r="B80" s="539"/>
      <c r="C80" s="540"/>
      <c r="D80" s="540"/>
      <c r="E80" s="540"/>
      <c r="F80" s="540"/>
      <c r="G80" s="540"/>
      <c r="H80" s="540"/>
      <c r="I80" s="540"/>
      <c r="J80" s="540"/>
      <c r="K80" s="540"/>
      <c r="L80" s="540"/>
      <c r="M80" s="541"/>
    </row>
    <row r="82" spans="2:13" x14ac:dyDescent="0.3">
      <c r="B82" s="136" t="s">
        <v>176</v>
      </c>
    </row>
    <row r="83" spans="2:13" x14ac:dyDescent="0.3">
      <c r="B83" s="137"/>
    </row>
    <row r="84" spans="2:13" ht="19.5" customHeight="1" x14ac:dyDescent="0.3">
      <c r="B84" s="545" t="s">
        <v>196</v>
      </c>
      <c r="C84" s="545"/>
      <c r="D84" s="545"/>
      <c r="E84" s="545"/>
      <c r="F84" s="545"/>
      <c r="G84" s="545"/>
      <c r="H84" s="545"/>
      <c r="I84" s="545"/>
      <c r="J84" s="545"/>
      <c r="K84" s="545"/>
      <c r="L84" s="545"/>
      <c r="M84" s="545"/>
    </row>
    <row r="85" spans="2:13" ht="10.5" customHeight="1" thickBot="1" x14ac:dyDescent="0.35"/>
    <row r="86" spans="2:13" x14ac:dyDescent="0.3">
      <c r="B86" s="373" t="s">
        <v>144</v>
      </c>
      <c r="C86" s="374"/>
      <c r="D86" s="374"/>
      <c r="E86" s="374"/>
      <c r="F86" s="374"/>
      <c r="G86" s="130"/>
      <c r="H86" s="292" t="s">
        <v>108</v>
      </c>
      <c r="I86" s="300"/>
      <c r="J86" s="300"/>
      <c r="K86" s="300"/>
      <c r="L86" s="300"/>
      <c r="M86" s="301"/>
    </row>
    <row r="87" spans="2:13" ht="29.25" customHeight="1" x14ac:dyDescent="0.3">
      <c r="B87" s="371" t="s">
        <v>50</v>
      </c>
      <c r="C87" s="372"/>
      <c r="D87" s="235"/>
      <c r="E87" s="233"/>
      <c r="F87" s="233"/>
      <c r="G87" s="127"/>
      <c r="H87" s="232"/>
      <c r="I87" s="233"/>
      <c r="J87" s="233"/>
      <c r="K87" s="233"/>
      <c r="L87" s="233"/>
      <c r="M87" s="234"/>
    </row>
    <row r="88" spans="2:13" ht="39.75" customHeight="1" thickBot="1" x14ac:dyDescent="0.35">
      <c r="B88" s="371" t="s">
        <v>157</v>
      </c>
      <c r="C88" s="372"/>
      <c r="D88" s="235" t="s">
        <v>202</v>
      </c>
      <c r="E88" s="233"/>
      <c r="F88" s="233"/>
      <c r="G88" s="127"/>
      <c r="H88" s="232" t="s">
        <v>204</v>
      </c>
      <c r="I88" s="233"/>
      <c r="J88" s="233"/>
      <c r="K88" s="233"/>
      <c r="L88" s="233"/>
      <c r="M88" s="234"/>
    </row>
    <row r="89" spans="2:13" ht="21.75" customHeight="1" thickBot="1" x14ac:dyDescent="0.35">
      <c r="B89" s="223" t="s">
        <v>54</v>
      </c>
      <c r="C89" s="224"/>
      <c r="D89" s="231" t="s">
        <v>215</v>
      </c>
      <c r="E89" s="229"/>
      <c r="F89" s="229"/>
      <c r="G89" s="128"/>
      <c r="H89" s="444" t="s">
        <v>215</v>
      </c>
      <c r="I89" s="445"/>
      <c r="J89" s="445"/>
      <c r="K89" s="445"/>
      <c r="L89" s="445"/>
      <c r="M89" s="445"/>
    </row>
    <row r="90" spans="2:13" ht="15.75" thickBot="1" x14ac:dyDescent="0.35">
      <c r="B90" s="218" t="s">
        <v>44</v>
      </c>
      <c r="C90" s="219"/>
      <c r="D90" s="219"/>
      <c r="E90" s="219"/>
      <c r="F90" s="219"/>
      <c r="G90" s="219"/>
      <c r="H90" s="219"/>
      <c r="I90" s="219"/>
      <c r="J90" s="219"/>
      <c r="K90" s="219"/>
      <c r="L90" s="219"/>
      <c r="M90" s="220"/>
    </row>
  </sheetData>
  <mergeCells count="176">
    <mergeCell ref="B58:M58"/>
    <mergeCell ref="H69:M69"/>
    <mergeCell ref="H70:M70"/>
    <mergeCell ref="H71:M71"/>
    <mergeCell ref="B89:C89"/>
    <mergeCell ref="D89:F89"/>
    <mergeCell ref="H89:M89"/>
    <mergeCell ref="B74:M74"/>
    <mergeCell ref="B75:F75"/>
    <mergeCell ref="B76:C76"/>
    <mergeCell ref="B77:C77"/>
    <mergeCell ref="D76:F76"/>
    <mergeCell ref="D77:F77"/>
    <mergeCell ref="J76:M76"/>
    <mergeCell ref="H76:I76"/>
    <mergeCell ref="H77:I77"/>
    <mergeCell ref="J77:M77"/>
    <mergeCell ref="H75:M75"/>
    <mergeCell ref="B59:M59"/>
    <mergeCell ref="H60:M60"/>
    <mergeCell ref="B60:F60"/>
    <mergeCell ref="B61:F61"/>
    <mergeCell ref="B62:F62"/>
    <mergeCell ref="B72:F72"/>
    <mergeCell ref="B90:M90"/>
    <mergeCell ref="B87:C87"/>
    <mergeCell ref="D87:F87"/>
    <mergeCell ref="H87:M87"/>
    <mergeCell ref="B88:C88"/>
    <mergeCell ref="D88:F88"/>
    <mergeCell ref="H88:M88"/>
    <mergeCell ref="B80:M80"/>
    <mergeCell ref="B79:M79"/>
    <mergeCell ref="B84:M84"/>
    <mergeCell ref="B86:F86"/>
    <mergeCell ref="H86:M86"/>
    <mergeCell ref="H61:M61"/>
    <mergeCell ref="H62:M62"/>
    <mergeCell ref="H72:M72"/>
    <mergeCell ref="B64:F64"/>
    <mergeCell ref="H64:M64"/>
    <mergeCell ref="B63:F63"/>
    <mergeCell ref="B65:F65"/>
    <mergeCell ref="B66:F66"/>
    <mergeCell ref="B67:F67"/>
    <mergeCell ref="B68:F68"/>
    <mergeCell ref="B69:F69"/>
    <mergeCell ref="B70:F70"/>
    <mergeCell ref="B71:F71"/>
    <mergeCell ref="H63:M63"/>
    <mergeCell ref="H65:M65"/>
    <mergeCell ref="H66:M66"/>
    <mergeCell ref="H67:M67"/>
    <mergeCell ref="H68:M68"/>
    <mergeCell ref="H56:J56"/>
    <mergeCell ref="B56:F56"/>
    <mergeCell ref="K56:M56"/>
    <mergeCell ref="K57:M57"/>
    <mergeCell ref="H57:J57"/>
    <mergeCell ref="B57:F57"/>
    <mergeCell ref="D53:M53"/>
    <mergeCell ref="D54:M54"/>
    <mergeCell ref="K55:M55"/>
    <mergeCell ref="H39:J39"/>
    <mergeCell ref="K39:M39"/>
    <mergeCell ref="B41:C41"/>
    <mergeCell ref="D41:H41"/>
    <mergeCell ref="I41:M41"/>
    <mergeCell ref="B52:M52"/>
    <mergeCell ref="B53:C53"/>
    <mergeCell ref="B54:C54"/>
    <mergeCell ref="B55:C55"/>
    <mergeCell ref="D55:J55"/>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B14:C14"/>
    <mergeCell ref="D14:F14"/>
    <mergeCell ref="H14:I14"/>
    <mergeCell ref="J14:M14"/>
    <mergeCell ref="B8:C8"/>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96FF5307BA69E4CBA548CBBC5791C25" ma:contentTypeVersion="13" ma:contentTypeDescription="Create a new document." ma:contentTypeScope="" ma:versionID="01e681c52e4941b0e3014eac7f722c87">
  <xsd:schema xmlns:xsd="http://www.w3.org/2001/XMLSchema" xmlns:xs="http://www.w3.org/2001/XMLSchema" xmlns:p="http://schemas.microsoft.com/office/2006/metadata/properties" xmlns:ns3="90c85f82-c40d-4b2a-a027-ef305cbb46e1" xmlns:ns4="e866f5cf-3d3c-442e-80dd-f120cd3e966c" targetNamespace="http://schemas.microsoft.com/office/2006/metadata/properties" ma:root="true" ma:fieldsID="2add86d3283f64b0def5d9c1d5ddfe18" ns3:_="" ns4:_="">
    <xsd:import namespace="90c85f82-c40d-4b2a-a027-ef305cbb46e1"/>
    <xsd:import namespace="e866f5cf-3d3c-442e-80dd-f120cd3e966c"/>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DateTaken" minOccurs="0"/>
                <xsd:element ref="ns4:MediaServiceOCR" minOccurs="0"/>
                <xsd:element ref="ns4:MediaServiceLocation" minOccurs="0"/>
                <xsd:element ref="ns4:MediaServiceEventHashCode" minOccurs="0"/>
                <xsd:element ref="ns4:MediaServiceGeneration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c85f82-c40d-4b2a-a027-ef305cbb46e1"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866f5cf-3d3c-442e-80dd-f120cd3e966c"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MediaServiceAutoTags" ma:description="" ma:internalName="MediaServiceAutoTags" ma:readOnly="true">
      <xsd:simpleType>
        <xsd:restriction base="dms:Text"/>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07E4486-C018-4B43-A99C-DAD002B65E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c85f82-c40d-4b2a-a027-ef305cbb46e1"/>
    <ds:schemaRef ds:uri="e866f5cf-3d3c-442e-80dd-f120cd3e966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3.xml><?xml version="1.0" encoding="utf-8"?>
<ds:datastoreItem xmlns:ds="http://schemas.openxmlformats.org/officeDocument/2006/customXml" ds:itemID="{ACBA5C0C-1BC0-41EF-AF34-76E031977A84}">
  <ds:schemaRefs>
    <ds:schemaRef ds:uri="90c85f82-c40d-4b2a-a027-ef305cbb46e1"/>
    <ds:schemaRef ds:uri="http://schemas.microsoft.com/office/2006/metadata/properties"/>
    <ds:schemaRef ds:uri="http://purl.org/dc/dcmitype/"/>
    <ds:schemaRef ds:uri="http://purl.org/dc/elements/1.1/"/>
    <ds:schemaRef ds:uri="http://schemas.microsoft.com/office/2006/documentManagement/types"/>
    <ds:schemaRef ds:uri="http://schemas.microsoft.com/office/infopath/2007/PartnerControls"/>
    <ds:schemaRef ds:uri="http://www.w3.org/XML/1998/namespace"/>
    <ds:schemaRef ds:uri="http://schemas.openxmlformats.org/package/2006/metadata/core-properties"/>
    <ds:schemaRef ds:uri="e866f5cf-3d3c-442e-80dd-f120cd3e966c"/>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Rafael Garavito</cp:lastModifiedBy>
  <cp:lastPrinted>2021-12-03T23:19:39Z</cp:lastPrinted>
  <dcterms:created xsi:type="dcterms:W3CDTF">2007-02-14T20:21:57Z</dcterms:created>
  <dcterms:modified xsi:type="dcterms:W3CDTF">2022-12-06T15:05:37Z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0x010100596FF5307BA69E4CBA548CBBC5791C25</vt:lpwstr>
  </property>
  <property fmtid="{D5CDD505-2E9C-101B-9397-08002B2CF9AE}" pid="10" name="ItemRetentionFormula">
    <vt:lpwstr/>
  </property>
</Properties>
</file>