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Hoja1" sheetId="1" r:id="rId1"/>
    <sheet name="Hoja2" sheetId="2" r:id="rId2"/>
  </sheets>
  <definedNames>
    <definedName name="_xlnm.Print_Titles" localSheetId="0">Hoja1!$2:$3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Q13" i="1"/>
  <c r="K12" i="1" l="1"/>
  <c r="Q12" i="1"/>
  <c r="K11" i="1"/>
  <c r="Q11" i="1"/>
  <c r="K7" i="1" l="1"/>
  <c r="Q7" i="1"/>
  <c r="K8" i="1"/>
  <c r="Q8" i="1"/>
  <c r="K9" i="1"/>
  <c r="Q9" i="1"/>
  <c r="K10" i="1"/>
  <c r="Q10" i="1"/>
  <c r="K6" i="1"/>
  <c r="Q6" i="1"/>
  <c r="K5" i="1"/>
  <c r="Q5" i="1"/>
  <c r="K4" i="1" l="1"/>
  <c r="Q4" i="1"/>
</calcChain>
</file>

<file path=xl/comments1.xml><?xml version="1.0" encoding="utf-8"?>
<comments xmlns="http://schemas.openxmlformats.org/spreadsheetml/2006/main">
  <authors>
    <author>Huergo, Johan Alberto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Huergo, Johan Alberto:</t>
        </r>
        <r>
          <rPr>
            <sz val="9"/>
            <color indexed="81"/>
            <rFont val="Tahoma"/>
            <family val="2"/>
          </rPr>
          <t xml:space="preserve">
para determinar la valoracion del riego tener en cuenta la hoja #2, donde se anexa tabla para establecer este valor.</t>
        </r>
      </text>
    </comment>
  </commentList>
</comments>
</file>

<file path=xl/sharedStrings.xml><?xml version="1.0" encoding="utf-8"?>
<sst xmlns="http://schemas.openxmlformats.org/spreadsheetml/2006/main" count="206" uniqueCount="98">
  <si>
    <t>ESPECIFICO</t>
  </si>
  <si>
    <t>N°</t>
  </si>
  <si>
    <t>CLASE</t>
  </si>
  <si>
    <t>FUENTE</t>
  </si>
  <si>
    <t>ETAPA</t>
  </si>
  <si>
    <t>TIPO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</si>
  <si>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</si>
  <si>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</si>
  <si>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</si>
  <si>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</si>
  <si>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</si>
  <si>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</si>
  <si>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EXTERNO</t>
  </si>
  <si>
    <t>CONTRATACION</t>
  </si>
  <si>
    <t>IMPACTO DESPUÉS DEL TRATAMIENTO</t>
  </si>
  <si>
    <t>VALORACIÓN DEL RIESGO</t>
  </si>
  <si>
    <t>CATEGORÍA</t>
  </si>
  <si>
    <t>TRATAMIENTO,  Controles a ser implantados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</si>
  <si>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</si>
  <si>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</si>
  <si>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</si>
  <si>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</si>
  <si>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</si>
  <si>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>Cómo se realiza el Monitoreo?</t>
  </si>
  <si>
    <t>Periodicidad ¿Cuándo?</t>
  </si>
  <si>
    <t xml:space="preserve">DESCRIPCION (describir el Riesgo) </t>
  </si>
  <si>
    <t>3 MODERADO</t>
  </si>
  <si>
    <t>ENTIDAD ESTATAL</t>
  </si>
  <si>
    <t>CONTRATISTA</t>
  </si>
  <si>
    <t>SI</t>
  </si>
  <si>
    <t>GENERAL</t>
  </si>
  <si>
    <t>INTERNO</t>
  </si>
  <si>
    <t>PLANEACION</t>
  </si>
  <si>
    <t>OPERACIONAL</t>
  </si>
  <si>
    <t>Falencias en la planeación que impidan el desarrollo exitoso del proceso de contratación y la ejecución de los proyectos.</t>
  </si>
  <si>
    <t>Pérdida del proceso de contratación o la no posibilidad de ejecución del mismo.</t>
  </si>
  <si>
    <t>4 PROBABLE (probablemente va a ocurrir)</t>
  </si>
  <si>
    <t>Revisión, control y seguimiento permanente del proceso de planeación,  en la fase pre contractual. Ya que a partir del análisis del sector se identifican los requisitos del proceso de contratación que garantice el desarrollo de la contratación</t>
  </si>
  <si>
    <t>2 IMPROBABLE (puede ocurrir ocasionalmente)</t>
  </si>
  <si>
    <t xml:space="preserve">Desde que se recibe requerimiento </t>
  </si>
  <si>
    <t>Hasta la Firma del Contrato</t>
  </si>
  <si>
    <t xml:space="preserve">Reuniones de avance con equipo estructurador </t>
  </si>
  <si>
    <t>Semanal</t>
  </si>
  <si>
    <t>SELECCIÓN</t>
  </si>
  <si>
    <t>Control y Seguimiento</t>
  </si>
  <si>
    <t>EJECUCION</t>
  </si>
  <si>
    <t>Retrasos en la ejecución y pérdidas económicas.</t>
  </si>
  <si>
    <t>Problemas logísticos como daño o pérdida en equipos, fallas en los sistemas de transporte, salud del personal del contratista etc.</t>
  </si>
  <si>
    <t>NO</t>
  </si>
  <si>
    <t>No concurrencia de proponentes o insuficiencia de ellos.</t>
  </si>
  <si>
    <t>Pérdida del proceso de contratación o la no posibilidad de ejecución del mismo declarandolo desierto.</t>
  </si>
  <si>
    <t>4 MAYOR</t>
  </si>
  <si>
    <t>3 POSIBLE (puede ocurrir en cualquier momento)</t>
  </si>
  <si>
    <t>Tiempos de publicidad de acuerdo con la normatividad vigente. anteder y analizar las observaciones que se presenten y realizar los cambios que se consideren pertinentes. Llamar o contactar algunos posibles proveedores avisandoles sobre el proceso.</t>
  </si>
  <si>
    <t xml:space="preserve">Desde que se publica el proceso </t>
  </si>
  <si>
    <t>Hasta la presentacion de propuestas</t>
  </si>
  <si>
    <t>Reuniones con equipo estructurador para buscar posibles proveedores y contestar observaciones de estos mismos.</t>
  </si>
  <si>
    <t>Cada que se requiera</t>
  </si>
  <si>
    <t>obstruccion de la ejecucion del contrato</t>
  </si>
  <si>
    <t>1 RARO (puede ocurrir exepcionalmente)</t>
  </si>
  <si>
    <t>Seguimiento del cumplimieto cronograma del proceso y hacer uso de las garantias exigidas</t>
  </si>
  <si>
    <t xml:space="preserve">Desde la adjudicacion </t>
  </si>
  <si>
    <t>Diario</t>
  </si>
  <si>
    <t>No firma del contrato</t>
  </si>
  <si>
    <t>4 RARO (puede ocurrir exepcionalmente)</t>
  </si>
  <si>
    <t>Que no se presenten las garantias en los tiempos estipulados</t>
  </si>
  <si>
    <t xml:space="preserve">Retraza el inicio de la ejecucion del contrato </t>
  </si>
  <si>
    <t>2 MENOR</t>
  </si>
  <si>
    <t>Seguimiento para que se aporten los documentos requeridos en los tiempos estipulados</t>
  </si>
  <si>
    <t>Hasta la Firma del Acta de Inicio</t>
  </si>
  <si>
    <t>SOCIAL O POLITICO</t>
  </si>
  <si>
    <t>Los efectos derivados de paros, huelgas o situaciones de orden público</t>
  </si>
  <si>
    <t>Realizar mesa de trabajo con proveedor para minimizar los efectos de estas situaciones</t>
  </si>
  <si>
    <t xml:space="preserve">Desde el inicio del evento  </t>
  </si>
  <si>
    <t>Retraso en la ejecucion de las actividades del contrato</t>
  </si>
  <si>
    <t>Hasta el fin del evento de huelga, protesta entre otras</t>
  </si>
  <si>
    <t>Seguimiento</t>
  </si>
  <si>
    <t>Exigir a los contratistas los debidos procedimientos de salud a su personal y de cubrimiento de imprevistos en la logística.</t>
  </si>
  <si>
    <t>Hasta la finalizacion del contrato</t>
  </si>
  <si>
    <t>semanal</t>
  </si>
  <si>
    <t>Deficiencias en la coordinación entre los organismos y el contratista, en los trabajos a realizar como ensayos, estudios y demas actividades a realizar.</t>
  </si>
  <si>
    <t>Asignar el recurso humano suficiente para la realización de los trabajos de coordinación entre organismos y contratista.</t>
  </si>
  <si>
    <t>Afectaciones en acabados y estructura de edificaciones resultado de las exploraciones, estudios y ensayos realizados en sitio.</t>
  </si>
  <si>
    <t>Problemas en la ejecucion del contrato</t>
  </si>
  <si>
    <t>Realizar todas las reparaciones pertinentes después de realizar exploraciones y demás, con la respectiva aprobación y visto bueno por parte del organismo intervenido.</t>
  </si>
  <si>
    <t>Desde el inicio de las exploraciones necesarias</t>
  </si>
  <si>
    <t>Hasta la finalizacion de las exploraciones</t>
  </si>
  <si>
    <t>REGULATORIO</t>
  </si>
  <si>
    <t>Cambio de normativa en el régimen salarial o prestacional que impliquen un incremento en los costos de ejecución del contrato</t>
  </si>
  <si>
    <t>Desequilibrio económico del contrato</t>
  </si>
  <si>
    <t>El contratista deberá evidenciar el desequilibrio económico del contrato como consecuencia del cambio normativo. Cuando haya lugar, para establecer actividades que mitiguen esto.</t>
  </si>
  <si>
    <t>Desde la firma del acata de inicio</t>
  </si>
  <si>
    <t>mensual</t>
  </si>
  <si>
    <t>3 MENOR</t>
  </si>
  <si>
    <t>Riesgo ocasionado por cambios en la normatividad técnica durante la ejecución del proyecto</t>
  </si>
  <si>
    <t>5 CASI CIERTO (ocurre en la mayoria de las circunstancias)</t>
  </si>
  <si>
    <t>Realizar mesa de trabajo con proveedor para minimizar los efectos de estas situaciones.</t>
  </si>
  <si>
    <t xml:space="preserve">MATRIZ DE RIESGOS - PROCESO ESTUDIOS Y DISEÑOS CONCEJO Y DATIC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</si>
</sst>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133350</xdr:colOff>
      <xdr:row>22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533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3"/>
  <sheetViews>
    <sheetView tabSelected="1" view="pageBreakPreview" zoomScale="60" zoomScaleNormal="80" workbookViewId="0">
      <pane ySplit="3" topLeftCell="A4" activePane="bottomLeft" state="frozen"/>
      <selection pane="bottomLeft" activeCell="A2" sqref="A2:A3"/>
    </sheetView>
  </sheetViews>
  <sheetFormatPr baseColWidth="10" defaultRowHeight="14.25" x14ac:dyDescent="0.2"/>
  <cols>
    <col min="1" max="1" width="4.42578125" style="1" bestFit="1" customWidth="1"/>
    <col min="2" max="4" width="3.5703125" style="2" bestFit="1" customWidth="1"/>
    <col min="5" max="5" width="4.28515625" style="2" bestFit="1" customWidth="1"/>
    <col min="6" max="6" width="17.85546875" style="2" bestFit="1" customWidth="1"/>
    <col min="7" max="7" width="14.28515625" style="2" customWidth="1"/>
    <col min="8" max="8" width="10.42578125" style="2" bestFit="1" customWidth="1"/>
    <col min="9" max="9" width="3.5703125" style="2" bestFit="1" customWidth="1"/>
    <col min="10" max="10" width="4.42578125" style="2" bestFit="1" customWidth="1"/>
    <col min="11" max="11" width="3.5703125" style="2" bestFit="1" customWidth="1"/>
    <col min="12" max="12" width="3.5703125" style="2" customWidth="1"/>
    <col min="13" max="13" width="25" style="2" customWidth="1"/>
    <col min="14" max="14" width="10.42578125" style="2" bestFit="1" customWidth="1"/>
    <col min="15" max="15" width="3.5703125" style="2" bestFit="1" customWidth="1"/>
    <col min="16" max="16" width="3.7109375" style="2" customWidth="1"/>
    <col min="17" max="17" width="4" style="2" customWidth="1"/>
    <col min="18" max="18" width="6.42578125" style="2" customWidth="1"/>
    <col min="19" max="19" width="8.7109375" style="2" customWidth="1"/>
    <col min="20" max="20" width="6.42578125" style="2" customWidth="1"/>
    <col min="21" max="21" width="8.85546875" style="2" customWidth="1"/>
    <col min="22" max="22" width="8" style="2" customWidth="1"/>
    <col min="23" max="23" width="6.5703125" style="2" customWidth="1"/>
    <col min="24" max="16384" width="11.42578125" style="5"/>
  </cols>
  <sheetData>
    <row r="1" spans="1:23" ht="74.25" customHeight="1" x14ac:dyDescent="0.2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s="10" customFormat="1" ht="50.25" customHeight="1" x14ac:dyDescent="0.2">
      <c r="A2" s="13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25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17</v>
      </c>
      <c r="N2" s="13" t="s">
        <v>14</v>
      </c>
      <c r="O2" s="13"/>
      <c r="P2" s="13"/>
      <c r="Q2" s="13"/>
      <c r="R2" s="12" t="s">
        <v>18</v>
      </c>
      <c r="S2" s="12" t="s">
        <v>19</v>
      </c>
      <c r="T2" s="12" t="s">
        <v>20</v>
      </c>
      <c r="U2" s="12" t="s">
        <v>21</v>
      </c>
      <c r="V2" s="13" t="s">
        <v>22</v>
      </c>
      <c r="W2" s="13"/>
    </row>
    <row r="3" spans="1:23" s="11" customFormat="1" ht="151.5" customHeight="1" x14ac:dyDescent="0.2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9" t="s">
        <v>7</v>
      </c>
      <c r="O3" s="9" t="s">
        <v>8</v>
      </c>
      <c r="P3" s="9" t="s">
        <v>15</v>
      </c>
      <c r="Q3" s="9" t="s">
        <v>16</v>
      </c>
      <c r="R3" s="12"/>
      <c r="S3" s="12"/>
      <c r="T3" s="12"/>
      <c r="U3" s="12"/>
      <c r="V3" s="9" t="s">
        <v>23</v>
      </c>
      <c r="W3" s="9" t="s">
        <v>24</v>
      </c>
    </row>
    <row r="4" spans="1:23" s="6" customFormat="1" ht="162.75" customHeight="1" x14ac:dyDescent="0.25">
      <c r="A4" s="7">
        <v>1</v>
      </c>
      <c r="B4" s="8" t="s">
        <v>30</v>
      </c>
      <c r="C4" s="8" t="s">
        <v>31</v>
      </c>
      <c r="D4" s="8" t="s">
        <v>32</v>
      </c>
      <c r="E4" s="8" t="s">
        <v>33</v>
      </c>
      <c r="F4" s="8" t="s">
        <v>34</v>
      </c>
      <c r="G4" s="8" t="s">
        <v>35</v>
      </c>
      <c r="H4" s="8" t="s">
        <v>36</v>
      </c>
      <c r="I4" s="8" t="s">
        <v>26</v>
      </c>
      <c r="J4" s="8">
        <v>7</v>
      </c>
      <c r="K4" s="8" t="str">
        <f>IF(J4&lt;=4,"RIESGO BAJO",IF(J4=5,"RIESGO MEDIO",IF(OR(J4=6,J4=7),"RIESGO ALTO",IF(J4&gt;=8,"RIESGO EXTREMO","ERROR"))))</f>
        <v>RIESGO ALTO</v>
      </c>
      <c r="L4" s="8" t="s">
        <v>27</v>
      </c>
      <c r="M4" s="8" t="s">
        <v>37</v>
      </c>
      <c r="N4" s="8" t="s">
        <v>38</v>
      </c>
      <c r="O4" s="8" t="s">
        <v>26</v>
      </c>
      <c r="P4" s="8">
        <v>5</v>
      </c>
      <c r="Q4" s="8" t="str">
        <f>IF(P4&lt;=4,"RIESGO BAJO",IF(P4=5,"RIESGO MEDIO",IF(OR(P4=6,P4=7),"RIESGO ALTO",IF(P4&gt;=8,"RIESGO EXTREMO","ERROR"))))</f>
        <v>RIESGO MEDIO</v>
      </c>
      <c r="R4" s="8" t="s">
        <v>29</v>
      </c>
      <c r="S4" s="8" t="s">
        <v>27</v>
      </c>
      <c r="T4" s="8" t="s">
        <v>39</v>
      </c>
      <c r="U4" s="8" t="s">
        <v>40</v>
      </c>
      <c r="V4" s="8" t="s">
        <v>41</v>
      </c>
      <c r="W4" s="8" t="s">
        <v>42</v>
      </c>
    </row>
    <row r="5" spans="1:23" ht="247.5" x14ac:dyDescent="0.2">
      <c r="A5" s="3">
        <v>2</v>
      </c>
      <c r="B5" s="4" t="s">
        <v>30</v>
      </c>
      <c r="C5" s="4" t="s">
        <v>31</v>
      </c>
      <c r="D5" s="4" t="s">
        <v>43</v>
      </c>
      <c r="E5" s="4" t="s">
        <v>33</v>
      </c>
      <c r="F5" s="4" t="s">
        <v>49</v>
      </c>
      <c r="G5" s="4" t="s">
        <v>50</v>
      </c>
      <c r="H5" s="4" t="s">
        <v>52</v>
      </c>
      <c r="I5" s="4" t="s">
        <v>51</v>
      </c>
      <c r="J5" s="4">
        <v>7</v>
      </c>
      <c r="K5" s="4" t="str">
        <f>IF(J5&lt;=4,"RIESGO BAJO",IF(J5=5,"RIESGO MEDIO",IF(OR(J5=6,J5=7),"RIESGO ALTO",IF(J5&gt;=8,"RIESGO EXTREMO","ERROR"))))</f>
        <v>RIESGO ALTO</v>
      </c>
      <c r="L5" s="4" t="s">
        <v>27</v>
      </c>
      <c r="M5" s="4" t="s">
        <v>53</v>
      </c>
      <c r="N5" s="4" t="s">
        <v>52</v>
      </c>
      <c r="O5" s="4" t="s">
        <v>26</v>
      </c>
      <c r="P5" s="4">
        <v>6</v>
      </c>
      <c r="Q5" s="4" t="str">
        <f>IF(P5&lt;=4,"RIESGO BAJO",IF(P5=5,"RIESGO MEDIO",IF(OR(P5=6,P5=7),"RIESGO ALTO",IF(P5&gt;=8,"RIESGO EXTREMO","ERROR"))))</f>
        <v>RIESGO ALTO</v>
      </c>
      <c r="R5" s="4" t="s">
        <v>29</v>
      </c>
      <c r="S5" s="4" t="s">
        <v>27</v>
      </c>
      <c r="T5" s="4" t="s">
        <v>54</v>
      </c>
      <c r="U5" s="4" t="s">
        <v>55</v>
      </c>
      <c r="V5" s="4" t="s">
        <v>56</v>
      </c>
      <c r="W5" s="4" t="s">
        <v>57</v>
      </c>
    </row>
    <row r="6" spans="1:23" ht="186" x14ac:dyDescent="0.2">
      <c r="A6" s="3">
        <v>3</v>
      </c>
      <c r="B6" s="4" t="s">
        <v>30</v>
      </c>
      <c r="C6" s="4" t="s">
        <v>12</v>
      </c>
      <c r="D6" s="4" t="s">
        <v>13</v>
      </c>
      <c r="E6" s="4" t="s">
        <v>33</v>
      </c>
      <c r="F6" s="4" t="s">
        <v>63</v>
      </c>
      <c r="G6" s="4" t="s">
        <v>58</v>
      </c>
      <c r="H6" s="4" t="s">
        <v>59</v>
      </c>
      <c r="I6" s="4" t="s">
        <v>26</v>
      </c>
      <c r="J6" s="4">
        <v>4</v>
      </c>
      <c r="K6" s="4" t="str">
        <f>IF(J6&lt;=4,"RIESGO BAJO",IF(J6=5,"RIESGO MEDIO",IF(OR(J6=6,J6=7),"RIESGO ALTO",IF(J6&gt;=8,"RIESGO EXTREMO","ERROR"))))</f>
        <v>RIESGO BAJO</v>
      </c>
      <c r="L6" s="4" t="s">
        <v>28</v>
      </c>
      <c r="M6" s="4" t="s">
        <v>60</v>
      </c>
      <c r="N6" s="4" t="s">
        <v>59</v>
      </c>
      <c r="O6" s="4" t="s">
        <v>26</v>
      </c>
      <c r="P6" s="4">
        <v>4</v>
      </c>
      <c r="Q6" s="4" t="str">
        <f>IF(P6&lt;=4,"RIESGO BAJO",IF(P6=5,"RIESGO MEDIO",IF(OR(P6=6,P6=7),"RIESGO ALTO",IF(P6&gt;=8,"RIESGO EXTREMO","ERROR"))))</f>
        <v>RIESGO BAJO</v>
      </c>
      <c r="R6" s="4" t="s">
        <v>29</v>
      </c>
      <c r="S6" s="4" t="s">
        <v>27</v>
      </c>
      <c r="T6" s="4" t="s">
        <v>61</v>
      </c>
      <c r="U6" s="4" t="s">
        <v>40</v>
      </c>
      <c r="V6" s="4" t="s">
        <v>44</v>
      </c>
      <c r="W6" s="4" t="s">
        <v>62</v>
      </c>
    </row>
    <row r="7" spans="1:23" ht="150" customHeight="1" x14ac:dyDescent="0.2">
      <c r="A7" s="3">
        <v>4</v>
      </c>
      <c r="B7" s="4" t="s">
        <v>30</v>
      </c>
      <c r="C7" s="4" t="s">
        <v>12</v>
      </c>
      <c r="D7" s="4" t="s">
        <v>13</v>
      </c>
      <c r="E7" s="4" t="s">
        <v>33</v>
      </c>
      <c r="F7" s="4" t="s">
        <v>65</v>
      </c>
      <c r="G7" s="4" t="s">
        <v>66</v>
      </c>
      <c r="H7" s="4" t="s">
        <v>52</v>
      </c>
      <c r="I7" s="4" t="s">
        <v>67</v>
      </c>
      <c r="J7" s="4">
        <v>5</v>
      </c>
      <c r="K7" s="4" t="str">
        <f t="shared" ref="K7:K10" si="0">IF(J7&lt;=4,"RIESGO BAJO",IF(J7=5,"RIESGO MEDIO",IF(OR(J7=6,J7=7),"RIESGO ALTO",IF(J7&gt;=8,"RIESGO EXTREMO","ERROR"))))</f>
        <v>RIESGO MEDIO</v>
      </c>
      <c r="L7" s="4" t="s">
        <v>28</v>
      </c>
      <c r="M7" s="4" t="s">
        <v>68</v>
      </c>
      <c r="N7" s="4" t="s">
        <v>59</v>
      </c>
      <c r="O7" s="4" t="s">
        <v>67</v>
      </c>
      <c r="P7" s="4">
        <v>3</v>
      </c>
      <c r="Q7" s="4" t="str">
        <f t="shared" ref="Q7:Q10" si="1">IF(P7&lt;=4,"RIESGO BAJO",IF(P7=5,"RIESGO MEDIO",IF(OR(P7=6,P7=7),"RIESGO ALTO",IF(P7&gt;=8,"RIESGO EXTREMO","ERROR"))))</f>
        <v>RIESGO BAJO</v>
      </c>
      <c r="R7" s="4" t="s">
        <v>29</v>
      </c>
      <c r="S7" s="4" t="s">
        <v>27</v>
      </c>
      <c r="T7" s="4" t="s">
        <v>61</v>
      </c>
      <c r="U7" s="4" t="s">
        <v>69</v>
      </c>
      <c r="V7" s="4" t="s">
        <v>44</v>
      </c>
      <c r="W7" s="4" t="s">
        <v>62</v>
      </c>
    </row>
    <row r="8" spans="1:23" ht="142.5" customHeight="1" x14ac:dyDescent="0.2">
      <c r="A8" s="3">
        <v>5</v>
      </c>
      <c r="B8" s="4" t="s">
        <v>30</v>
      </c>
      <c r="C8" s="4" t="s">
        <v>12</v>
      </c>
      <c r="D8" s="4" t="s">
        <v>45</v>
      </c>
      <c r="E8" s="4" t="s">
        <v>70</v>
      </c>
      <c r="F8" s="4" t="s">
        <v>71</v>
      </c>
      <c r="G8" s="4" t="s">
        <v>74</v>
      </c>
      <c r="H8" s="4" t="s">
        <v>36</v>
      </c>
      <c r="I8" s="4" t="s">
        <v>26</v>
      </c>
      <c r="J8" s="4">
        <v>7</v>
      </c>
      <c r="K8" s="4" t="str">
        <f t="shared" si="0"/>
        <v>RIESGO ALTO</v>
      </c>
      <c r="L8" s="4" t="s">
        <v>27</v>
      </c>
      <c r="M8" s="4" t="s">
        <v>72</v>
      </c>
      <c r="N8" s="4" t="s">
        <v>52</v>
      </c>
      <c r="O8" s="4" t="s">
        <v>67</v>
      </c>
      <c r="P8" s="4">
        <v>5</v>
      </c>
      <c r="Q8" s="4" t="str">
        <f t="shared" si="1"/>
        <v>RIESGO MEDIO</v>
      </c>
      <c r="R8" s="4" t="s">
        <v>29</v>
      </c>
      <c r="S8" s="4" t="s">
        <v>27</v>
      </c>
      <c r="T8" s="4" t="s">
        <v>73</v>
      </c>
      <c r="U8" s="4" t="s">
        <v>75</v>
      </c>
      <c r="V8" s="4" t="s">
        <v>76</v>
      </c>
      <c r="W8" s="4" t="s">
        <v>62</v>
      </c>
    </row>
    <row r="9" spans="1:23" ht="139.5" customHeight="1" x14ac:dyDescent="0.2">
      <c r="A9" s="3">
        <v>6</v>
      </c>
      <c r="B9" s="4" t="s">
        <v>0</v>
      </c>
      <c r="C9" s="4" t="s">
        <v>31</v>
      </c>
      <c r="D9" s="4" t="s">
        <v>45</v>
      </c>
      <c r="E9" s="4" t="s">
        <v>33</v>
      </c>
      <c r="F9" s="4" t="s">
        <v>47</v>
      </c>
      <c r="G9" s="4" t="s">
        <v>46</v>
      </c>
      <c r="H9" s="4" t="s">
        <v>64</v>
      </c>
      <c r="I9" s="4" t="s">
        <v>26</v>
      </c>
      <c r="J9" s="4">
        <v>7</v>
      </c>
      <c r="K9" s="4" t="str">
        <f t="shared" si="0"/>
        <v>RIESGO ALTO</v>
      </c>
      <c r="L9" s="4" t="s">
        <v>28</v>
      </c>
      <c r="M9" s="4" t="s">
        <v>77</v>
      </c>
      <c r="N9" s="4" t="s">
        <v>52</v>
      </c>
      <c r="O9" s="4" t="s">
        <v>26</v>
      </c>
      <c r="P9" s="4">
        <v>6</v>
      </c>
      <c r="Q9" s="4" t="str">
        <f t="shared" si="1"/>
        <v>RIESGO ALTO</v>
      </c>
      <c r="R9" s="4" t="s">
        <v>29</v>
      </c>
      <c r="S9" s="4" t="s">
        <v>28</v>
      </c>
      <c r="T9" s="4" t="s">
        <v>61</v>
      </c>
      <c r="U9" s="4" t="s">
        <v>78</v>
      </c>
      <c r="V9" s="4" t="s">
        <v>44</v>
      </c>
      <c r="W9" s="4" t="s">
        <v>42</v>
      </c>
    </row>
    <row r="10" spans="1:23" ht="175.5" customHeight="1" x14ac:dyDescent="0.2">
      <c r="A10" s="3">
        <v>7</v>
      </c>
      <c r="B10" s="4" t="s">
        <v>0</v>
      </c>
      <c r="C10" s="4" t="s">
        <v>31</v>
      </c>
      <c r="D10" s="4" t="s">
        <v>45</v>
      </c>
      <c r="E10" s="4" t="s">
        <v>33</v>
      </c>
      <c r="F10" s="4" t="s">
        <v>80</v>
      </c>
      <c r="G10" s="4" t="s">
        <v>58</v>
      </c>
      <c r="H10" s="4" t="s">
        <v>52</v>
      </c>
      <c r="I10" s="4" t="s">
        <v>26</v>
      </c>
      <c r="J10" s="4">
        <v>6</v>
      </c>
      <c r="K10" s="4" t="str">
        <f t="shared" si="0"/>
        <v>RIESGO ALTO</v>
      </c>
      <c r="L10" s="4" t="s">
        <v>27</v>
      </c>
      <c r="M10" s="4" t="s">
        <v>81</v>
      </c>
      <c r="N10" s="4" t="s">
        <v>38</v>
      </c>
      <c r="O10" s="4" t="s">
        <v>67</v>
      </c>
      <c r="P10" s="4">
        <v>4</v>
      </c>
      <c r="Q10" s="4" t="str">
        <f t="shared" si="1"/>
        <v>RIESGO BAJO</v>
      </c>
      <c r="R10" s="4" t="s">
        <v>29</v>
      </c>
      <c r="S10" s="4" t="s">
        <v>27</v>
      </c>
      <c r="T10" s="4" t="s">
        <v>61</v>
      </c>
      <c r="U10" s="4" t="s">
        <v>78</v>
      </c>
      <c r="V10" s="4" t="s">
        <v>44</v>
      </c>
      <c r="W10" s="4" t="s">
        <v>79</v>
      </c>
    </row>
    <row r="11" spans="1:23" ht="153.75" customHeight="1" x14ac:dyDescent="0.2">
      <c r="A11" s="3">
        <v>8</v>
      </c>
      <c r="B11" s="4" t="s">
        <v>0</v>
      </c>
      <c r="C11" s="4" t="s">
        <v>31</v>
      </c>
      <c r="D11" s="4" t="s">
        <v>45</v>
      </c>
      <c r="E11" s="4" t="s">
        <v>33</v>
      </c>
      <c r="F11" s="4" t="s">
        <v>82</v>
      </c>
      <c r="G11" s="4" t="s">
        <v>83</v>
      </c>
      <c r="H11" s="4" t="s">
        <v>36</v>
      </c>
      <c r="I11" s="4" t="s">
        <v>51</v>
      </c>
      <c r="J11" s="4">
        <v>8</v>
      </c>
      <c r="K11" s="4" t="str">
        <f t="shared" ref="K11" si="2">IF(J11&lt;=4,"RIESGO BAJO",IF(J11=5,"RIESGO MEDIO",IF(OR(J11=6,J11=7),"RIESGO ALTO",IF(J11&gt;=8,"RIESGO EXTREMO","ERROR"))))</f>
        <v>RIESGO EXTREMO</v>
      </c>
      <c r="L11" s="4" t="s">
        <v>28</v>
      </c>
      <c r="M11" s="4" t="s">
        <v>84</v>
      </c>
      <c r="N11" s="4" t="s">
        <v>52</v>
      </c>
      <c r="O11" s="4" t="s">
        <v>67</v>
      </c>
      <c r="P11" s="4">
        <v>5</v>
      </c>
      <c r="Q11" s="4" t="str">
        <f t="shared" ref="Q11" si="3">IF(P11&lt;=4,"RIESGO BAJO",IF(P11=5,"RIESGO MEDIO",IF(OR(P11=6,P11=7),"RIESGO ALTO",IF(P11&gt;=8,"RIESGO EXTREMO","ERROR"))))</f>
        <v>RIESGO MEDIO</v>
      </c>
      <c r="R11" s="4" t="s">
        <v>29</v>
      </c>
      <c r="S11" s="4" t="s">
        <v>28</v>
      </c>
      <c r="T11" s="4" t="s">
        <v>85</v>
      </c>
      <c r="U11" s="4" t="s">
        <v>86</v>
      </c>
      <c r="V11" s="4" t="s">
        <v>44</v>
      </c>
      <c r="W11" s="4" t="s">
        <v>62</v>
      </c>
    </row>
    <row r="12" spans="1:23" ht="112.5" x14ac:dyDescent="0.2">
      <c r="A12" s="3">
        <v>9</v>
      </c>
      <c r="B12" s="4" t="s">
        <v>30</v>
      </c>
      <c r="C12" s="4" t="s">
        <v>12</v>
      </c>
      <c r="D12" s="4" t="s">
        <v>45</v>
      </c>
      <c r="E12" s="4" t="s">
        <v>87</v>
      </c>
      <c r="F12" s="4" t="s">
        <v>88</v>
      </c>
      <c r="G12" s="4" t="s">
        <v>89</v>
      </c>
      <c r="H12" s="4" t="s">
        <v>52</v>
      </c>
      <c r="I12" s="4" t="s">
        <v>51</v>
      </c>
      <c r="J12" s="4">
        <v>7</v>
      </c>
      <c r="K12" s="4" t="str">
        <f t="shared" ref="K12" si="4">IF(J12&lt;=4,"RIESGO BAJO",IF(J12=5,"RIESGO MEDIO",IF(OR(J12=6,J12=7),"RIESGO ALTO",IF(J12&gt;=8,"RIESGO EXTREMO","ERROR"))))</f>
        <v>RIESGO ALTO</v>
      </c>
      <c r="L12" s="4" t="s">
        <v>28</v>
      </c>
      <c r="M12" s="4" t="s">
        <v>90</v>
      </c>
      <c r="N12" s="4" t="s">
        <v>52</v>
      </c>
      <c r="O12" s="4" t="s">
        <v>67</v>
      </c>
      <c r="P12" s="4">
        <v>5</v>
      </c>
      <c r="Q12" s="4" t="str">
        <f t="shared" ref="Q12" si="5">IF(P12&lt;=4,"RIESGO BAJO",IF(P12=5,"RIESGO MEDIO",IF(OR(P12=6,P12=7),"RIESGO ALTO",IF(P12&gt;=8,"RIESGO EXTREMO","ERROR"))))</f>
        <v>RIESGO MEDIO</v>
      </c>
      <c r="R12" s="4" t="s">
        <v>48</v>
      </c>
      <c r="S12" s="4" t="s">
        <v>28</v>
      </c>
      <c r="T12" s="4" t="s">
        <v>91</v>
      </c>
      <c r="U12" s="4" t="s">
        <v>78</v>
      </c>
      <c r="V12" s="4" t="s">
        <v>44</v>
      </c>
      <c r="W12" s="4" t="s">
        <v>92</v>
      </c>
    </row>
    <row r="13" spans="1:23" ht="98.25" x14ac:dyDescent="0.2">
      <c r="A13" s="3">
        <v>10</v>
      </c>
      <c r="B13" s="4" t="s">
        <v>30</v>
      </c>
      <c r="C13" s="4" t="s">
        <v>12</v>
      </c>
      <c r="D13" s="4" t="s">
        <v>45</v>
      </c>
      <c r="E13" s="4" t="s">
        <v>87</v>
      </c>
      <c r="F13" s="4" t="s">
        <v>94</v>
      </c>
      <c r="G13" s="4" t="s">
        <v>83</v>
      </c>
      <c r="H13" s="4" t="s">
        <v>95</v>
      </c>
      <c r="I13" s="4" t="s">
        <v>26</v>
      </c>
      <c r="J13" s="4">
        <v>8</v>
      </c>
      <c r="K13" s="4" t="str">
        <f t="shared" ref="K13" si="6">IF(J13&lt;=4,"RIESGO BAJO",IF(J13=5,"RIESGO MEDIO",IF(OR(J13=6,J13=7),"RIESGO ALTO",IF(J13&gt;=8,"RIESGO EXTREMO","ERROR"))))</f>
        <v>RIESGO EXTREMO</v>
      </c>
      <c r="L13" s="4" t="s">
        <v>27</v>
      </c>
      <c r="M13" s="4" t="s">
        <v>96</v>
      </c>
      <c r="N13" s="4" t="s">
        <v>95</v>
      </c>
      <c r="O13" s="4" t="s">
        <v>93</v>
      </c>
      <c r="P13" s="4">
        <v>5</v>
      </c>
      <c r="Q13" s="4" t="str">
        <f t="shared" ref="Q13" si="7">IF(P13&lt;=4,"RIESGO BAJO",IF(P13=5,"RIESGO MEDIO",IF(OR(P13=6,P13=7),"RIESGO ALTO",IF(P13&gt;=8,"RIESGO EXTREMO","ERROR"))))</f>
        <v>RIESGO MEDIO</v>
      </c>
      <c r="R13" s="4" t="s">
        <v>29</v>
      </c>
      <c r="S13" s="4" t="s">
        <v>27</v>
      </c>
      <c r="T13" s="4" t="s">
        <v>73</v>
      </c>
      <c r="U13" s="4" t="s">
        <v>78</v>
      </c>
      <c r="V13" s="4" t="s">
        <v>44</v>
      </c>
      <c r="W13" s="4" t="s">
        <v>62</v>
      </c>
    </row>
  </sheetData>
  <mergeCells count="20">
    <mergeCell ref="G2:G3"/>
    <mergeCell ref="H2:H3"/>
    <mergeCell ref="I2:I3"/>
    <mergeCell ref="J2:J3"/>
    <mergeCell ref="K2:K3"/>
    <mergeCell ref="L2:L3"/>
    <mergeCell ref="M2:M3"/>
    <mergeCell ref="V2:W2"/>
    <mergeCell ref="A1:W1"/>
    <mergeCell ref="R2:R3"/>
    <mergeCell ref="S2:S3"/>
    <mergeCell ref="T2:T3"/>
    <mergeCell ref="U2:U3"/>
    <mergeCell ref="N2:Q2"/>
    <mergeCell ref="A2:A3"/>
    <mergeCell ref="B2:B3"/>
    <mergeCell ref="C2:C3"/>
    <mergeCell ref="D2:D3"/>
    <mergeCell ref="E2:E3"/>
    <mergeCell ref="F2:F3"/>
  </mergeCells>
  <dataValidations count="9">
    <dataValidation type="list" allowBlank="1" showInputMessage="1" showErrorMessage="1" sqref="B4:B13">
      <formula1>"GENERAL, ESPECIFICO"</formula1>
    </dataValidation>
    <dataValidation type="list" allowBlank="1" showInputMessage="1" showErrorMessage="1" sqref="C4:C13">
      <formula1>"INTERNO, EXTERNO"</formula1>
    </dataValidation>
    <dataValidation type="list" allowBlank="1" showInputMessage="1" showErrorMessage="1" sqref="D4:D13">
      <formula1>"PLANEACION, SELECCIÓN, CONTRATACION, EJECUCION"</formula1>
    </dataValidation>
    <dataValidation type="list" allowBlank="1" showInputMessage="1" showErrorMessage="1" sqref="E4:E13">
      <formula1>"ECONOMICO, SOCIAL O POLITICO, OPERACIONAL, FINANCIERO, REGULATORIO, DE LA NATURALEZA, AMBIENTAL, TECNOLOGICO"</formula1>
    </dataValidation>
    <dataValidation type="list" allowBlank="1" showInputMessage="1" showErrorMessage="1" sqref="H4:H13 N4:N13">
      <formula1>"1 RARO (puede ocurrir exepcionalmente), 2 IMPROBABLE (puede ocurrir ocasionalmente), 3 POSIBLE (puede ocurrir en cualquier momento), 4 PROBABLE (probablemente va a ocurrir), 5 CASI CIERTO (ocurre en la mayoria de las circunstancias)"</formula1>
    </dataValidation>
    <dataValidation type="list" allowBlank="1" showInputMessage="1" showErrorMessage="1" sqref="I4:I13 O4:O13">
      <formula1>"1 INSIGNIFICANTE, 2 MENOR, 3 MODERADO, 4 MAYOR, 5 CATASTROFICO"</formula1>
    </dataValidation>
    <dataValidation type="list" allowBlank="1" showInputMessage="1" showErrorMessage="1" sqref="P4:P13 J4:J13">
      <formula1>"2,3,4,5,6,7,8,9,10"</formula1>
    </dataValidation>
    <dataValidation type="list" allowBlank="1" showInputMessage="1" showErrorMessage="1" sqref="L4:L13 S4:S13">
      <formula1>"ENTIDAD ESTATAL,CONTRATISTA"</formula1>
    </dataValidation>
    <dataValidation type="list" allowBlank="1" showInputMessage="1" showErrorMessage="1" sqref="R4:R13">
      <formula1>"SI,NO"</formula1>
    </dataValidation>
  </dataValidations>
  <pageMargins left="0.70866141732283472" right="0.70866141732283472" top="0.74803149606299213" bottom="0.74803149606299213" header="0.31496062992125984" footer="0.31496062992125984"/>
  <pageSetup scale="7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Huergo, Johan Alberto</dc:creator>
  <cp:lastModifiedBy>user1</cp:lastModifiedBy>
  <cp:lastPrinted>2017-11-22T18:31:10Z</cp:lastPrinted>
  <dcterms:created xsi:type="dcterms:W3CDTF">2017-11-08T21:46:00Z</dcterms:created>
  <dcterms:modified xsi:type="dcterms:W3CDTF">2017-11-22T20:52:06Z</dcterms:modified>
</cp:coreProperties>
</file>