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2"/>
  <workbookPr defaultThemeVersion="124226"/>
  <mc:AlternateContent xmlns:mc="http://schemas.openxmlformats.org/markup-compatibility/2006">
    <mc:Choice Requires="x15">
      <x15ac:absPath xmlns:x15ac="http://schemas.microsoft.com/office/spreadsheetml/2010/11/ac" url="E:\SUPERVISIONES J Y P 2020\SECOP II\INFORME PAGO CONTRATISTAS\"/>
    </mc:Choice>
  </mc:AlternateContent>
  <xr:revisionPtr revIDLastSave="0" documentId="13_ncr:1_{FFDA956B-8ECA-42FF-A379-1396196FE099}" xr6:coauthVersionLast="36" xr6:coauthVersionMax="45" xr10:uidLastSave="{00000000-0000-0000-0000-000000000000}"/>
  <bookViews>
    <workbookView xWindow="0" yWindow="465" windowWidth="29040" windowHeight="12375"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V3'!$B$2:$M$84</definedName>
    <definedName name="_xlnm.Print_Titles" localSheetId="0">Hoja1!$3:$11</definedName>
  </definedNames>
  <calcPr calcId="191029"/>
</workbook>
</file>

<file path=xl/calcChain.xml><?xml version="1.0" encoding="utf-8"?>
<calcChain xmlns="http://schemas.openxmlformats.org/spreadsheetml/2006/main">
  <c r="J50" i="8" l="1"/>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 ref="D82" authorId="0" shapeId="0" xr:uid="{00000000-0006-0000-04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<sst xmlns="http://schemas.openxmlformats.org/spreadsheetml/2006/main" count="518" uniqueCount="220">
  <si>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</si>
  <si>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</si>
  <si>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</si>
  <si>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</si>
  <si>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</si>
  <si>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</si>
  <si>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</si>
  <si>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</si>
  <si>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</si>
  <si>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</si>
  <si>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</si>
  <si>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</si>
  <si>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</si>
  <si>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</si>
  <si>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</si>
  <si>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</si>
  <si>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</si>
  <si>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</si>
  <si>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</si>
  <si>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</si>
  <si>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</si>
  <si>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</si>
  <si>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</si>
  <si>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</si>
  <si>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</si>
  <si>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</si>
  <si>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</si>
  <si>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</si>
  <si>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</si>
  <si>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</si>
  <si>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</si>
  <si>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</si>
  <si>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</si>
  <si>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</si>
  <si>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</si>
  <si>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</si>
  <si>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</si>
  <si>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</si>
  <si>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</si>
  <si>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</si>
  <si>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</si>
  <si>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</si>
  <si>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</si>
  <si>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</si>
  <si>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</si>
  <si>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</si>
  <si>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</si>
  <si>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</si>
  <si>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</si>
  <si>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</si>
  <si>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</si>
  <si>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</si>
  <si>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</si>
  <si>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</si>
  <si>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</si>
  <si>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</si>
  <si>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</si>
  <si>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</si>
  <si>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</si>
  <si>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</si>
  <si>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</si>
  <si>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</si>
  <si>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</si>
  <si>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</si>
  <si>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</si>
  <si>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</si>
  <si>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</si>
  <si>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</si>
  <si>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</si>
  <si>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</si>
  <si>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</si>
  <si>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</si>
  <si>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</si>
  <si>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</si>
  <si>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</si>
  <si>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</si>
  <si>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</si>
  <si>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</si>
  <si>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</si>
  <si>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</si>
  <si>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</si>
  <si>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</si>
  <si>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</si>
  <si>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</si>
  <si>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</si>
  <si>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</si>
  <si>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</si>
  <si>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</si>
  <si>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</si>
  <si>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</si>
  <si>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</si>
  <si>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</si>
  <si>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</si>
  <si>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</si>
  <si>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</si>
  <si>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</si>
  <si>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</si>
  <si>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</si>
  <si>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</si>
  <si>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</si>
  <si>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</si>
  <si>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</si>
  <si>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</si>
  <si>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</si>
  <si>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</si>
  <si>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</si>
  <si>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</si>
  <si>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</si>
  <si>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</si>
  <si>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</si>
  <si>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</si>
  <si>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</si>
  <si>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</si>
  <si>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</si>
  <si>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</si>
  <si>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</si>
  <si>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</si>
  <si>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</si>
  <si>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</si>
  <si>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</si>
  <si>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</si>
  <si>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</si>
  <si>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</si>
  <si>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</si>
  <si>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</si>
  <si>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</si>
  <si>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</si>
  <si>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</si>
  <si>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</si>
  <si>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</si>
  <si>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</si>
  <si>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</si>
  <si>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</si>
  <si>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</si>
  <si>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</si>
  <si>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</si>
  <si>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</si>
  <si>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</si>
  <si>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</si>
  <si>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</si>
  <si>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</si>
  <si>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</si>
  <si>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</si>
  <si>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</si>
  <si>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</si>
  <si>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</si>
  <si>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</si>
  <si>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</si>
  <si>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</si>
  <si>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</si>
  <si>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</si>
  <si>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</si>
  <si>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</si>
  <si>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</si>
  <si>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</si>
  <si>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</si>
  <si>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</si>
  <si>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</si>
  <si>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</si>
  <si>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</si>
  <si>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</si>
  <si>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</si>
  <si>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</si>
  <si>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</si>
  <si>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</si>
  <si>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</si>
  <si>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</si>
  <si>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t>Obligación Contractual</t>
  </si>
  <si>
    <t>Actividades realizadas, logros y obstáculos</t>
  </si>
  <si>
    <t>AVANCE ACTIVIDADES</t>
  </si>
  <si>
    <t>Físico</t>
  </si>
  <si>
    <t>Presupuestal</t>
  </si>
  <si>
    <t>% Programado</t>
  </si>
  <si>
    <t>% Real</t>
  </si>
  <si>
    <t>OBSERVACIONES</t>
  </si>
  <si>
    <r>
      <t xml:space="preserve">N/A: </t>
    </r>
    <r>
      <rPr>
        <sz val="10"/>
        <rFont val="Trebuchet MS"/>
        <family val="2"/>
      </rPr>
      <t>No aplica.</t>
    </r>
  </si>
  <si>
    <t>Vigente desde: 09/03/2020</t>
  </si>
  <si>
    <t>SI X</t>
  </si>
  <si>
    <t>VIRTUAL</t>
  </si>
  <si>
    <t>Prestación de servicios profesionales de abogado para la representación judicial y extrajudicial de los usuarios del servicio de defensoría pública; y la promoción, defensa, ejercicio y divulgación de los derechos humanos.</t>
  </si>
  <si>
    <t>ANTIOQUIA</t>
  </si>
  <si>
    <t>MEDELLIN</t>
  </si>
  <si>
    <t>SE REVISARON CADA UNA DE LAS OBLIGACIONES CONTRACTUALES CERTIFICANDO SU CUMPLIMIENTO</t>
  </si>
  <si>
    <t>CUMPLIMIENTO</t>
  </si>
  <si>
    <t>CALIDAD</t>
  </si>
  <si>
    <t xml:space="preserve">Cumplimiento de obligaciones
</t>
  </si>
  <si>
    <t>Anexos: SE ANEXA SUPERVISION CONTRACTUAL</t>
  </si>
  <si>
    <t xml:space="preserve">CRUZ ELENA GONZALEZ LOPEZ-DEENSORIA PUBLICA-UNIDAD DE JUSTICIA Y PAZ-REGIONAL ANTIOQUIA-PROFESIONAL ADMINISTRATIVA Y DE GESTION </t>
  </si>
  <si>
    <t>ASESORAR Y REPRESENTAR JUDICIALMENTE A LAS VICTIMAS</t>
  </si>
  <si>
    <t>CUMPLIO</t>
  </si>
  <si>
    <t>ASISTIO A LOS TURNOS, COMO A LAS AUDIENCIAS PROGRAMADAS</t>
  </si>
  <si>
    <t xml:space="preserve">REALIZO COMUNICACIÓN CON LAS VICTIMAS
</t>
  </si>
  <si>
    <t>PRESENTAR EL INFORME MENSUAL DE GESTION Y SUS ANEXOS</t>
  </si>
  <si>
    <t>ASISTIR A LAS BARRAS ACADEMICAS</t>
  </si>
  <si>
    <t>PAGAR Y PRESENTAR LA SEGURIDAD SOCIAL MENSUAL</t>
  </si>
  <si>
    <t xml:space="preserve"> Supervisor (a)</t>
  </si>
  <si>
    <t xml:space="preserve">DP JOSE SIMON SORIANO HERNANDEZ </t>
  </si>
  <si>
    <t xml:space="preserve">JOSE SIMON SORIANO HERNANDEZ </t>
  </si>
  <si>
    <t>DEL 5 DE DICIEMBRE DE 2022 AL 31 DE DICIEMBRE DE 2022</t>
  </si>
  <si>
    <t>TIPO DE CONTRATO _____________________________ 
CONTRATO No. CD-DP 3725
Año 2022</t>
  </si>
  <si>
    <r>
      <t xml:space="preserve">CDP No.169622 Año </t>
    </r>
    <r>
      <rPr>
        <b/>
        <sz val="10"/>
        <rFont val="Trebuchet MS"/>
        <family val="2"/>
      </rPr>
      <t>2022</t>
    </r>
  </si>
  <si>
    <t>SEGUROS DEL ESTADO S.A.</t>
  </si>
  <si>
    <t>Desde el 1/12/2022 
hasta el 30/10/2023</t>
  </si>
  <si>
    <t>$3,764.955.60</t>
  </si>
  <si>
    <t>Desde el 1/12/2022 
hasta el 30/06/2025</t>
  </si>
  <si>
    <t>$ 7.529.911.20</t>
  </si>
  <si>
    <t>CARRERA 16 No. 11 SUR 75 EDIFICIO PAPYRUS</t>
  </si>
  <si>
    <t>AHORROS 008309288</t>
  </si>
  <si>
    <t>AV VILLAS</t>
  </si>
  <si>
    <t>7 MESES</t>
  </si>
  <si>
    <t>$37.649.556.00</t>
  </si>
  <si>
    <t>5,378,508.00</t>
  </si>
  <si>
    <t>DICIEMBRE</t>
  </si>
  <si>
    <t>PAGO HONORARIOS DEL MES DE DICIEMBRE DE 2022</t>
  </si>
  <si>
    <t>EL CONTRATISTA PRESENTA SU INFORME DE SUPERVISION DONDE SE EVIDENCIA SU CUMPLIMIENTO A LAS OBLIGACIONESS CONTRACTUALES CONSIGNADAS EN EL CONTRATO CD-DP-3725 DE 2022</t>
  </si>
  <si>
    <t>SE SOLICITA EL PAGO DE SUS HONORARIOS DESDE EL 5 DE DICIEMBRE DE 2022 AL 31 DE DICIEMBRE DE 2022</t>
  </si>
  <si>
    <t>PENSIONADO</t>
  </si>
  <si>
    <t>SE REVISO EL INFORME MENSUAL DE GESTION DEL MES DE DICIEMBRE DE 2022PRESENTADO POR EL CONTRATISTA  DONDE SE EVIDENCIA SU CUMPLIMIENTO  A LAS OBLIGACIONES CONTRACTUALES CONSIGNADAS EN EL CONTRATO CD-DP-3725-2022 SE SUPERVISA DESDE EL 5 DE DICIEMBRE DE 2022 AL 31 DE DICIEMBRE DE 2022</t>
  </si>
  <si>
    <t xml:space="preserve"> 15 DE DICIEMBRE DE 2022</t>
  </si>
  <si>
    <t>$4,661,373.6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</si>
</sst>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0.00_-;\-&quot;$&quot;* #,##0.00_-;_-&quot;$&quot;* &quot;-&quot;??_-;_-@_-"/>
    <numFmt numFmtId="165" formatCode="[$$-240A]\ #,##0.00"/>
    <numFmt numFmtId="166" formatCode="0.00;[Red]0.00"/>
    <numFmt numFmtId="167" formatCode="0.0"/>
    <numFmt numFmtId="168" formatCode="[$$-240A]#,##0.00"/>
  </numFmts>
  <fonts count="33"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rgb="FF000000"/>
      <name val="Trebuchet MS"/>
      <family val="2"/>
    </font>
    <font>
      <b/>
      <sz val="11"/>
      <color rgb="FF000000"/>
      <name val="Trebuchet MS"/>
      <family val="2"/>
    </font>
    <font>
      <b/>
      <sz val="10"/>
      <color theme="0" tint="-0.34998626667073579"/>
      <name val="Trebuchet MS"/>
      <family val="2"/>
    </font>
    <font>
      <i/>
      <sz val="10"/>
      <color theme="1"/>
      <name val="Trebuchet MS"/>
      <family val="2"/>
    </font>
  </fonts>
  <fills count="6">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2">
    <xf numFmtId="0" fontId="0" fillId="0" borderId="0"/>
    <xf numFmtId="164" fontId="25" fillId="0" borderId="0" applyFont="0" applyFill="0" applyBorder="0" applyAlignment="0" applyProtection="0"/>
  </cellStyleXfs>
  <cellXfs count="564">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5"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5"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5"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6"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5"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8" fontId="13" fillId="0" borderId="0" xfId="0" applyNumberFormat="1" applyFont="1" applyAlignment="1" applyProtection="1">
      <alignment horizontal="left"/>
      <protection locked="0"/>
    </xf>
    <xf numFmtId="164"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4"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4" fontId="12" fillId="2" borderId="5" xfId="1" applyFont="1" applyFill="1" applyBorder="1" applyAlignment="1" applyProtection="1">
      <alignment horizontal="center" vertical="center"/>
      <protection locked="0"/>
    </xf>
    <xf numFmtId="164"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0" xfId="0" applyFont="1" applyBorder="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0" fontId="13" fillId="2" borderId="10" xfId="0" applyFont="1" applyFill="1" applyBorder="1" applyAlignment="1" applyProtection="1">
      <protection locked="0"/>
    </xf>
    <xf numFmtId="14" fontId="13" fillId="2" borderId="11" xfId="0" applyNumberFormat="1" applyFont="1" applyFill="1" applyBorder="1" applyAlignment="1" applyProtection="1">
      <protection locked="0"/>
    </xf>
    <xf numFmtId="164" fontId="13" fillId="2" borderId="5" xfId="1" applyFont="1" applyFill="1" applyBorder="1" applyAlignment="1" applyProtection="1">
      <alignment horizontal="center" vertical="center"/>
      <protection locked="0"/>
    </xf>
    <xf numFmtId="0" fontId="13" fillId="0" borderId="5" xfId="0" applyFont="1" applyFill="1" applyBorder="1" applyAlignment="1" applyProtection="1">
      <alignment vertical="top" wrapText="1"/>
      <protection locked="0"/>
    </xf>
    <xf numFmtId="0" fontId="13" fillId="0" borderId="2" xfId="0" applyFont="1" applyBorder="1" applyAlignment="1" applyProtection="1">
      <alignment vertical="center" wrapText="1"/>
      <protection locked="0"/>
    </xf>
    <xf numFmtId="0" fontId="6" fillId="0" borderId="2" xfId="0" applyFont="1" applyBorder="1" applyAlignment="1" applyProtection="1">
      <alignment horizontal="center" vertical="center" wrapText="1"/>
      <protection locked="0"/>
    </xf>
    <xf numFmtId="0" fontId="3" fillId="0" borderId="2"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5" fontId="4" fillId="0" borderId="11" xfId="0" applyNumberFormat="1" applyFont="1" applyBorder="1" applyAlignment="1" applyProtection="1">
      <alignment horizontal="left"/>
      <protection locked="0"/>
    </xf>
    <xf numFmtId="165" fontId="4" fillId="0" borderId="7" xfId="0" applyNumberFormat="1" applyFont="1" applyBorder="1" applyAlignment="1" applyProtection="1">
      <alignment horizontal="left"/>
      <protection locked="0"/>
    </xf>
    <xf numFmtId="165"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17" fontId="6" fillId="0" borderId="2" xfId="0" applyNumberFormat="1"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0" borderId="2" xfId="0" applyFont="1" applyBorder="1" applyAlignment="1" applyProtection="1">
      <alignment horizontal="left"/>
      <protection locked="0"/>
    </xf>
    <xf numFmtId="165" fontId="12" fillId="0" borderId="11" xfId="0" applyNumberFormat="1" applyFont="1" applyBorder="1" applyAlignment="1" applyProtection="1">
      <alignment horizontal="right"/>
      <protection locked="0"/>
    </xf>
    <xf numFmtId="165" fontId="12" fillId="0" borderId="7" xfId="0" applyNumberFormat="1" applyFont="1" applyBorder="1" applyAlignment="1" applyProtection="1">
      <alignment horizontal="right"/>
      <protection locked="0"/>
    </xf>
    <xf numFmtId="165" fontId="12" fillId="0" borderId="15" xfId="0" applyNumberFormat="1" applyFont="1" applyBorder="1" applyAlignment="1" applyProtection="1">
      <alignment horizontal="right"/>
      <protection locked="0"/>
    </xf>
    <xf numFmtId="0" fontId="13" fillId="2" borderId="16"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3" fillId="2" borderId="11"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165" fontId="12" fillId="0" borderId="11" xfId="0" applyNumberFormat="1" applyFont="1" applyBorder="1" applyAlignment="1" applyProtection="1">
      <alignment horizontal="left"/>
      <protection locked="0"/>
    </xf>
    <xf numFmtId="165" fontId="12" fillId="0" borderId="7" xfId="0" applyNumberFormat="1" applyFont="1" applyBorder="1" applyAlignment="1" applyProtection="1">
      <alignment horizontal="left"/>
      <protection locked="0"/>
    </xf>
    <xf numFmtId="165" fontId="12" fillId="0" borderId="15" xfId="0" applyNumberFormat="1" applyFont="1" applyBorder="1" applyAlignment="1" applyProtection="1">
      <alignment horizontal="left"/>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0" borderId="54" xfId="0" applyFont="1" applyBorder="1" applyAlignment="1" applyProtection="1">
      <alignment horizontal="left" vertical="center" wrapText="1"/>
      <protection locked="0"/>
    </xf>
    <xf numFmtId="0" fontId="12" fillId="0" borderId="55" xfId="0" applyFont="1" applyBorder="1" applyAlignment="1" applyProtection="1">
      <alignment horizontal="left" vertical="center" wrapText="1"/>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5" fontId="12" fillId="0" borderId="23" xfId="0" applyNumberFormat="1" applyFont="1" applyBorder="1" applyAlignment="1" applyProtection="1">
      <alignment horizontal="right"/>
      <protection locked="0"/>
    </xf>
    <xf numFmtId="165" fontId="12" fillId="0" borderId="41" xfId="0" applyNumberFormat="1" applyFont="1" applyBorder="1" applyAlignment="1" applyProtection="1">
      <alignment horizontal="right"/>
      <protection locked="0"/>
    </xf>
    <xf numFmtId="165"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45" xfId="0" applyFont="1" applyFill="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165" fontId="12" fillId="0" borderId="11" xfId="0" applyNumberFormat="1" applyFont="1" applyBorder="1" applyAlignment="1" applyProtection="1">
      <alignment horizontal="center" vertical="center"/>
      <protection locked="0"/>
    </xf>
    <xf numFmtId="165" fontId="12" fillId="0" borderId="7" xfId="0" applyNumberFormat="1" applyFont="1" applyBorder="1" applyAlignment="1" applyProtection="1">
      <alignment horizontal="center" vertical="center"/>
      <protection locked="0"/>
    </xf>
    <xf numFmtId="165" fontId="12" fillId="0" borderId="15" xfId="0" applyNumberFormat="1" applyFont="1" applyBorder="1" applyAlignment="1" applyProtection="1">
      <alignment horizontal="center" vertical="center"/>
      <protection locked="0"/>
    </xf>
    <xf numFmtId="165" fontId="12" fillId="0" borderId="21" xfId="0" applyNumberFormat="1" applyFont="1" applyBorder="1" applyAlignment="1" applyProtection="1">
      <alignment horizontal="center" vertical="center" wrapText="1"/>
      <protection locked="0"/>
    </xf>
    <xf numFmtId="165" fontId="12" fillId="0" borderId="22" xfId="0" applyNumberFormat="1" applyFont="1" applyBorder="1" applyAlignment="1" applyProtection="1">
      <alignment horizontal="center" vertical="center" wrapText="1"/>
      <protection locked="0"/>
    </xf>
    <xf numFmtId="165" fontId="12" fillId="0" borderId="29" xfId="0" applyNumberFormat="1" applyFont="1" applyBorder="1" applyAlignment="1" applyProtection="1">
      <alignment horizontal="center" vertical="center" wrapText="1"/>
      <protection locked="0"/>
    </xf>
    <xf numFmtId="165" fontId="12" fillId="0" borderId="3" xfId="0" applyNumberFormat="1" applyFont="1" applyBorder="1" applyAlignment="1" applyProtection="1">
      <alignment horizontal="center" vertical="center" wrapText="1"/>
      <protection locked="0"/>
    </xf>
    <xf numFmtId="165" fontId="12" fillId="0" borderId="0" xfId="0" applyNumberFormat="1" applyFont="1" applyBorder="1" applyAlignment="1" applyProtection="1">
      <alignment horizontal="center" vertical="center" wrapText="1"/>
      <protection locked="0"/>
    </xf>
    <xf numFmtId="165" fontId="12" fillId="0" borderId="59" xfId="0" applyNumberFormat="1" applyFont="1" applyBorder="1" applyAlignment="1" applyProtection="1">
      <alignment horizontal="center" vertical="center" wrapText="1"/>
      <protection locked="0"/>
    </xf>
    <xf numFmtId="165" fontId="12" fillId="0" borderId="12" xfId="0" applyNumberFormat="1" applyFont="1" applyBorder="1" applyAlignment="1" applyProtection="1">
      <alignment horizontal="center" vertical="center" wrapText="1"/>
      <protection locked="0"/>
    </xf>
    <xf numFmtId="165" fontId="12" fillId="0" borderId="13" xfId="0" applyNumberFormat="1" applyFont="1" applyBorder="1" applyAlignment="1" applyProtection="1">
      <alignment horizontal="center" vertical="center" wrapText="1"/>
      <protection locked="0"/>
    </xf>
    <xf numFmtId="165"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5" fontId="12" fillId="0" borderId="50" xfId="0" applyNumberFormat="1" applyFont="1" applyBorder="1" applyAlignment="1" applyProtection="1">
      <alignment horizontal="center"/>
      <protection locked="0"/>
    </xf>
    <xf numFmtId="165" fontId="12" fillId="0" borderId="63" xfId="0" applyNumberFormat="1" applyFont="1" applyBorder="1" applyAlignment="1" applyProtection="1">
      <alignment horizontal="center"/>
      <protection locked="0"/>
    </xf>
    <xf numFmtId="165" fontId="12" fillId="0" borderId="23" xfId="0" applyNumberFormat="1" applyFont="1" applyBorder="1" applyAlignment="1" applyProtection="1">
      <alignment horizontal="center" vertical="center"/>
      <protection locked="0"/>
    </xf>
    <xf numFmtId="165" fontId="12" fillId="0" borderId="41" xfId="0" applyNumberFormat="1" applyFont="1" applyBorder="1" applyAlignment="1" applyProtection="1">
      <alignment horizontal="center" vertical="center"/>
      <protection locked="0"/>
    </xf>
    <xf numFmtId="165" fontId="12" fillId="0" borderId="42" xfId="0" applyNumberFormat="1" applyFont="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5" fontId="12" fillId="0" borderId="2" xfId="0" applyNumberFormat="1" applyFont="1" applyBorder="1" applyAlignment="1" applyProtection="1">
      <alignment horizontal="center"/>
      <protection locked="0"/>
    </xf>
    <xf numFmtId="165"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4" fontId="12" fillId="0" borderId="43" xfId="1" applyFont="1" applyBorder="1" applyAlignment="1" applyProtection="1">
      <alignment horizontal="center" wrapText="1"/>
      <protection locked="0"/>
    </xf>
    <xf numFmtId="164" fontId="13" fillId="2" borderId="43" xfId="1" applyFont="1" applyFill="1" applyBorder="1" applyAlignment="1" applyProtection="1">
      <alignment horizontal="center" wrapText="1"/>
      <protection locked="0"/>
    </xf>
    <xf numFmtId="165" fontId="13" fillId="2" borderId="43" xfId="0" applyNumberFormat="1" applyFont="1" applyFill="1" applyBorder="1" applyAlignment="1" applyProtection="1">
      <alignment horizontal="center" wrapText="1"/>
      <protection locked="0"/>
    </xf>
    <xf numFmtId="165"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5" fillId="3" borderId="9" xfId="0" applyFont="1" applyFill="1" applyBorder="1" applyAlignment="1" applyProtection="1">
      <alignment horizontal="center" vertical="center" wrapText="1"/>
      <protection locked="0"/>
    </xf>
    <xf numFmtId="0" fontId="15" fillId="3" borderId="66"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4" fontId="15" fillId="2" borderId="2" xfId="1" applyFont="1" applyFill="1" applyBorder="1" applyAlignment="1" applyProtection="1">
      <alignment horizontal="center" vertical="center" wrapText="1"/>
      <protection locked="0"/>
    </xf>
    <xf numFmtId="164" fontId="15" fillId="2" borderId="5" xfId="1"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4" fontId="12" fillId="0" borderId="21" xfId="1" applyFont="1" applyBorder="1" applyAlignment="1" applyProtection="1">
      <alignment horizontal="left" vertical="center" wrapText="1"/>
      <protection locked="0"/>
    </xf>
    <xf numFmtId="164" fontId="12" fillId="0" borderId="22" xfId="1" applyFont="1" applyBorder="1" applyAlignment="1" applyProtection="1">
      <alignment horizontal="left" vertical="center" wrapText="1"/>
      <protection locked="0"/>
    </xf>
    <xf numFmtId="164"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5" fontId="12" fillId="0" borderId="17" xfId="0" applyNumberFormat="1" applyFont="1" applyBorder="1" applyAlignment="1" applyProtection="1">
      <alignment horizontal="center" vertical="center"/>
      <protection locked="0"/>
    </xf>
    <xf numFmtId="165" fontId="12" fillId="0" borderId="26" xfId="0" applyNumberFormat="1" applyFont="1" applyBorder="1" applyAlignment="1" applyProtection="1">
      <alignment horizontal="center" vertical="center"/>
      <protection locked="0"/>
    </xf>
    <xf numFmtId="165" fontId="12" fillId="0" borderId="68" xfId="0" applyNumberFormat="1" applyFont="1" applyBorder="1" applyAlignment="1" applyProtection="1">
      <alignment horizontal="center" vertical="center"/>
      <protection locked="0"/>
    </xf>
    <xf numFmtId="165" fontId="12" fillId="0" borderId="25" xfId="0" applyNumberFormat="1" applyFont="1" applyBorder="1" applyAlignment="1" applyProtection="1">
      <alignment horizontal="center" vertical="center"/>
      <protection locked="0"/>
    </xf>
    <xf numFmtId="165" fontId="12" fillId="0" borderId="27" xfId="0" applyNumberFormat="1" applyFont="1" applyBorder="1" applyAlignment="1" applyProtection="1">
      <alignment horizontal="center" vertical="center"/>
      <protection locked="0"/>
    </xf>
    <xf numFmtId="164" fontId="17" fillId="0" borderId="11" xfId="1" applyFont="1" applyBorder="1" applyAlignment="1" applyProtection="1">
      <alignment horizontal="left" vertical="center" wrapText="1"/>
      <protection locked="0"/>
    </xf>
    <xf numFmtId="164" fontId="17" fillId="0" borderId="7" xfId="1" applyFont="1" applyBorder="1" applyAlignment="1" applyProtection="1">
      <alignment horizontal="left" vertical="center" wrapText="1"/>
      <protection locked="0"/>
    </xf>
    <xf numFmtId="164" fontId="17" fillId="0" borderId="15" xfId="1" applyFont="1" applyBorder="1" applyAlignment="1" applyProtection="1">
      <alignment horizontal="left" vertical="center" wrapText="1"/>
      <protection locked="0"/>
    </xf>
    <xf numFmtId="164" fontId="17" fillId="0" borderId="23" xfId="1" applyFont="1" applyBorder="1" applyAlignment="1" applyProtection="1">
      <alignment horizontal="left" vertical="center" wrapText="1"/>
      <protection locked="0"/>
    </xf>
    <xf numFmtId="164" fontId="17" fillId="0" borderId="41" xfId="1" applyFont="1" applyBorder="1" applyAlignment="1" applyProtection="1">
      <alignment horizontal="left" vertical="center" wrapText="1"/>
      <protection locked="0"/>
    </xf>
    <xf numFmtId="164" fontId="17" fillId="0" borderId="42" xfId="1" applyFont="1" applyBorder="1" applyAlignment="1" applyProtection="1">
      <alignment horizontal="left" vertical="center" wrapText="1"/>
      <protection locked="0"/>
    </xf>
    <xf numFmtId="165"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4" fontId="12" fillId="0" borderId="70" xfId="1" applyFont="1" applyBorder="1" applyAlignment="1" applyProtection="1">
      <alignment horizontal="center" wrapText="1"/>
      <protection locked="0"/>
    </xf>
    <xf numFmtId="164" fontId="13" fillId="2" borderId="70" xfId="1" applyFont="1" applyFill="1" applyBorder="1" applyAlignment="1" applyProtection="1">
      <alignment horizontal="center" wrapText="1"/>
      <protection locked="0"/>
    </xf>
    <xf numFmtId="165" fontId="13" fillId="2" borderId="70" xfId="0" applyNumberFormat="1" applyFont="1" applyFill="1" applyBorder="1" applyAlignment="1" applyProtection="1">
      <alignment horizontal="center" wrapText="1"/>
      <protection locked="0"/>
    </xf>
    <xf numFmtId="165"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4" fontId="15" fillId="2" borderId="50" xfId="1" applyFont="1" applyFill="1" applyBorder="1" applyAlignment="1" applyProtection="1">
      <alignment horizontal="center" vertical="center" wrapText="1"/>
      <protection locked="0"/>
    </xf>
    <xf numFmtId="164" fontId="15" fillId="2" borderId="63" xfId="1" applyFont="1" applyFill="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3" fillId="0" borderId="21" xfId="0" applyFont="1" applyBorder="1" applyAlignment="1" applyProtection="1">
      <alignment horizontal="center"/>
      <protection locked="0"/>
    </xf>
    <xf numFmtId="0" fontId="13" fillId="0" borderId="22" xfId="0" applyFont="1" applyBorder="1" applyAlignment="1" applyProtection="1">
      <alignment horizontal="center"/>
      <protection locked="0"/>
    </xf>
    <xf numFmtId="0" fontId="13" fillId="2" borderId="7" xfId="0" applyFont="1" applyFill="1" applyBorder="1" applyAlignment="1" applyProtection="1">
      <alignment horizontal="left"/>
      <protection locked="0"/>
    </xf>
    <xf numFmtId="3" fontId="18" fillId="5" borderId="25" xfId="0" applyNumberFormat="1" applyFont="1" applyFill="1" applyBorder="1" applyAlignment="1" applyProtection="1">
      <alignment horizontal="center" vertical="center" wrapText="1"/>
      <protection locked="0"/>
    </xf>
    <xf numFmtId="3" fontId="18" fillId="5" borderId="26" xfId="0" applyNumberFormat="1" applyFont="1" applyFill="1" applyBorder="1" applyAlignment="1" applyProtection="1">
      <alignment horizontal="center" vertical="center" wrapText="1"/>
      <protection locked="0"/>
    </xf>
    <xf numFmtId="14" fontId="13" fillId="2" borderId="65" xfId="0" applyNumberFormat="1" applyFont="1" applyFill="1" applyBorder="1" applyAlignment="1" applyProtection="1">
      <alignment horizontal="center"/>
      <protection locked="0"/>
    </xf>
    <xf numFmtId="14" fontId="13" fillId="2" borderId="56" xfId="0" applyNumberFormat="1" applyFont="1" applyFill="1" applyBorder="1" applyAlignment="1" applyProtection="1">
      <alignment horizontal="left"/>
      <protection locked="0"/>
    </xf>
    <xf numFmtId="0" fontId="13" fillId="2" borderId="57" xfId="0" applyFont="1" applyFill="1" applyBorder="1" applyAlignment="1" applyProtection="1">
      <alignment horizontal="left"/>
      <protection locked="0"/>
    </xf>
    <xf numFmtId="14" fontId="13" fillId="2" borderId="11" xfId="0" applyNumberFormat="1" applyFont="1" applyFill="1" applyBorder="1" applyAlignment="1" applyProtection="1">
      <alignment horizontal="center"/>
      <protection locked="0"/>
    </xf>
    <xf numFmtId="164" fontId="13" fillId="0" borderId="70" xfId="1" applyFont="1" applyBorder="1" applyAlignment="1" applyProtection="1">
      <alignment horizontal="center" wrapText="1"/>
      <protection locked="0"/>
    </xf>
    <xf numFmtId="165" fontId="13" fillId="0" borderId="50" xfId="0" applyNumberFormat="1" applyFont="1" applyBorder="1" applyAlignment="1" applyProtection="1">
      <alignment horizontal="center"/>
      <protection locked="0"/>
    </xf>
    <xf numFmtId="165" fontId="13" fillId="0" borderId="63" xfId="0" applyNumberFormat="1" applyFont="1" applyBorder="1" applyAlignment="1" applyProtection="1">
      <alignment horizontal="center"/>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164" fontId="17" fillId="0" borderId="11" xfId="1" applyFont="1" applyBorder="1" applyAlignment="1" applyProtection="1">
      <alignment horizontal="right" vertical="center" wrapText="1"/>
      <protection locked="0"/>
    </xf>
    <xf numFmtId="164" fontId="17" fillId="0" borderId="7" xfId="1" applyFont="1" applyBorder="1" applyAlignment="1" applyProtection="1">
      <alignment horizontal="right" vertical="center" wrapText="1"/>
      <protection locked="0"/>
    </xf>
    <xf numFmtId="164" fontId="17" fillId="0" borderId="15" xfId="1" applyFont="1" applyBorder="1" applyAlignment="1" applyProtection="1">
      <alignment horizontal="right" vertical="center" wrapText="1"/>
      <protection locked="0"/>
    </xf>
    <xf numFmtId="0" fontId="13" fillId="0" borderId="16" xfId="0" applyFont="1" applyBorder="1" applyAlignment="1" applyProtection="1">
      <alignment vertical="center" wrapText="1"/>
      <protection locked="0"/>
    </xf>
    <xf numFmtId="0" fontId="13" fillId="0" borderId="10" xfId="0" applyFont="1" applyBorder="1" applyAlignment="1" applyProtection="1">
      <alignment vertical="center" wrapText="1"/>
      <protection locked="0"/>
    </xf>
    <xf numFmtId="0" fontId="13" fillId="0" borderId="2" xfId="0" applyFont="1" applyBorder="1" applyAlignment="1" applyProtection="1">
      <alignment vertical="center" wrapText="1"/>
      <protection locked="0"/>
    </xf>
    <xf numFmtId="0" fontId="13" fillId="0" borderId="5" xfId="0" applyFont="1" applyBorder="1" applyAlignment="1" applyProtection="1">
      <alignment vertical="center" wrapText="1"/>
      <protection locked="0"/>
    </xf>
    <xf numFmtId="0" fontId="13" fillId="0" borderId="2" xfId="0" applyFont="1" applyFill="1" applyBorder="1" applyAlignment="1" applyProtection="1">
      <alignment vertical="justify" wrapText="1"/>
      <protection locked="0"/>
    </xf>
    <xf numFmtId="0" fontId="13" fillId="0" borderId="5" xfId="0" applyFont="1" applyFill="1" applyBorder="1" applyAlignment="1" applyProtection="1">
      <alignment vertical="justify" wrapText="1"/>
      <protection locked="0"/>
    </xf>
    <xf numFmtId="0" fontId="13" fillId="0" borderId="74" xfId="0" applyFont="1" applyBorder="1" applyAlignment="1" applyProtection="1">
      <alignment horizontal="center"/>
      <protection locked="0"/>
    </xf>
    <xf numFmtId="1" fontId="13" fillId="0" borderId="74" xfId="0" applyNumberFormat="1" applyFont="1" applyBorder="1" applyAlignment="1" applyProtection="1">
      <alignment horizontal="center"/>
      <protection locked="0"/>
    </xf>
    <xf numFmtId="0" fontId="12" fillId="0" borderId="34" xfId="0" applyFont="1" applyBorder="1" applyAlignment="1">
      <alignment horizontal="center" vertical="center" wrapText="1"/>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34" xfId="0" applyFont="1" applyBorder="1" applyAlignment="1" applyProtection="1">
      <alignment horizontal="center"/>
      <protection locked="0"/>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32" fillId="0" borderId="1" xfId="0" applyFont="1" applyBorder="1" applyAlignment="1">
      <alignment horizontal="left" vertical="center" wrapText="1"/>
    </xf>
    <xf numFmtId="0" fontId="28" fillId="0" borderId="2" xfId="0" applyFont="1" applyBorder="1" applyAlignment="1">
      <alignment horizontal="left" vertical="center" wrapText="1"/>
    </xf>
    <xf numFmtId="0" fontId="28" fillId="0" borderId="5" xfId="0" applyFont="1" applyBorder="1" applyAlignment="1">
      <alignment horizontal="left" vertical="center" wrapText="1"/>
    </xf>
    <xf numFmtId="0" fontId="13" fillId="0" borderId="16" xfId="0" applyFont="1" applyBorder="1" applyAlignment="1" applyProtection="1">
      <alignment horizontal="center"/>
      <protection locked="0"/>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32" fillId="0" borderId="28" xfId="0" applyFont="1" applyBorder="1" applyAlignment="1">
      <alignment horizontal="center" wrapText="1"/>
    </xf>
    <xf numFmtId="0" fontId="32" fillId="0" borderId="22" xfId="0" applyFont="1" applyBorder="1" applyAlignment="1">
      <alignment horizontal="center" wrapText="1"/>
    </xf>
    <xf numFmtId="0" fontId="32" fillId="0" borderId="29" xfId="0" applyFont="1" applyBorder="1" applyAlignment="1">
      <alignment horizontal="center" wrapText="1"/>
    </xf>
    <xf numFmtId="0" fontId="13" fillId="0" borderId="19"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0" fontId="32" fillId="0" borderId="19" xfId="0" applyFont="1" applyBorder="1" applyAlignment="1">
      <alignment horizontal="center" wrapText="1"/>
    </xf>
    <xf numFmtId="0" fontId="32" fillId="0" borderId="24" xfId="0" applyFont="1" applyBorder="1" applyAlignment="1">
      <alignment horizontal="center" wrapText="1"/>
    </xf>
    <xf numFmtId="0" fontId="32" fillId="0" borderId="30" xfId="0" applyFont="1" applyBorder="1" applyAlignment="1">
      <alignment horizontal="center" wrapText="1"/>
    </xf>
    <xf numFmtId="0" fontId="24" fillId="0" borderId="19" xfId="0" applyFont="1" applyBorder="1" applyAlignment="1">
      <alignment horizontal="left" vertical="top" wrapText="1"/>
    </xf>
    <xf numFmtId="0" fontId="31" fillId="0" borderId="24" xfId="0" applyFont="1" applyBorder="1" applyAlignment="1">
      <alignment horizontal="left" vertical="top"/>
    </xf>
    <xf numFmtId="0" fontId="31" fillId="0" borderId="30" xfId="0" applyFont="1" applyBorder="1" applyAlignment="1">
      <alignment horizontal="left" vertical="top"/>
    </xf>
    <xf numFmtId="0" fontId="30" fillId="0" borderId="17" xfId="0" applyFont="1" applyBorder="1" applyAlignment="1">
      <alignment horizontal="center"/>
    </xf>
    <xf numFmtId="0" fontId="30" fillId="0" borderId="26" xfId="0" applyFont="1" applyBorder="1" applyAlignment="1">
      <alignment horizontal="center"/>
    </xf>
    <xf numFmtId="0" fontId="30" fillId="0" borderId="27" xfId="0" applyFont="1" applyBorder="1" applyAlignment="1">
      <alignment horizontal="center"/>
    </xf>
    <xf numFmtId="0" fontId="13" fillId="0" borderId="0" xfId="0" applyFont="1" applyAlignment="1">
      <alignment horizontal="center" vertical="center" wrapText="1"/>
    </xf>
    <xf numFmtId="0" fontId="30" fillId="0" borderId="22" xfId="0" applyFont="1" applyBorder="1" applyAlignment="1">
      <alignment horizontal="center"/>
    </xf>
    <xf numFmtId="0" fontId="30" fillId="0" borderId="32" xfId="0" applyFont="1" applyBorder="1" applyAlignment="1">
      <alignment horizontal="center" vertical="center" wrapText="1"/>
    </xf>
    <xf numFmtId="0" fontId="30" fillId="0" borderId="75"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9" fontId="29" fillId="0" borderId="61" xfId="0" applyNumberFormat="1" applyFont="1" applyBorder="1" applyAlignment="1">
      <alignment horizontal="center" vertical="center" wrapText="1"/>
    </xf>
    <xf numFmtId="0" fontId="29" fillId="0" borderId="50" xfId="0" applyFont="1" applyBorder="1" applyAlignment="1">
      <alignment horizontal="center" vertical="center" wrapText="1"/>
    </xf>
    <xf numFmtId="9" fontId="29" fillId="0" borderId="50" xfId="0" applyNumberFormat="1" applyFont="1" applyBorder="1" applyAlignment="1">
      <alignment horizontal="center" vertical="center" wrapText="1"/>
    </xf>
    <xf numFmtId="0" fontId="30" fillId="0" borderId="5" xfId="0" applyFont="1" applyBorder="1" applyAlignment="1">
      <alignment horizontal="center" vertical="center" wrapText="1"/>
    </xf>
    <xf numFmtId="0" fontId="29" fillId="0" borderId="63" xfId="0" applyFont="1" applyBorder="1" applyAlignment="1">
      <alignment horizontal="center" vertical="center" wrapText="1"/>
    </xf>
    <xf numFmtId="0" fontId="30" fillId="0" borderId="76" xfId="0" applyFont="1" applyBorder="1" applyAlignment="1">
      <alignment horizontal="center" vertical="center" wrapText="1"/>
    </xf>
    <xf numFmtId="14" fontId="17" fillId="0" borderId="23" xfId="0" applyNumberFormat="1" applyFont="1" applyBorder="1" applyAlignment="1" applyProtection="1">
      <alignment horizontal="center" vertical="center" wrapText="1"/>
      <protection locked="0"/>
    </xf>
    <xf numFmtId="0" fontId="32" fillId="0" borderId="2" xfId="0" applyFont="1" applyBorder="1" applyAlignment="1">
      <alignment horizontal="left" vertical="center" wrapText="1"/>
    </xf>
    <xf numFmtId="0" fontId="32" fillId="0" borderId="5" xfId="0" applyFont="1" applyBorder="1" applyAlignment="1">
      <alignment horizontal="left" vertical="center" wrapText="1"/>
    </xf>
    <xf numFmtId="0" fontId="32" fillId="0" borderId="61" xfId="0" applyFont="1" applyBorder="1" applyAlignment="1">
      <alignment horizontal="left" vertical="center" wrapText="1"/>
    </xf>
    <xf numFmtId="0" fontId="32" fillId="0" borderId="50" xfId="0" applyFont="1" applyBorder="1" applyAlignment="1">
      <alignment horizontal="left" vertical="center" wrapText="1"/>
    </xf>
    <xf numFmtId="0" fontId="32" fillId="0" borderId="63" xfId="0" applyFont="1" applyBorder="1" applyAlignment="1">
      <alignment horizontal="left" vertical="center" wrapText="1"/>
    </xf>
  </cellXfs>
  <cellStyles count="2">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80</xdr:row>
      <xdr:rowOff>1</xdr:rowOff>
    </xdr:from>
    <xdr:to>
      <xdr:col>4</xdr:col>
      <xdr:colOff>496957</xdr:colOff>
      <xdr:row>80</xdr:row>
      <xdr:rowOff>182219</xdr:rowOff>
    </xdr:to>
    <xdr:pic>
      <xdr:nvPicPr>
        <xdr:cNvPr id="3" name="Imagen 2">
          <a:extLst>
            <a:ext uri="{FF2B5EF4-FFF2-40B4-BE49-F238E27FC236}">
              <a16:creationId xmlns:a16="http://schemas.microsoft.com/office/drawing/2014/main" id="{620235A5-DC68-4CF4-8A95-24CDB1097FB8}"/>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77109" y="21708718"/>
          <a:ext cx="1267239" cy="182218"/>
        </a:xfrm>
        <a:prstGeom prst="rect">
          <a:avLst/>
        </a:prstGeom>
        <a:noFill/>
        <a:ln>
          <a:noFill/>
        </a:ln>
      </xdr:spPr>
    </xdr:pic>
    <xdr:clientData/>
  </xdr:twoCellAnchor>
  <xdr:twoCellAnchor editAs="oneCell">
    <xdr:from>
      <xdr:col>7</xdr:col>
      <xdr:colOff>0</xdr:colOff>
      <xdr:row>80</xdr:row>
      <xdr:rowOff>0</xdr:rowOff>
    </xdr:from>
    <xdr:to>
      <xdr:col>7</xdr:col>
      <xdr:colOff>1066165</xdr:colOff>
      <xdr:row>81</xdr:row>
      <xdr:rowOff>301597</xdr:rowOff>
    </xdr:to>
    <xdr:pic>
      <xdr:nvPicPr>
        <xdr:cNvPr id="4" name="Imagen 3">
          <a:extLst>
            <a:ext uri="{FF2B5EF4-FFF2-40B4-BE49-F238E27FC236}">
              <a16:creationId xmlns:a16="http://schemas.microsoft.com/office/drawing/2014/main" id="{2D5FC7B9-3F80-8858-C34E-7DA3D273F6B9}"/>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466522" y="21667304"/>
          <a:ext cx="1142365" cy="75438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42578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56"/>
      <c r="C1" s="156"/>
      <c r="D1" s="156"/>
      <c r="E1" s="156"/>
      <c r="F1" s="156"/>
      <c r="G1" s="156"/>
      <c r="H1" s="156"/>
    </row>
    <row r="2" spans="2:9" s="1" customFormat="1" ht="41.25" customHeight="1" thickBot="1" x14ac:dyDescent="0.25">
      <c r="B2" s="157"/>
      <c r="C2" s="157"/>
      <c r="D2" s="157"/>
      <c r="E2" s="157"/>
      <c r="F2" s="157"/>
      <c r="G2" s="157"/>
      <c r="H2" s="157"/>
      <c r="I2" s="33"/>
    </row>
    <row r="3" spans="2:9" x14ac:dyDescent="0.2">
      <c r="B3" s="179" t="s">
        <v>35</v>
      </c>
      <c r="C3" s="180"/>
      <c r="D3" s="180"/>
      <c r="E3" s="180"/>
      <c r="F3" s="180"/>
      <c r="G3" s="180"/>
      <c r="H3" s="181"/>
    </row>
    <row r="4" spans="2:9" ht="7.5" customHeight="1" thickBot="1" x14ac:dyDescent="0.25">
      <c r="B4" s="182"/>
      <c r="C4" s="183"/>
      <c r="D4" s="183"/>
      <c r="E4" s="183"/>
      <c r="F4" s="183"/>
      <c r="G4" s="183"/>
      <c r="H4" s="184"/>
    </row>
    <row r="5" spans="2:9" ht="18" customHeight="1" thickBot="1" x14ac:dyDescent="0.25">
      <c r="B5" s="173" t="s">
        <v>95</v>
      </c>
      <c r="C5" s="174"/>
      <c r="D5" s="174"/>
      <c r="E5" s="174"/>
      <c r="F5" s="174"/>
      <c r="G5" s="174"/>
      <c r="H5" s="175"/>
    </row>
    <row r="6" spans="2:9" ht="18" customHeight="1" thickBot="1" x14ac:dyDescent="0.25">
      <c r="B6" s="30" t="s">
        <v>54</v>
      </c>
      <c r="C6" s="158" t="s">
        <v>93</v>
      </c>
      <c r="D6" s="159"/>
      <c r="E6" s="159"/>
      <c r="F6" s="159"/>
      <c r="G6" s="159"/>
      <c r="H6" s="160"/>
    </row>
    <row r="7" spans="2:9" ht="18.75" customHeight="1" x14ac:dyDescent="0.2">
      <c r="B7" s="8" t="s">
        <v>31</v>
      </c>
      <c r="C7" s="11" t="s">
        <v>93</v>
      </c>
      <c r="D7" s="11"/>
      <c r="E7" s="11"/>
      <c r="F7" s="11"/>
      <c r="G7" s="11"/>
      <c r="H7" s="187" t="s">
        <v>65</v>
      </c>
    </row>
    <row r="8" spans="2:9" x14ac:dyDescent="0.2">
      <c r="B8" s="14" t="s">
        <v>96</v>
      </c>
      <c r="C8" s="15" t="s">
        <v>63</v>
      </c>
      <c r="D8" s="41">
        <v>11537</v>
      </c>
      <c r="E8" s="15" t="s">
        <v>64</v>
      </c>
      <c r="F8" s="15"/>
      <c r="G8" s="15"/>
      <c r="H8" s="188"/>
    </row>
    <row r="9" spans="2:9" x14ac:dyDescent="0.2">
      <c r="B9" s="185" t="s">
        <v>36</v>
      </c>
      <c r="C9" s="20" t="s">
        <v>37</v>
      </c>
      <c r="D9" s="20" t="s">
        <v>40</v>
      </c>
      <c r="E9" s="190"/>
      <c r="F9" s="191"/>
      <c r="G9" s="192"/>
      <c r="H9" s="188"/>
    </row>
    <row r="10" spans="2:9" x14ac:dyDescent="0.2">
      <c r="B10" s="186"/>
      <c r="C10" s="31" t="s">
        <v>55</v>
      </c>
      <c r="D10" s="4"/>
      <c r="E10" s="193"/>
      <c r="F10" s="194"/>
      <c r="G10" s="195"/>
      <c r="H10" s="188"/>
    </row>
    <row r="11" spans="2:9" ht="13.5" thickBot="1" x14ac:dyDescent="0.25">
      <c r="B11" s="3" t="s">
        <v>24</v>
      </c>
      <c r="C11" s="15" t="s">
        <v>56</v>
      </c>
      <c r="D11" s="12"/>
      <c r="E11" s="12"/>
      <c r="F11" s="12"/>
      <c r="G11" s="12"/>
      <c r="H11" s="189"/>
    </row>
    <row r="12" spans="2:9" x14ac:dyDescent="0.2">
      <c r="B12" s="161" t="s">
        <v>0</v>
      </c>
      <c r="C12" s="162"/>
      <c r="D12" s="162"/>
      <c r="E12" s="162"/>
      <c r="F12" s="162"/>
      <c r="G12" s="162"/>
      <c r="H12" s="163"/>
    </row>
    <row r="13" spans="2:9" x14ac:dyDescent="0.2">
      <c r="B13" s="161" t="s">
        <v>0</v>
      </c>
      <c r="C13" s="162"/>
      <c r="D13" s="162"/>
      <c r="E13" s="162"/>
      <c r="F13" s="162"/>
      <c r="G13" s="162"/>
      <c r="H13" s="163"/>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164" t="s">
        <v>70</v>
      </c>
      <c r="D20" s="165"/>
      <c r="E20" s="165"/>
      <c r="F20" s="165"/>
      <c r="G20" s="166"/>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170" t="s">
        <v>75</v>
      </c>
      <c r="D26" s="171"/>
      <c r="E26" s="171"/>
      <c r="F26" s="171"/>
      <c r="G26" s="171"/>
      <c r="H26" s="172"/>
    </row>
    <row r="27" spans="2:8" ht="27" customHeight="1" x14ac:dyDescent="0.2">
      <c r="B27" s="21" t="s">
        <v>59</v>
      </c>
      <c r="C27" s="176" t="s">
        <v>76</v>
      </c>
      <c r="D27" s="177"/>
      <c r="E27" s="177"/>
      <c r="F27" s="177"/>
      <c r="G27" s="177"/>
      <c r="H27" s="178"/>
    </row>
    <row r="28" spans="2:8" ht="16.5" customHeight="1" x14ac:dyDescent="0.2">
      <c r="B28" s="14" t="s">
        <v>60</v>
      </c>
      <c r="C28" s="167" t="s">
        <v>77</v>
      </c>
      <c r="D28" s="168"/>
      <c r="E28" s="168"/>
      <c r="F28" s="168"/>
      <c r="G28" s="168"/>
      <c r="H28" s="169"/>
    </row>
    <row r="29" spans="2:8" ht="16.5" customHeight="1" x14ac:dyDescent="0.2">
      <c r="B29" s="14" t="s">
        <v>30</v>
      </c>
      <c r="C29" s="167"/>
      <c r="D29" s="168"/>
      <c r="E29" s="168"/>
      <c r="F29" s="168"/>
      <c r="G29" s="168"/>
      <c r="H29" s="169"/>
    </row>
    <row r="30" spans="2:8" ht="16.5" customHeight="1" x14ac:dyDescent="0.2">
      <c r="B30" s="14" t="s">
        <v>34</v>
      </c>
      <c r="C30" s="167">
        <v>22000000</v>
      </c>
      <c r="D30" s="168"/>
      <c r="E30" s="168"/>
      <c r="F30" s="168"/>
      <c r="G30" s="168"/>
      <c r="H30" s="169"/>
    </row>
    <row r="31" spans="2:8" x14ac:dyDescent="0.2">
      <c r="B31" s="14" t="s">
        <v>25</v>
      </c>
      <c r="C31" s="15"/>
      <c r="D31" s="15"/>
      <c r="E31" s="15"/>
      <c r="F31" s="15"/>
      <c r="G31" s="15"/>
      <c r="H31" s="43" t="s">
        <v>25</v>
      </c>
    </row>
    <row r="32" spans="2:8" x14ac:dyDescent="0.2">
      <c r="B32" s="198" t="s">
        <v>8</v>
      </c>
      <c r="C32" s="144" t="s">
        <v>9</v>
      </c>
      <c r="D32" s="144"/>
      <c r="E32" s="144"/>
      <c r="F32" s="144"/>
      <c r="G32" s="144"/>
      <c r="H32" s="17">
        <f>C30</f>
        <v>22000000</v>
      </c>
    </row>
    <row r="33" spans="1:8" x14ac:dyDescent="0.2">
      <c r="B33" s="199"/>
      <c r="C33" s="144" t="s">
        <v>57</v>
      </c>
      <c r="D33" s="144"/>
      <c r="E33" s="144"/>
      <c r="F33" s="144"/>
      <c r="G33" s="144"/>
      <c r="H33" s="38">
        <v>4.18</v>
      </c>
    </row>
    <row r="34" spans="1:8" x14ac:dyDescent="0.2">
      <c r="B34" s="198" t="s">
        <v>10</v>
      </c>
      <c r="C34" s="40" t="s">
        <v>61</v>
      </c>
      <c r="D34" s="44"/>
      <c r="E34" s="45"/>
      <c r="F34" s="46"/>
      <c r="G34" s="36"/>
      <c r="H34" s="19">
        <f>C30/H33</f>
        <v>5263157.8947368423</v>
      </c>
    </row>
    <row r="35" spans="1:8" x14ac:dyDescent="0.2">
      <c r="B35" s="200"/>
      <c r="C35" s="206"/>
      <c r="D35" s="207"/>
      <c r="E35" s="208"/>
      <c r="F35" s="13"/>
      <c r="G35" s="13"/>
      <c r="H35" s="19"/>
    </row>
    <row r="36" spans="1:8" x14ac:dyDescent="0.2">
      <c r="B36" s="200"/>
      <c r="C36" s="47" t="s">
        <v>32</v>
      </c>
      <c r="D36" s="48"/>
      <c r="E36" s="49"/>
      <c r="F36" s="50"/>
      <c r="G36" s="13"/>
      <c r="H36" s="19">
        <f>C30</f>
        <v>22000000</v>
      </c>
    </row>
    <row r="37" spans="1:8" x14ac:dyDescent="0.2">
      <c r="B37" s="200"/>
      <c r="C37" s="144" t="s">
        <v>39</v>
      </c>
      <c r="D37" s="144"/>
      <c r="E37" s="144"/>
      <c r="F37" s="51" t="s">
        <v>78</v>
      </c>
      <c r="G37" s="16" t="s">
        <v>79</v>
      </c>
      <c r="H37" s="17" t="s">
        <v>80</v>
      </c>
    </row>
    <row r="38" spans="1:8" x14ac:dyDescent="0.2">
      <c r="B38" s="200"/>
      <c r="C38" s="144" t="s">
        <v>26</v>
      </c>
      <c r="D38" s="144"/>
      <c r="E38" s="144"/>
      <c r="F38" s="52" t="s">
        <v>81</v>
      </c>
      <c r="G38" s="16" t="s">
        <v>82</v>
      </c>
      <c r="H38" s="17" t="s">
        <v>83</v>
      </c>
    </row>
    <row r="39" spans="1:8" x14ac:dyDescent="0.2">
      <c r="B39" s="200"/>
      <c r="C39" s="144" t="s">
        <v>27</v>
      </c>
      <c r="D39" s="144"/>
      <c r="E39" s="144"/>
      <c r="F39" s="52" t="s">
        <v>84</v>
      </c>
      <c r="G39" s="16"/>
      <c r="H39" s="17"/>
    </row>
    <row r="40" spans="1:8" x14ac:dyDescent="0.2">
      <c r="B40" s="200"/>
      <c r="C40" s="144" t="s">
        <v>28</v>
      </c>
      <c r="D40" s="144"/>
      <c r="E40" s="144"/>
      <c r="F40" s="52" t="s">
        <v>85</v>
      </c>
      <c r="G40" s="16"/>
      <c r="H40" s="17"/>
    </row>
    <row r="41" spans="1:8" x14ac:dyDescent="0.2">
      <c r="B41" s="200"/>
      <c r="C41" s="144" t="s">
        <v>29</v>
      </c>
      <c r="D41" s="144"/>
      <c r="E41" s="144"/>
      <c r="F41" s="52" t="s">
        <v>86</v>
      </c>
      <c r="G41" s="16"/>
      <c r="H41" s="17"/>
    </row>
    <row r="42" spans="1:8" ht="12" customHeight="1" x14ac:dyDescent="0.2">
      <c r="B42" s="200"/>
      <c r="C42" s="144" t="s">
        <v>38</v>
      </c>
      <c r="D42" s="144"/>
      <c r="E42" s="144"/>
      <c r="F42" s="144"/>
      <c r="G42" s="144"/>
      <c r="H42" s="17">
        <v>22000000</v>
      </c>
    </row>
    <row r="43" spans="1:8" ht="13.5" thickBot="1" x14ac:dyDescent="0.25">
      <c r="B43" s="200"/>
      <c r="C43" s="144" t="s">
        <v>41</v>
      </c>
      <c r="D43" s="144"/>
      <c r="E43" s="144"/>
      <c r="F43" s="144"/>
      <c r="G43" s="144"/>
      <c r="H43" s="17" t="s">
        <v>87</v>
      </c>
    </row>
    <row r="44" spans="1:8" ht="18.75" customHeight="1" x14ac:dyDescent="0.2">
      <c r="B44" s="201" t="s">
        <v>11</v>
      </c>
      <c r="C44" s="153" t="s">
        <v>12</v>
      </c>
      <c r="D44" s="154"/>
      <c r="E44" s="154"/>
      <c r="F44" s="154"/>
      <c r="G44" s="155"/>
      <c r="H44" s="17"/>
    </row>
    <row r="45" spans="1:8" x14ac:dyDescent="0.2">
      <c r="B45" s="202"/>
      <c r="C45" s="147" t="s">
        <v>13</v>
      </c>
      <c r="D45" s="148"/>
      <c r="E45" s="148"/>
      <c r="F45" s="148"/>
      <c r="G45" s="149"/>
      <c r="H45" s="17"/>
    </row>
    <row r="46" spans="1:8" x14ac:dyDescent="0.2">
      <c r="A46" s="6"/>
      <c r="B46" s="202"/>
      <c r="C46" s="150" t="s">
        <v>14</v>
      </c>
      <c r="D46" s="151"/>
      <c r="E46" s="151"/>
      <c r="F46" s="151"/>
      <c r="G46" s="152"/>
      <c r="H46" s="17" t="s">
        <v>77</v>
      </c>
    </row>
    <row r="47" spans="1:8" ht="0.75" customHeight="1" x14ac:dyDescent="0.2">
      <c r="A47" s="7"/>
      <c r="B47" s="146" t="s">
        <v>15</v>
      </c>
      <c r="C47" s="26"/>
      <c r="D47" s="26"/>
      <c r="E47" s="26"/>
      <c r="F47" s="26"/>
      <c r="G47" s="26"/>
      <c r="H47" s="9" t="s">
        <v>25</v>
      </c>
    </row>
    <row r="48" spans="1:8" ht="25.5" customHeight="1" x14ac:dyDescent="0.2">
      <c r="A48" s="6"/>
      <c r="B48" s="146"/>
      <c r="C48" s="209" t="s">
        <v>20</v>
      </c>
      <c r="D48" s="209"/>
      <c r="E48" s="209"/>
      <c r="F48" s="209"/>
      <c r="G48" s="209"/>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46" t="s">
        <v>42</v>
      </c>
      <c r="D54" s="146"/>
      <c r="E54" s="146"/>
      <c r="F54" s="146"/>
      <c r="G54" s="146" t="s">
        <v>43</v>
      </c>
      <c r="H54" s="146"/>
      <c r="I54" s="34"/>
    </row>
    <row r="55" spans="1:9" s="5" customFormat="1" ht="295.5" customHeight="1" x14ac:dyDescent="0.2">
      <c r="B55" s="54" t="s">
        <v>8</v>
      </c>
      <c r="C55" s="212" t="s">
        <v>94</v>
      </c>
      <c r="D55" s="213"/>
      <c r="E55" s="213"/>
      <c r="F55" s="214"/>
      <c r="G55" s="211" t="s">
        <v>88</v>
      </c>
      <c r="H55" s="211"/>
      <c r="I55" s="34"/>
    </row>
    <row r="56" spans="1:9" ht="44.25" customHeight="1" x14ac:dyDescent="0.2">
      <c r="B56" s="54" t="s">
        <v>16</v>
      </c>
      <c r="C56" s="146"/>
      <c r="D56" s="146"/>
      <c r="E56" s="146"/>
      <c r="F56" s="146"/>
      <c r="G56" s="146"/>
      <c r="H56" s="146"/>
    </row>
    <row r="57" spans="1:9" ht="30" customHeight="1" x14ac:dyDescent="0.2">
      <c r="B57" s="29" t="s">
        <v>17</v>
      </c>
      <c r="C57" s="146" t="s">
        <v>89</v>
      </c>
      <c r="D57" s="146"/>
      <c r="E57" s="146"/>
      <c r="F57" s="146"/>
      <c r="G57" s="146"/>
      <c r="H57" s="146"/>
    </row>
    <row r="58" spans="1:9" ht="1.5" hidden="1" customHeight="1" x14ac:dyDescent="0.2">
      <c r="B58" s="29"/>
      <c r="C58" s="29"/>
      <c r="D58" s="29"/>
      <c r="E58" s="29"/>
      <c r="F58" s="29"/>
      <c r="G58" s="29"/>
      <c r="H58" s="55"/>
    </row>
    <row r="59" spans="1:9" ht="74.45" customHeight="1" x14ac:dyDescent="0.2">
      <c r="B59" s="29" t="s">
        <v>18</v>
      </c>
      <c r="C59" s="210" t="s">
        <v>90</v>
      </c>
      <c r="D59" s="210"/>
      <c r="E59" s="210"/>
      <c r="F59" s="210"/>
      <c r="G59" s="210"/>
      <c r="H59" s="210"/>
    </row>
    <row r="60" spans="1:9" ht="33" customHeight="1" x14ac:dyDescent="0.2">
      <c r="B60" s="146" t="s">
        <v>49</v>
      </c>
      <c r="C60" s="145" t="s">
        <v>46</v>
      </c>
      <c r="D60" s="145"/>
      <c r="E60" s="145"/>
      <c r="F60" s="145"/>
      <c r="G60" s="145"/>
      <c r="H60" s="53">
        <v>275000</v>
      </c>
    </row>
    <row r="61" spans="1:9" ht="39" customHeight="1" x14ac:dyDescent="0.2">
      <c r="B61" s="146"/>
      <c r="C61" s="145" t="s">
        <v>47</v>
      </c>
      <c r="D61" s="145"/>
      <c r="E61" s="145"/>
      <c r="F61" s="145"/>
      <c r="G61" s="145"/>
      <c r="H61" s="53">
        <v>352000</v>
      </c>
    </row>
    <row r="62" spans="1:9" ht="39" customHeight="1" x14ac:dyDescent="0.2">
      <c r="B62" s="146"/>
      <c r="C62" s="145" t="s">
        <v>62</v>
      </c>
      <c r="D62" s="145"/>
      <c r="E62" s="145"/>
      <c r="F62" s="145"/>
      <c r="G62" s="145"/>
      <c r="H62" s="53">
        <v>11600</v>
      </c>
    </row>
    <row r="63" spans="1:9" ht="39" customHeight="1" x14ac:dyDescent="0.2">
      <c r="B63" s="146"/>
      <c r="C63" s="145" t="s">
        <v>53</v>
      </c>
      <c r="D63" s="145"/>
      <c r="E63" s="145"/>
      <c r="F63" s="145"/>
      <c r="G63" s="145"/>
      <c r="H63" s="29" t="s">
        <v>56</v>
      </c>
    </row>
    <row r="64" spans="1:9" ht="15.75" customHeight="1" x14ac:dyDescent="0.2">
      <c r="B64" s="146" t="s">
        <v>48</v>
      </c>
      <c r="C64" s="146"/>
      <c r="D64" s="146"/>
      <c r="E64" s="146"/>
      <c r="F64" s="146"/>
      <c r="G64" s="146"/>
      <c r="H64" s="35">
        <f>SUM(H60:H63)</f>
        <v>638600</v>
      </c>
    </row>
    <row r="65" spans="2:8" ht="17.25" customHeight="1" x14ac:dyDescent="0.2">
      <c r="B65" s="29" t="s">
        <v>52</v>
      </c>
      <c r="C65" s="203"/>
      <c r="D65" s="204"/>
      <c r="E65" s="204"/>
      <c r="F65" s="204"/>
      <c r="G65" s="204"/>
      <c r="H65" s="205"/>
    </row>
    <row r="66" spans="2:8" ht="43.5" customHeight="1" x14ac:dyDescent="0.2">
      <c r="B66" s="29" t="s">
        <v>50</v>
      </c>
      <c r="C66" s="143"/>
      <c r="D66" s="143"/>
      <c r="E66" s="143"/>
      <c r="F66" s="143"/>
      <c r="G66" s="143"/>
      <c r="H66" s="143"/>
    </row>
    <row r="67" spans="2:8" ht="30.75" customHeight="1" x14ac:dyDescent="0.2">
      <c r="B67" s="29" t="s">
        <v>51</v>
      </c>
      <c r="C67" s="143" t="s">
        <v>91</v>
      </c>
      <c r="D67" s="143"/>
      <c r="E67" s="143"/>
      <c r="F67" s="143"/>
      <c r="G67" s="143"/>
      <c r="H67" s="143"/>
    </row>
    <row r="68" spans="2:8" ht="30.75" customHeight="1" x14ac:dyDescent="0.2">
      <c r="B68" s="29" t="s">
        <v>54</v>
      </c>
      <c r="C68" s="196" t="s">
        <v>92</v>
      </c>
      <c r="D68" s="143"/>
      <c r="E68" s="143"/>
      <c r="F68" s="143"/>
      <c r="G68" s="143"/>
      <c r="H68" s="143"/>
    </row>
    <row r="69" spans="2:8" ht="18.75" customHeight="1" x14ac:dyDescent="0.2">
      <c r="B69" s="197" t="s">
        <v>44</v>
      </c>
      <c r="C69" s="197"/>
      <c r="D69" s="197"/>
      <c r="E69" s="197"/>
      <c r="F69" s="197"/>
      <c r="G69" s="197"/>
      <c r="H69" s="197"/>
    </row>
  </sheetData>
  <mergeCells count="52">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33:G33"/>
    <mergeCell ref="C32:G32"/>
    <mergeCell ref="C44:G44"/>
    <mergeCell ref="C43:G43"/>
    <mergeCell ref="C41:E41"/>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42578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319" t="s">
        <v>123</v>
      </c>
      <c r="D2" s="320"/>
      <c r="E2" s="320"/>
      <c r="F2" s="320"/>
      <c r="G2" s="320"/>
      <c r="H2" s="320"/>
      <c r="I2" s="321"/>
      <c r="J2" s="328" t="s">
        <v>127</v>
      </c>
      <c r="K2" s="329"/>
      <c r="L2" s="330"/>
    </row>
    <row r="3" spans="2:12" ht="15" customHeight="1" x14ac:dyDescent="0.3">
      <c r="B3" s="91"/>
      <c r="C3" s="322"/>
      <c r="D3" s="323"/>
      <c r="E3" s="323"/>
      <c r="F3" s="323"/>
      <c r="G3" s="323"/>
      <c r="H3" s="323"/>
      <c r="I3" s="324"/>
      <c r="J3" s="331" t="s">
        <v>125</v>
      </c>
      <c r="K3" s="332"/>
      <c r="L3" s="333"/>
    </row>
    <row r="4" spans="2:12" ht="39.75" customHeight="1" thickBot="1" x14ac:dyDescent="0.35">
      <c r="B4" s="92"/>
      <c r="C4" s="325" t="s">
        <v>126</v>
      </c>
      <c r="D4" s="326"/>
      <c r="E4" s="326"/>
      <c r="F4" s="326"/>
      <c r="G4" s="326"/>
      <c r="H4" s="326"/>
      <c r="I4" s="327"/>
      <c r="J4" s="334" t="s">
        <v>124</v>
      </c>
      <c r="K4" s="335"/>
      <c r="L4" s="336"/>
    </row>
    <row r="5" spans="2:12" ht="15.75" thickBot="1" x14ac:dyDescent="0.35"/>
    <row r="6" spans="2:12" ht="18" customHeight="1" thickBot="1" x14ac:dyDescent="0.35">
      <c r="B6" s="354" t="s">
        <v>54</v>
      </c>
      <c r="C6" s="355"/>
      <c r="D6" s="337"/>
      <c r="E6" s="338"/>
      <c r="F6" s="338"/>
      <c r="G6" s="338"/>
      <c r="H6" s="338"/>
      <c r="I6" s="339"/>
      <c r="J6" s="339"/>
      <c r="K6" s="339"/>
      <c r="L6" s="340"/>
    </row>
    <row r="7" spans="2:12" ht="18.75" customHeight="1" x14ac:dyDescent="0.35">
      <c r="B7" s="356" t="s">
        <v>97</v>
      </c>
      <c r="C7" s="357"/>
      <c r="D7" s="81"/>
      <c r="E7" s="82"/>
      <c r="F7" s="82"/>
      <c r="G7" s="82"/>
      <c r="H7" s="82"/>
      <c r="I7" s="341" t="s">
        <v>109</v>
      </c>
      <c r="J7" s="342"/>
      <c r="K7" s="342"/>
      <c r="L7" s="343"/>
    </row>
    <row r="8" spans="2:12" x14ac:dyDescent="0.3">
      <c r="B8" s="244" t="s">
        <v>110</v>
      </c>
      <c r="C8" s="245"/>
      <c r="D8" s="70" t="s">
        <v>101</v>
      </c>
      <c r="E8" s="58"/>
      <c r="F8" s="74"/>
      <c r="G8" s="57" t="s">
        <v>102</v>
      </c>
      <c r="H8" s="57"/>
      <c r="I8" s="344"/>
      <c r="J8" s="345"/>
      <c r="K8" s="345"/>
      <c r="L8" s="346"/>
    </row>
    <row r="9" spans="2:12" x14ac:dyDescent="0.3">
      <c r="B9" s="358" t="s">
        <v>36</v>
      </c>
      <c r="C9" s="359"/>
      <c r="D9" s="350" t="s">
        <v>37</v>
      </c>
      <c r="E9" s="351"/>
      <c r="F9" s="75" t="s">
        <v>40</v>
      </c>
      <c r="G9" s="76"/>
      <c r="H9" s="76"/>
      <c r="I9" s="344"/>
      <c r="J9" s="345"/>
      <c r="K9" s="345"/>
      <c r="L9" s="346"/>
    </row>
    <row r="10" spans="2:12" x14ac:dyDescent="0.3">
      <c r="B10" s="358"/>
      <c r="C10" s="359"/>
      <c r="D10" s="352"/>
      <c r="E10" s="353"/>
      <c r="F10" s="83"/>
      <c r="G10" s="84"/>
      <c r="H10" s="84"/>
      <c r="I10" s="344"/>
      <c r="J10" s="345"/>
      <c r="K10" s="345"/>
      <c r="L10" s="346"/>
    </row>
    <row r="11" spans="2:12" ht="15.75" thickBot="1" x14ac:dyDescent="0.35">
      <c r="B11" s="244" t="s">
        <v>24</v>
      </c>
      <c r="C11" s="360"/>
      <c r="D11" s="77" t="s">
        <v>56</v>
      </c>
      <c r="E11" s="78"/>
      <c r="F11" s="79"/>
      <c r="G11" s="77" t="s">
        <v>58</v>
      </c>
      <c r="H11" s="85"/>
      <c r="I11" s="347"/>
      <c r="J11" s="348"/>
      <c r="K11" s="348"/>
      <c r="L11" s="349"/>
    </row>
    <row r="12" spans="2:12" x14ac:dyDescent="0.3">
      <c r="B12" s="361" t="s">
        <v>0</v>
      </c>
      <c r="C12" s="362"/>
      <c r="D12" s="363"/>
      <c r="E12" s="363"/>
      <c r="F12" s="362"/>
      <c r="G12" s="363"/>
      <c r="H12" s="363"/>
      <c r="I12" s="363"/>
      <c r="J12" s="363"/>
      <c r="K12" s="363"/>
      <c r="L12" s="364"/>
    </row>
    <row r="13" spans="2:12" x14ac:dyDescent="0.3">
      <c r="B13" s="244" t="s">
        <v>23</v>
      </c>
      <c r="C13" s="245"/>
      <c r="D13" s="253"/>
      <c r="E13" s="251"/>
      <c r="F13" s="251"/>
      <c r="G13" s="251"/>
      <c r="H13" s="251"/>
      <c r="I13" s="251"/>
      <c r="J13" s="251"/>
      <c r="K13" s="251"/>
      <c r="L13" s="252"/>
    </row>
    <row r="14" spans="2:12" x14ac:dyDescent="0.3">
      <c r="B14" s="244" t="s">
        <v>45</v>
      </c>
      <c r="C14" s="245"/>
      <c r="D14" s="253"/>
      <c r="E14" s="251"/>
      <c r="F14" s="251"/>
      <c r="G14" s="251"/>
      <c r="H14" s="251"/>
      <c r="I14" s="251"/>
      <c r="J14" s="251"/>
      <c r="K14" s="251"/>
      <c r="L14" s="252"/>
    </row>
    <row r="15" spans="2:12" x14ac:dyDescent="0.3">
      <c r="B15" s="244" t="s">
        <v>1</v>
      </c>
      <c r="C15" s="245"/>
      <c r="D15" s="253"/>
      <c r="E15" s="251"/>
      <c r="F15" s="251"/>
      <c r="G15" s="251"/>
      <c r="H15" s="251"/>
      <c r="I15" s="251"/>
      <c r="J15" s="251"/>
      <c r="K15" s="251"/>
      <c r="L15" s="252"/>
    </row>
    <row r="16" spans="2:12" x14ac:dyDescent="0.3">
      <c r="B16" s="244" t="s">
        <v>2</v>
      </c>
      <c r="C16" s="245"/>
      <c r="D16" s="253"/>
      <c r="E16" s="251"/>
      <c r="F16" s="251"/>
      <c r="G16" s="251"/>
      <c r="H16" s="251"/>
      <c r="I16" s="251"/>
      <c r="J16" s="251"/>
      <c r="K16" s="251"/>
      <c r="L16" s="252"/>
    </row>
    <row r="17" spans="2:12" x14ac:dyDescent="0.3">
      <c r="B17" s="244" t="s">
        <v>3</v>
      </c>
      <c r="C17" s="245"/>
      <c r="D17" s="253"/>
      <c r="E17" s="251"/>
      <c r="F17" s="251"/>
      <c r="G17" s="251"/>
      <c r="H17" s="251"/>
      <c r="I17" s="251"/>
      <c r="J17" s="251"/>
      <c r="K17" s="251"/>
      <c r="L17" s="252"/>
    </row>
    <row r="18" spans="2:12" x14ac:dyDescent="0.3">
      <c r="B18" s="244" t="s">
        <v>4</v>
      </c>
      <c r="C18" s="245"/>
      <c r="D18" s="253"/>
      <c r="E18" s="251"/>
      <c r="F18" s="251"/>
      <c r="G18" s="270"/>
      <c r="H18" s="71" t="s">
        <v>98</v>
      </c>
      <c r="I18" s="267"/>
      <c r="J18" s="268"/>
      <c r="K18" s="268"/>
      <c r="L18" s="269"/>
    </row>
    <row r="19" spans="2:12" x14ac:dyDescent="0.3">
      <c r="B19" s="244" t="s">
        <v>5</v>
      </c>
      <c r="C19" s="245"/>
      <c r="D19" s="253"/>
      <c r="E19" s="251"/>
      <c r="F19" s="251"/>
      <c r="G19" s="270"/>
      <c r="H19" s="80" t="s">
        <v>99</v>
      </c>
      <c r="I19" s="267"/>
      <c r="J19" s="268"/>
      <c r="K19" s="268"/>
      <c r="L19" s="269"/>
    </row>
    <row r="20" spans="2:12" x14ac:dyDescent="0.3">
      <c r="B20" s="244" t="s">
        <v>21</v>
      </c>
      <c r="C20" s="245"/>
      <c r="D20" s="253"/>
      <c r="E20" s="251"/>
      <c r="F20" s="251"/>
      <c r="G20" s="251"/>
      <c r="H20" s="251"/>
      <c r="I20" s="251"/>
      <c r="J20" s="251"/>
      <c r="K20" s="251"/>
      <c r="L20" s="252"/>
    </row>
    <row r="21" spans="2:12" ht="15.75" thickBot="1" x14ac:dyDescent="0.35">
      <c r="B21" s="244" t="s">
        <v>19</v>
      </c>
      <c r="C21" s="245"/>
      <c r="D21" s="308"/>
      <c r="E21" s="309"/>
      <c r="F21" s="309"/>
      <c r="G21" s="309"/>
      <c r="H21" s="309"/>
      <c r="I21" s="309"/>
      <c r="J21" s="309"/>
      <c r="K21" s="309"/>
      <c r="L21" s="310"/>
    </row>
    <row r="22" spans="2:12" ht="15.75" thickBot="1" x14ac:dyDescent="0.35">
      <c r="B22" s="244" t="s">
        <v>33</v>
      </c>
      <c r="C22" s="245"/>
      <c r="D22" s="72" t="s">
        <v>56</v>
      </c>
      <c r="E22" s="73"/>
      <c r="F22" s="57"/>
      <c r="G22" s="72" t="s">
        <v>58</v>
      </c>
      <c r="H22" s="73"/>
      <c r="I22" s="250"/>
      <c r="J22" s="251"/>
      <c r="K22" s="251"/>
      <c r="L22" s="252"/>
    </row>
    <row r="23" spans="2:12" x14ac:dyDescent="0.3">
      <c r="B23" s="244" t="s">
        <v>6</v>
      </c>
      <c r="C23" s="245"/>
      <c r="D23" s="258"/>
      <c r="E23" s="259"/>
      <c r="F23" s="259"/>
      <c r="G23" s="259"/>
      <c r="H23" s="259"/>
      <c r="I23" s="259"/>
      <c r="J23" s="259"/>
      <c r="K23" s="259"/>
      <c r="L23" s="260"/>
    </row>
    <row r="24" spans="2:12" ht="14.25" customHeight="1" x14ac:dyDescent="0.3">
      <c r="B24" s="244" t="s">
        <v>7</v>
      </c>
      <c r="C24" s="245"/>
      <c r="D24" s="253"/>
      <c r="E24" s="251"/>
      <c r="F24" s="251"/>
      <c r="G24" s="251"/>
      <c r="H24" s="251"/>
      <c r="I24" s="251"/>
      <c r="J24" s="251"/>
      <c r="K24" s="251"/>
      <c r="L24" s="252"/>
    </row>
    <row r="25" spans="2:12" ht="57.75" customHeight="1" x14ac:dyDescent="0.3">
      <c r="B25" s="254" t="s">
        <v>22</v>
      </c>
      <c r="C25" s="255"/>
      <c r="D25" s="279"/>
      <c r="E25" s="280"/>
      <c r="F25" s="280"/>
      <c r="G25" s="280"/>
      <c r="H25" s="280"/>
      <c r="I25" s="280"/>
      <c r="J25" s="280"/>
      <c r="K25" s="280"/>
      <c r="L25" s="281"/>
    </row>
    <row r="26" spans="2:12" ht="27" customHeight="1" x14ac:dyDescent="0.3">
      <c r="B26" s="256" t="s">
        <v>59</v>
      </c>
      <c r="C26" s="257"/>
      <c r="D26" s="282"/>
      <c r="E26" s="283"/>
      <c r="F26" s="283"/>
      <c r="G26" s="283"/>
      <c r="H26" s="283"/>
      <c r="I26" s="283"/>
      <c r="J26" s="283"/>
      <c r="K26" s="283"/>
      <c r="L26" s="284"/>
    </row>
    <row r="27" spans="2:12" ht="27" customHeight="1" x14ac:dyDescent="0.3">
      <c r="B27" s="256" t="s">
        <v>100</v>
      </c>
      <c r="C27" s="257"/>
      <c r="D27" s="59"/>
      <c r="E27" s="60"/>
      <c r="F27" s="60"/>
      <c r="G27" s="60"/>
      <c r="H27" s="60"/>
      <c r="I27" s="60"/>
      <c r="J27" s="60"/>
      <c r="K27" s="60"/>
      <c r="L27" s="61"/>
    </row>
    <row r="28" spans="2:12" ht="16.5" customHeight="1" x14ac:dyDescent="0.3">
      <c r="B28" s="277" t="s">
        <v>60</v>
      </c>
      <c r="C28" s="278"/>
      <c r="D28" s="264"/>
      <c r="E28" s="265"/>
      <c r="F28" s="265"/>
      <c r="G28" s="265"/>
      <c r="H28" s="265"/>
      <c r="I28" s="265"/>
      <c r="J28" s="265"/>
      <c r="K28" s="265"/>
      <c r="L28" s="266"/>
    </row>
    <row r="29" spans="2:12" ht="16.5" customHeight="1" x14ac:dyDescent="0.3">
      <c r="B29" s="277" t="s">
        <v>30</v>
      </c>
      <c r="C29" s="278"/>
      <c r="D29" s="264"/>
      <c r="E29" s="265"/>
      <c r="F29" s="265"/>
      <c r="G29" s="265"/>
      <c r="H29" s="265"/>
      <c r="I29" s="265"/>
      <c r="J29" s="265"/>
      <c r="K29" s="265"/>
      <c r="L29" s="266"/>
    </row>
    <row r="30" spans="2:12" ht="16.5" customHeight="1" x14ac:dyDescent="0.3">
      <c r="B30" s="277" t="s">
        <v>34</v>
      </c>
      <c r="C30" s="278"/>
      <c r="D30" s="264"/>
      <c r="E30" s="265"/>
      <c r="F30" s="265"/>
      <c r="G30" s="265"/>
      <c r="H30" s="265"/>
      <c r="I30" s="265"/>
      <c r="J30" s="265"/>
      <c r="K30" s="265"/>
      <c r="L30" s="266"/>
    </row>
    <row r="31" spans="2:12" x14ac:dyDescent="0.3">
      <c r="B31" s="68" t="s">
        <v>25</v>
      </c>
      <c r="C31" s="57"/>
      <c r="D31" s="57"/>
      <c r="E31" s="57"/>
      <c r="F31" s="57"/>
      <c r="G31" s="57"/>
      <c r="H31" s="57"/>
      <c r="I31" s="57"/>
      <c r="J31" s="57"/>
      <c r="K31" s="57"/>
      <c r="L31" s="69" t="s">
        <v>25</v>
      </c>
    </row>
    <row r="32" spans="2:12" x14ac:dyDescent="0.3">
      <c r="B32" s="311" t="s">
        <v>8</v>
      </c>
      <c r="C32" s="312"/>
      <c r="D32" s="246" t="s">
        <v>103</v>
      </c>
      <c r="E32" s="246"/>
      <c r="F32" s="246"/>
      <c r="G32" s="246"/>
      <c r="H32" s="246"/>
      <c r="I32" s="247">
        <f>D30</f>
        <v>0</v>
      </c>
      <c r="J32" s="248"/>
      <c r="K32" s="248"/>
      <c r="L32" s="249"/>
    </row>
    <row r="33" spans="2:12" x14ac:dyDescent="0.3">
      <c r="B33" s="313"/>
      <c r="C33" s="314"/>
      <c r="D33" s="246" t="s">
        <v>57</v>
      </c>
      <c r="E33" s="246"/>
      <c r="F33" s="246"/>
      <c r="G33" s="246"/>
      <c r="H33" s="246"/>
      <c r="I33" s="261">
        <v>1</v>
      </c>
      <c r="J33" s="262"/>
      <c r="K33" s="262"/>
      <c r="L33" s="263"/>
    </row>
    <row r="34" spans="2:12" x14ac:dyDescent="0.3">
      <c r="B34" s="311" t="s">
        <v>10</v>
      </c>
      <c r="C34" s="312"/>
      <c r="D34" s="274" t="s">
        <v>60</v>
      </c>
      <c r="E34" s="275"/>
      <c r="F34" s="275"/>
      <c r="G34" s="275"/>
      <c r="H34" s="276"/>
      <c r="I34" s="247">
        <f>+D30/I33</f>
        <v>0</v>
      </c>
      <c r="J34" s="248"/>
      <c r="K34" s="248"/>
      <c r="L34" s="249"/>
    </row>
    <row r="35" spans="2:12" x14ac:dyDescent="0.3">
      <c r="B35" s="315"/>
      <c r="C35" s="316"/>
      <c r="D35" s="271"/>
      <c r="E35" s="272"/>
      <c r="F35" s="273"/>
      <c r="G35" s="62" t="s">
        <v>107</v>
      </c>
      <c r="H35" s="62" t="s">
        <v>104</v>
      </c>
      <c r="I35" s="264"/>
      <c r="J35" s="265"/>
      <c r="K35" s="265"/>
      <c r="L35" s="266"/>
    </row>
    <row r="36" spans="2:12" x14ac:dyDescent="0.3">
      <c r="B36" s="315"/>
      <c r="C36" s="316"/>
      <c r="D36" s="246" t="s">
        <v>111</v>
      </c>
      <c r="E36" s="246"/>
      <c r="F36" s="246"/>
      <c r="G36" s="63"/>
      <c r="H36" s="64"/>
      <c r="I36" s="247">
        <v>0</v>
      </c>
      <c r="J36" s="248"/>
      <c r="K36" s="248"/>
      <c r="L36" s="249"/>
    </row>
    <row r="37" spans="2:12" x14ac:dyDescent="0.3">
      <c r="B37" s="315"/>
      <c r="C37" s="316"/>
      <c r="D37" s="246" t="s">
        <v>112</v>
      </c>
      <c r="E37" s="246"/>
      <c r="F37" s="246"/>
      <c r="G37" s="65"/>
      <c r="H37" s="64"/>
      <c r="I37" s="247">
        <v>0</v>
      </c>
      <c r="J37" s="248"/>
      <c r="K37" s="248"/>
      <c r="L37" s="249"/>
    </row>
    <row r="38" spans="2:12" x14ac:dyDescent="0.3">
      <c r="B38" s="315"/>
      <c r="C38" s="316"/>
      <c r="D38" s="246" t="s">
        <v>113</v>
      </c>
      <c r="E38" s="246"/>
      <c r="F38" s="246"/>
      <c r="G38" s="65"/>
      <c r="H38" s="64"/>
      <c r="I38" s="247">
        <v>0</v>
      </c>
      <c r="J38" s="248"/>
      <c r="K38" s="248"/>
      <c r="L38" s="249"/>
    </row>
    <row r="39" spans="2:12" x14ac:dyDescent="0.3">
      <c r="B39" s="315"/>
      <c r="C39" s="316"/>
      <c r="D39" s="246" t="s">
        <v>114</v>
      </c>
      <c r="E39" s="246"/>
      <c r="F39" s="246"/>
      <c r="G39" s="65"/>
      <c r="H39" s="64"/>
      <c r="I39" s="247">
        <v>0</v>
      </c>
      <c r="J39" s="248"/>
      <c r="K39" s="248"/>
      <c r="L39" s="249"/>
    </row>
    <row r="40" spans="2:12" x14ac:dyDescent="0.3">
      <c r="B40" s="315"/>
      <c r="C40" s="316"/>
      <c r="D40" s="246" t="s">
        <v>115</v>
      </c>
      <c r="E40" s="246"/>
      <c r="F40" s="246"/>
      <c r="G40" s="65"/>
      <c r="H40" s="64"/>
      <c r="I40" s="247">
        <v>0</v>
      </c>
      <c r="J40" s="248"/>
      <c r="K40" s="248"/>
      <c r="L40" s="249"/>
    </row>
    <row r="41" spans="2:12" x14ac:dyDescent="0.3">
      <c r="B41" s="315"/>
      <c r="C41" s="316"/>
      <c r="D41" s="246" t="s">
        <v>116</v>
      </c>
      <c r="E41" s="246"/>
      <c r="F41" s="246"/>
      <c r="G41" s="65"/>
      <c r="H41" s="64"/>
      <c r="I41" s="247">
        <v>0</v>
      </c>
      <c r="J41" s="248"/>
      <c r="K41" s="248"/>
      <c r="L41" s="249"/>
    </row>
    <row r="42" spans="2:12" x14ac:dyDescent="0.3">
      <c r="B42" s="315"/>
      <c r="C42" s="316"/>
      <c r="D42" s="246" t="s">
        <v>117</v>
      </c>
      <c r="E42" s="246"/>
      <c r="F42" s="246"/>
      <c r="G42" s="65"/>
      <c r="H42" s="64"/>
      <c r="I42" s="247">
        <v>0</v>
      </c>
      <c r="J42" s="248"/>
      <c r="K42" s="248"/>
      <c r="L42" s="249"/>
    </row>
    <row r="43" spans="2:12" x14ac:dyDescent="0.3">
      <c r="B43" s="315"/>
      <c r="C43" s="316"/>
      <c r="D43" s="246" t="s">
        <v>118</v>
      </c>
      <c r="E43" s="246"/>
      <c r="F43" s="246"/>
      <c r="G43" s="65"/>
      <c r="H43" s="64"/>
      <c r="I43" s="247">
        <v>0</v>
      </c>
      <c r="J43" s="248"/>
      <c r="K43" s="248"/>
      <c r="L43" s="249"/>
    </row>
    <row r="44" spans="2:12" x14ac:dyDescent="0.3">
      <c r="B44" s="315"/>
      <c r="C44" s="316"/>
      <c r="D44" s="246" t="s">
        <v>119</v>
      </c>
      <c r="E44" s="246"/>
      <c r="F44" s="246"/>
      <c r="G44" s="65"/>
      <c r="H44" s="64"/>
      <c r="I44" s="247">
        <v>0</v>
      </c>
      <c r="J44" s="248"/>
      <c r="K44" s="248"/>
      <c r="L44" s="249"/>
    </row>
    <row r="45" spans="2:12" x14ac:dyDescent="0.3">
      <c r="B45" s="315"/>
      <c r="C45" s="316"/>
      <c r="D45" s="246" t="s">
        <v>120</v>
      </c>
      <c r="E45" s="246"/>
      <c r="F45" s="246"/>
      <c r="G45" s="65"/>
      <c r="H45" s="64"/>
      <c r="I45" s="247">
        <v>0</v>
      </c>
      <c r="J45" s="248"/>
      <c r="K45" s="248"/>
      <c r="L45" s="249"/>
    </row>
    <row r="46" spans="2:12" x14ac:dyDescent="0.3">
      <c r="B46" s="315"/>
      <c r="C46" s="316"/>
      <c r="D46" s="246" t="s">
        <v>121</v>
      </c>
      <c r="E46" s="246"/>
      <c r="F46" s="246"/>
      <c r="G46" s="65"/>
      <c r="H46" s="64"/>
      <c r="I46" s="247">
        <v>0</v>
      </c>
      <c r="J46" s="248"/>
      <c r="K46" s="248"/>
      <c r="L46" s="249"/>
    </row>
    <row r="47" spans="2:12" x14ac:dyDescent="0.3">
      <c r="B47" s="315"/>
      <c r="C47" s="316"/>
      <c r="D47" s="246" t="s">
        <v>122</v>
      </c>
      <c r="E47" s="246"/>
      <c r="F47" s="246"/>
      <c r="G47" s="65"/>
      <c r="H47" s="64"/>
      <c r="I47" s="247">
        <v>0</v>
      </c>
      <c r="J47" s="248"/>
      <c r="K47" s="248"/>
      <c r="L47" s="249"/>
    </row>
    <row r="48" spans="2:12" ht="15" customHeight="1" thickBot="1" x14ac:dyDescent="0.35">
      <c r="B48" s="317"/>
      <c r="C48" s="318"/>
      <c r="D48" s="296" t="s">
        <v>105</v>
      </c>
      <c r="E48" s="296"/>
      <c r="F48" s="296"/>
      <c r="G48" s="296"/>
      <c r="H48" s="296"/>
      <c r="I48" s="299">
        <f>SUM(I36:L47)</f>
        <v>0</v>
      </c>
      <c r="J48" s="300"/>
      <c r="K48" s="300"/>
      <c r="L48" s="301"/>
    </row>
    <row r="49" spans="2:12" ht="15" customHeight="1" thickBot="1" x14ac:dyDescent="0.35">
      <c r="B49" s="87"/>
      <c r="C49" s="87"/>
      <c r="D49" s="88"/>
      <c r="E49" s="88"/>
      <c r="F49" s="88"/>
      <c r="G49" s="88"/>
      <c r="H49" s="88"/>
      <c r="I49" s="89"/>
      <c r="J49" s="89"/>
      <c r="K49" s="89"/>
      <c r="L49" s="89"/>
    </row>
    <row r="50" spans="2:12" s="66" customFormat="1" x14ac:dyDescent="0.2">
      <c r="B50" s="289" t="s">
        <v>8</v>
      </c>
      <c r="C50" s="290"/>
      <c r="D50" s="291" t="s">
        <v>42</v>
      </c>
      <c r="E50" s="291"/>
      <c r="F50" s="291"/>
      <c r="G50" s="291"/>
      <c r="H50" s="291" t="s">
        <v>43</v>
      </c>
      <c r="I50" s="291"/>
      <c r="J50" s="291"/>
      <c r="K50" s="291"/>
      <c r="L50" s="292"/>
    </row>
    <row r="51" spans="2:12" s="66" customFormat="1" x14ac:dyDescent="0.2">
      <c r="B51" s="218" t="s">
        <v>8</v>
      </c>
      <c r="C51" s="219"/>
      <c r="D51" s="293"/>
      <c r="E51" s="294"/>
      <c r="F51" s="294"/>
      <c r="G51" s="295"/>
      <c r="H51" s="285"/>
      <c r="I51" s="285"/>
      <c r="J51" s="285"/>
      <c r="K51" s="285"/>
      <c r="L51" s="286"/>
    </row>
    <row r="52" spans="2:12" ht="39.75" customHeight="1" x14ac:dyDescent="0.3">
      <c r="B52" s="218" t="s">
        <v>16</v>
      </c>
      <c r="C52" s="219"/>
      <c r="D52" s="287"/>
      <c r="E52" s="287"/>
      <c r="F52" s="287"/>
      <c r="G52" s="287"/>
      <c r="H52" s="287"/>
      <c r="I52" s="287"/>
      <c r="J52" s="287"/>
      <c r="K52" s="287"/>
      <c r="L52" s="288"/>
    </row>
    <row r="53" spans="2:12" ht="30" customHeight="1" x14ac:dyDescent="0.3">
      <c r="B53" s="218" t="s">
        <v>17</v>
      </c>
      <c r="C53" s="219"/>
      <c r="D53" s="287"/>
      <c r="E53" s="287"/>
      <c r="F53" s="287"/>
      <c r="G53" s="287"/>
      <c r="H53" s="287"/>
      <c r="I53" s="287"/>
      <c r="J53" s="287"/>
      <c r="K53" s="287"/>
      <c r="L53" s="288"/>
    </row>
    <row r="54" spans="2:12" ht="1.5" hidden="1" customHeight="1" x14ac:dyDescent="0.3">
      <c r="B54" s="218"/>
      <c r="C54" s="219"/>
      <c r="D54" s="67"/>
      <c r="E54" s="67"/>
      <c r="F54" s="67"/>
      <c r="G54" s="67"/>
      <c r="H54" s="67"/>
      <c r="I54" s="67"/>
      <c r="J54" s="67"/>
      <c r="K54" s="67"/>
      <c r="L54" s="86"/>
    </row>
    <row r="55" spans="2:12" ht="44.25" customHeight="1" x14ac:dyDescent="0.3">
      <c r="B55" s="218" t="s">
        <v>18</v>
      </c>
      <c r="C55" s="219"/>
      <c r="D55" s="222"/>
      <c r="E55" s="222"/>
      <c r="F55" s="222"/>
      <c r="G55" s="222"/>
      <c r="H55" s="222"/>
      <c r="I55" s="222"/>
      <c r="J55" s="222"/>
      <c r="K55" s="222"/>
      <c r="L55" s="223"/>
    </row>
    <row r="56" spans="2:12" ht="36" customHeight="1" x14ac:dyDescent="0.3">
      <c r="B56" s="235" t="s">
        <v>49</v>
      </c>
      <c r="C56" s="236"/>
      <c r="D56" s="224" t="s">
        <v>46</v>
      </c>
      <c r="E56" s="224"/>
      <c r="F56" s="224"/>
      <c r="G56" s="224"/>
      <c r="H56" s="224"/>
      <c r="I56" s="241"/>
      <c r="J56" s="242"/>
      <c r="K56" s="242"/>
      <c r="L56" s="243"/>
    </row>
    <row r="57" spans="2:12" ht="39" customHeight="1" x14ac:dyDescent="0.3">
      <c r="B57" s="237"/>
      <c r="C57" s="238"/>
      <c r="D57" s="224" t="s">
        <v>47</v>
      </c>
      <c r="E57" s="224"/>
      <c r="F57" s="224"/>
      <c r="G57" s="224"/>
      <c r="H57" s="224"/>
      <c r="I57" s="241"/>
      <c r="J57" s="242"/>
      <c r="K57" s="242"/>
      <c r="L57" s="243"/>
    </row>
    <row r="58" spans="2:12" ht="27.75" customHeight="1" thickBot="1" x14ac:dyDescent="0.35">
      <c r="B58" s="237"/>
      <c r="C58" s="238"/>
      <c r="D58" s="224" t="s">
        <v>62</v>
      </c>
      <c r="E58" s="224"/>
      <c r="F58" s="224"/>
      <c r="G58" s="224"/>
      <c r="H58" s="224"/>
      <c r="I58" s="302"/>
      <c r="J58" s="303"/>
      <c r="K58" s="303"/>
      <c r="L58" s="304"/>
    </row>
    <row r="59" spans="2:12" ht="24.75" customHeight="1" thickBot="1" x14ac:dyDescent="0.35">
      <c r="B59" s="239"/>
      <c r="C59" s="240"/>
      <c r="D59" s="224" t="s">
        <v>53</v>
      </c>
      <c r="E59" s="224"/>
      <c r="F59" s="224"/>
      <c r="G59" s="224"/>
      <c r="H59" s="224"/>
      <c r="I59" s="72" t="s">
        <v>56</v>
      </c>
      <c r="J59" s="73"/>
      <c r="K59" s="72" t="s">
        <v>58</v>
      </c>
      <c r="L59" s="73"/>
    </row>
    <row r="60" spans="2:12" ht="15.75" customHeight="1" thickBot="1" x14ac:dyDescent="0.35">
      <c r="B60" s="233" t="s">
        <v>48</v>
      </c>
      <c r="C60" s="234"/>
      <c r="D60" s="234"/>
      <c r="E60" s="234"/>
      <c r="F60" s="234"/>
      <c r="G60" s="234"/>
      <c r="H60" s="234"/>
      <c r="I60" s="305">
        <f>SUM(I56:L58)</f>
        <v>0</v>
      </c>
      <c r="J60" s="306"/>
      <c r="K60" s="306"/>
      <c r="L60" s="307"/>
    </row>
    <row r="61" spans="2:12" ht="17.25" customHeight="1" x14ac:dyDescent="0.3">
      <c r="B61" s="289" t="s">
        <v>52</v>
      </c>
      <c r="C61" s="297"/>
      <c r="D61" s="297"/>
      <c r="E61" s="297"/>
      <c r="F61" s="298"/>
      <c r="G61" s="289" t="s">
        <v>108</v>
      </c>
      <c r="H61" s="297"/>
      <c r="I61" s="297"/>
      <c r="J61" s="297"/>
      <c r="K61" s="297"/>
      <c r="L61" s="298"/>
    </row>
    <row r="62" spans="2:12" ht="36" customHeight="1" x14ac:dyDescent="0.3">
      <c r="B62" s="218" t="s">
        <v>50</v>
      </c>
      <c r="C62" s="219"/>
      <c r="D62" s="232"/>
      <c r="E62" s="230"/>
      <c r="F62" s="231"/>
      <c r="G62" s="229"/>
      <c r="H62" s="230"/>
      <c r="I62" s="230"/>
      <c r="J62" s="230"/>
      <c r="K62" s="230"/>
      <c r="L62" s="231"/>
    </row>
    <row r="63" spans="2:12" ht="30.75" customHeight="1" x14ac:dyDescent="0.3">
      <c r="B63" s="218" t="s">
        <v>106</v>
      </c>
      <c r="C63" s="219"/>
      <c r="D63" s="232"/>
      <c r="E63" s="230"/>
      <c r="F63" s="231"/>
      <c r="G63" s="229"/>
      <c r="H63" s="230"/>
      <c r="I63" s="230"/>
      <c r="J63" s="230"/>
      <c r="K63" s="230"/>
      <c r="L63" s="231"/>
    </row>
    <row r="64" spans="2:12" ht="20.25" customHeight="1" thickBot="1" x14ac:dyDescent="0.35">
      <c r="B64" s="220" t="s">
        <v>54</v>
      </c>
      <c r="C64" s="221"/>
      <c r="D64" s="228"/>
      <c r="E64" s="226"/>
      <c r="F64" s="227"/>
      <c r="G64" s="225"/>
      <c r="H64" s="226"/>
      <c r="I64" s="226"/>
      <c r="J64" s="226"/>
      <c r="K64" s="226"/>
      <c r="L64" s="227"/>
    </row>
    <row r="65" spans="2:12" ht="18.75" customHeight="1" thickBot="1" x14ac:dyDescent="0.35">
      <c r="B65" s="215" t="s">
        <v>44</v>
      </c>
      <c r="C65" s="216"/>
      <c r="D65" s="216"/>
      <c r="E65" s="216"/>
      <c r="F65" s="216"/>
      <c r="G65" s="216"/>
      <c r="H65" s="216"/>
      <c r="I65" s="216"/>
      <c r="J65" s="216"/>
      <c r="K65" s="216"/>
      <c r="L65" s="217"/>
    </row>
  </sheetData>
  <mergeCells count="123">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42578125" style="56" customWidth="1"/>
    <col min="2" max="2" width="14" style="56" customWidth="1"/>
    <col min="3" max="3" width="14.42578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319" t="s">
        <v>123</v>
      </c>
      <c r="D2" s="320"/>
      <c r="E2" s="320"/>
      <c r="F2" s="320"/>
      <c r="G2" s="320"/>
      <c r="H2" s="320"/>
      <c r="I2" s="321"/>
      <c r="J2" s="328" t="s">
        <v>127</v>
      </c>
      <c r="K2" s="329"/>
      <c r="L2" s="330"/>
    </row>
    <row r="3" spans="2:12" ht="15" customHeight="1" x14ac:dyDescent="0.3">
      <c r="B3" s="91"/>
      <c r="C3" s="322"/>
      <c r="D3" s="323"/>
      <c r="E3" s="323"/>
      <c r="F3" s="323"/>
      <c r="G3" s="323"/>
      <c r="H3" s="323"/>
      <c r="I3" s="324"/>
      <c r="J3" s="331" t="s">
        <v>131</v>
      </c>
      <c r="K3" s="332"/>
      <c r="L3" s="333"/>
    </row>
    <row r="4" spans="2:12" ht="39.75" customHeight="1" thickBot="1" x14ac:dyDescent="0.35">
      <c r="B4" s="92"/>
      <c r="C4" s="325" t="s">
        <v>142</v>
      </c>
      <c r="D4" s="326"/>
      <c r="E4" s="326"/>
      <c r="F4" s="326"/>
      <c r="G4" s="326"/>
      <c r="H4" s="326"/>
      <c r="I4" s="327"/>
      <c r="J4" s="334" t="s">
        <v>132</v>
      </c>
      <c r="K4" s="335"/>
      <c r="L4" s="336"/>
    </row>
    <row r="5" spans="2:12" ht="15.75" thickBot="1" x14ac:dyDescent="0.35"/>
    <row r="6" spans="2:12" ht="18" customHeight="1" x14ac:dyDescent="0.3">
      <c r="B6" s="354" t="s">
        <v>54</v>
      </c>
      <c r="C6" s="355"/>
      <c r="D6" s="441"/>
      <c r="E6" s="442"/>
      <c r="F6" s="442"/>
      <c r="G6" s="442"/>
      <c r="H6" s="442"/>
      <c r="I6" s="434" t="s">
        <v>134</v>
      </c>
      <c r="J6" s="435"/>
      <c r="K6" s="435"/>
      <c r="L6" s="436"/>
    </row>
    <row r="7" spans="2:12" ht="18.75" customHeight="1" x14ac:dyDescent="0.35">
      <c r="B7" s="356" t="s">
        <v>97</v>
      </c>
      <c r="C7" s="357"/>
      <c r="D7" s="443"/>
      <c r="E7" s="444"/>
      <c r="F7" s="444"/>
      <c r="G7" s="444"/>
      <c r="H7" s="444"/>
      <c r="I7" s="437"/>
      <c r="J7" s="345"/>
      <c r="K7" s="345"/>
      <c r="L7" s="346"/>
    </row>
    <row r="8" spans="2:12" x14ac:dyDescent="0.3">
      <c r="B8" s="244" t="s">
        <v>110</v>
      </c>
      <c r="C8" s="245"/>
      <c r="D8" s="70" t="s">
        <v>101</v>
      </c>
      <c r="E8" s="58"/>
      <c r="F8" s="74"/>
      <c r="G8" s="57" t="s">
        <v>102</v>
      </c>
      <c r="H8" s="57"/>
      <c r="I8" s="437"/>
      <c r="J8" s="345"/>
      <c r="K8" s="345"/>
      <c r="L8" s="346"/>
    </row>
    <row r="9" spans="2:12" x14ac:dyDescent="0.3">
      <c r="B9" s="358" t="s">
        <v>36</v>
      </c>
      <c r="C9" s="359"/>
      <c r="D9" s="350" t="s">
        <v>37</v>
      </c>
      <c r="E9" s="351"/>
      <c r="F9" s="75" t="s">
        <v>40</v>
      </c>
      <c r="G9" s="76"/>
      <c r="H9" s="76"/>
      <c r="I9" s="437"/>
      <c r="J9" s="345"/>
      <c r="K9" s="345"/>
      <c r="L9" s="346"/>
    </row>
    <row r="10" spans="2:12" x14ac:dyDescent="0.3">
      <c r="B10" s="358"/>
      <c r="C10" s="359"/>
      <c r="D10" s="352"/>
      <c r="E10" s="353"/>
      <c r="F10" s="83"/>
      <c r="G10" s="84"/>
      <c r="H10" s="84"/>
      <c r="I10" s="437"/>
      <c r="J10" s="345"/>
      <c r="K10" s="345"/>
      <c r="L10" s="346"/>
    </row>
    <row r="11" spans="2:12" ht="15.75" thickBot="1" x14ac:dyDescent="0.35">
      <c r="B11" s="244" t="s">
        <v>24</v>
      </c>
      <c r="C11" s="360"/>
      <c r="D11" s="77" t="s">
        <v>56</v>
      </c>
      <c r="E11" s="78"/>
      <c r="F11" s="79"/>
      <c r="G11" s="77" t="s">
        <v>58</v>
      </c>
      <c r="H11" s="85"/>
      <c r="I11" s="438"/>
      <c r="J11" s="439"/>
      <c r="K11" s="439"/>
      <c r="L11" s="440"/>
    </row>
    <row r="12" spans="2:12" x14ac:dyDescent="0.3">
      <c r="B12" s="430" t="s">
        <v>0</v>
      </c>
      <c r="C12" s="431"/>
      <c r="D12" s="432"/>
      <c r="E12" s="432"/>
      <c r="F12" s="431"/>
      <c r="G12" s="432"/>
      <c r="H12" s="432"/>
      <c r="I12" s="432"/>
      <c r="J12" s="432"/>
      <c r="K12" s="432"/>
      <c r="L12" s="433"/>
    </row>
    <row r="13" spans="2:12" x14ac:dyDescent="0.3">
      <c r="B13" s="244" t="s">
        <v>45</v>
      </c>
      <c r="C13" s="245"/>
      <c r="D13" s="253"/>
      <c r="E13" s="251"/>
      <c r="F13" s="251"/>
      <c r="G13" s="251"/>
      <c r="H13" s="251"/>
      <c r="I13" s="251"/>
      <c r="J13" s="251"/>
      <c r="K13" s="251"/>
      <c r="L13" s="252"/>
    </row>
    <row r="14" spans="2:12" x14ac:dyDescent="0.3">
      <c r="B14" s="244" t="s">
        <v>1</v>
      </c>
      <c r="C14" s="245"/>
      <c r="D14" s="253"/>
      <c r="E14" s="251"/>
      <c r="F14" s="252"/>
      <c r="G14" s="244" t="s">
        <v>2</v>
      </c>
      <c r="H14" s="245"/>
      <c r="I14" s="253"/>
      <c r="J14" s="251"/>
      <c r="K14" s="251"/>
      <c r="L14" s="252"/>
    </row>
    <row r="15" spans="2:12" x14ac:dyDescent="0.3">
      <c r="B15" s="244" t="s">
        <v>3</v>
      </c>
      <c r="C15" s="245"/>
      <c r="D15" s="253"/>
      <c r="E15" s="251"/>
      <c r="F15" s="252"/>
      <c r="G15" s="244" t="s">
        <v>128</v>
      </c>
      <c r="H15" s="245"/>
      <c r="I15" s="253"/>
      <c r="J15" s="251"/>
      <c r="K15" s="251"/>
      <c r="L15" s="252"/>
    </row>
    <row r="16" spans="2:12" x14ac:dyDescent="0.3">
      <c r="B16" s="244" t="s">
        <v>135</v>
      </c>
      <c r="C16" s="245"/>
      <c r="D16" s="253"/>
      <c r="E16" s="251"/>
      <c r="F16" s="252"/>
      <c r="G16" s="244" t="s">
        <v>98</v>
      </c>
      <c r="H16" s="245"/>
      <c r="I16" s="267"/>
      <c r="J16" s="268"/>
      <c r="K16" s="268"/>
      <c r="L16" s="269"/>
    </row>
    <row r="17" spans="2:12" x14ac:dyDescent="0.3">
      <c r="B17" s="244" t="s">
        <v>5</v>
      </c>
      <c r="C17" s="245"/>
      <c r="D17" s="253"/>
      <c r="E17" s="251"/>
      <c r="F17" s="252"/>
      <c r="G17" s="244" t="s">
        <v>99</v>
      </c>
      <c r="H17" s="245"/>
      <c r="I17" s="267"/>
      <c r="J17" s="268"/>
      <c r="K17" s="268"/>
      <c r="L17" s="269"/>
    </row>
    <row r="18" spans="2:12" ht="15.75" thickBot="1" x14ac:dyDescent="0.35">
      <c r="B18" s="244" t="s">
        <v>136</v>
      </c>
      <c r="C18" s="245"/>
      <c r="D18" s="308"/>
      <c r="E18" s="309"/>
      <c r="F18" s="310"/>
      <c r="G18" s="244" t="s">
        <v>129</v>
      </c>
      <c r="H18" s="245"/>
      <c r="I18" s="253"/>
      <c r="J18" s="251"/>
      <c r="K18" s="251"/>
      <c r="L18" s="252"/>
    </row>
    <row r="19" spans="2:12" ht="15.75" thickBot="1" x14ac:dyDescent="0.35">
      <c r="B19" s="244" t="s">
        <v>33</v>
      </c>
      <c r="C19" s="245"/>
      <c r="D19" s="72" t="s">
        <v>56</v>
      </c>
      <c r="E19" s="73"/>
      <c r="F19" s="57"/>
      <c r="G19" s="72" t="s">
        <v>58</v>
      </c>
      <c r="H19" s="73"/>
      <c r="I19" s="250"/>
      <c r="J19" s="251"/>
      <c r="K19" s="251"/>
      <c r="L19" s="252"/>
    </row>
    <row r="20" spans="2:12" ht="15.75" thickBot="1" x14ac:dyDescent="0.35">
      <c r="B20" s="365" t="s">
        <v>6</v>
      </c>
      <c r="C20" s="366"/>
      <c r="D20" s="407"/>
      <c r="E20" s="408"/>
      <c r="F20" s="409"/>
      <c r="G20" s="365" t="s">
        <v>7</v>
      </c>
      <c r="H20" s="366"/>
      <c r="I20" s="308"/>
      <c r="J20" s="309"/>
      <c r="K20" s="309"/>
      <c r="L20" s="310"/>
    </row>
    <row r="21" spans="2:12" ht="65.25" customHeight="1" x14ac:dyDescent="0.3">
      <c r="B21" s="414" t="s">
        <v>22</v>
      </c>
      <c r="C21" s="415"/>
      <c r="D21" s="416"/>
      <c r="E21" s="417"/>
      <c r="F21" s="417"/>
      <c r="G21" s="417"/>
      <c r="H21" s="417"/>
      <c r="I21" s="417"/>
      <c r="J21" s="417"/>
      <c r="K21" s="417"/>
      <c r="L21" s="418"/>
    </row>
    <row r="22" spans="2:12" ht="30.75" customHeight="1" thickBot="1" x14ac:dyDescent="0.35">
      <c r="B22" s="419" t="s">
        <v>59</v>
      </c>
      <c r="C22" s="420"/>
      <c r="D22" s="375"/>
      <c r="E22" s="375"/>
      <c r="F22" s="375"/>
      <c r="G22" s="367" t="s">
        <v>100</v>
      </c>
      <c r="H22" s="367"/>
      <c r="I22" s="375"/>
      <c r="J22" s="375"/>
      <c r="K22" s="375"/>
      <c r="L22" s="406"/>
    </row>
    <row r="23" spans="2:12" s="97" customFormat="1" ht="29.25" customHeight="1" x14ac:dyDescent="0.3">
      <c r="B23" s="421" t="s">
        <v>145</v>
      </c>
      <c r="C23" s="422"/>
      <c r="D23" s="423">
        <v>0</v>
      </c>
      <c r="E23" s="423"/>
      <c r="F23" s="109" t="s">
        <v>146</v>
      </c>
      <c r="G23" s="424">
        <v>0</v>
      </c>
      <c r="H23" s="424"/>
      <c r="I23" s="109" t="s">
        <v>34</v>
      </c>
      <c r="J23" s="425">
        <f>+D23+G23</f>
        <v>0</v>
      </c>
      <c r="K23" s="425"/>
      <c r="L23" s="426"/>
    </row>
    <row r="24" spans="2:12" ht="17.25" customHeight="1" x14ac:dyDescent="0.3">
      <c r="B24" s="410" t="s">
        <v>147</v>
      </c>
      <c r="C24" s="411"/>
      <c r="D24" s="427" t="s">
        <v>103</v>
      </c>
      <c r="E24" s="427"/>
      <c r="F24" s="427"/>
      <c r="G24" s="427"/>
      <c r="H24" s="427"/>
      <c r="I24" s="427"/>
      <c r="J24" s="412">
        <f>K23</f>
        <v>0</v>
      </c>
      <c r="K24" s="412"/>
      <c r="L24" s="413"/>
    </row>
    <row r="25" spans="2:12" ht="17.25" customHeight="1" x14ac:dyDescent="0.3">
      <c r="B25" s="410"/>
      <c r="C25" s="411"/>
      <c r="D25" s="427" t="s">
        <v>57</v>
      </c>
      <c r="E25" s="427"/>
      <c r="F25" s="427"/>
      <c r="G25" s="427"/>
      <c r="H25" s="427"/>
      <c r="I25" s="427"/>
      <c r="J25" s="428">
        <v>1</v>
      </c>
      <c r="K25" s="428"/>
      <c r="L25" s="429"/>
    </row>
    <row r="26" spans="2:12" ht="15" customHeight="1" thickBot="1" x14ac:dyDescent="0.35">
      <c r="B26" s="394" t="s">
        <v>60</v>
      </c>
      <c r="C26" s="395"/>
      <c r="D26" s="395"/>
      <c r="E26" s="395"/>
      <c r="F26" s="395"/>
      <c r="G26" s="395"/>
      <c r="H26" s="395"/>
      <c r="I26" s="395"/>
      <c r="J26" s="401">
        <f>+J24/J25</f>
        <v>0</v>
      </c>
      <c r="K26" s="401"/>
      <c r="L26" s="402"/>
    </row>
    <row r="27" spans="2:12" ht="24.75" customHeight="1" x14ac:dyDescent="0.3">
      <c r="B27" s="396" t="s">
        <v>10</v>
      </c>
      <c r="C27" s="376"/>
      <c r="D27" s="376"/>
      <c r="E27" s="377"/>
      <c r="F27" s="392" t="s">
        <v>148</v>
      </c>
      <c r="G27" s="393"/>
      <c r="H27" s="390"/>
      <c r="I27" s="391"/>
      <c r="J27" s="381" t="s">
        <v>130</v>
      </c>
      <c r="K27" s="382"/>
      <c r="L27" s="383"/>
    </row>
    <row r="28" spans="2:12" s="97" customFormat="1" ht="30" customHeight="1" x14ac:dyDescent="0.3">
      <c r="B28" s="397"/>
      <c r="C28" s="399"/>
      <c r="D28" s="399"/>
      <c r="E28" s="400"/>
      <c r="F28" s="105" t="s">
        <v>137</v>
      </c>
      <c r="G28" s="105" t="s">
        <v>138</v>
      </c>
      <c r="H28" s="105" t="s">
        <v>139</v>
      </c>
      <c r="I28" s="105" t="s">
        <v>140</v>
      </c>
      <c r="J28" s="384"/>
      <c r="K28" s="385"/>
      <c r="L28" s="386"/>
    </row>
    <row r="29" spans="2:12" s="97" customFormat="1" ht="24" customHeight="1" x14ac:dyDescent="0.3">
      <c r="B29" s="397"/>
      <c r="C29" s="106" t="s">
        <v>141</v>
      </c>
      <c r="D29" s="106" t="s">
        <v>107</v>
      </c>
      <c r="E29" s="104" t="s">
        <v>104</v>
      </c>
      <c r="F29" s="103"/>
      <c r="G29" s="103"/>
      <c r="H29" s="103"/>
      <c r="I29" s="103"/>
      <c r="J29" s="387"/>
      <c r="K29" s="388"/>
      <c r="L29" s="389"/>
    </row>
    <row r="30" spans="2:12" ht="30" x14ac:dyDescent="0.35">
      <c r="B30" s="397"/>
      <c r="C30" s="102" t="s">
        <v>111</v>
      </c>
      <c r="D30" s="100"/>
      <c r="E30" s="100"/>
      <c r="F30" s="108">
        <v>25</v>
      </c>
      <c r="G30" s="108">
        <v>2</v>
      </c>
      <c r="H30" s="108">
        <v>0</v>
      </c>
      <c r="I30" s="108">
        <v>0</v>
      </c>
      <c r="J30" s="378">
        <f>SUM(F30:I30)</f>
        <v>27</v>
      </c>
      <c r="K30" s="379"/>
      <c r="L30" s="380"/>
    </row>
    <row r="31" spans="2:12" x14ac:dyDescent="0.3">
      <c r="B31" s="397"/>
      <c r="C31" s="99" t="s">
        <v>112</v>
      </c>
      <c r="D31" s="99"/>
      <c r="E31" s="100"/>
      <c r="F31" s="108"/>
      <c r="G31" s="108"/>
      <c r="H31" s="108"/>
      <c r="I31" s="108"/>
      <c r="J31" s="378">
        <f>SUM(F31:I31)</f>
        <v>0</v>
      </c>
      <c r="K31" s="379"/>
      <c r="L31" s="380"/>
    </row>
    <row r="32" spans="2:12" x14ac:dyDescent="0.3">
      <c r="B32" s="397"/>
      <c r="C32" s="100" t="s">
        <v>113</v>
      </c>
      <c r="D32" s="100"/>
      <c r="E32" s="100"/>
      <c r="F32" s="108"/>
      <c r="G32" s="108"/>
      <c r="H32" s="108"/>
      <c r="I32" s="108"/>
      <c r="J32" s="378">
        <f t="shared" ref="J32:J41" si="0">SUM(F32:I32)</f>
        <v>0</v>
      </c>
      <c r="K32" s="379"/>
      <c r="L32" s="380"/>
    </row>
    <row r="33" spans="2:13" x14ac:dyDescent="0.3">
      <c r="B33" s="397"/>
      <c r="C33" s="100" t="s">
        <v>114</v>
      </c>
      <c r="D33" s="100"/>
      <c r="E33" s="100"/>
      <c r="F33" s="108"/>
      <c r="G33" s="108"/>
      <c r="H33" s="108"/>
      <c r="I33" s="108"/>
      <c r="J33" s="378">
        <f t="shared" si="0"/>
        <v>0</v>
      </c>
      <c r="K33" s="379"/>
      <c r="L33" s="380"/>
    </row>
    <row r="34" spans="2:13" x14ac:dyDescent="0.3">
      <c r="B34" s="397"/>
      <c r="C34" s="100" t="s">
        <v>115</v>
      </c>
      <c r="D34" s="100"/>
      <c r="E34" s="100"/>
      <c r="F34" s="108"/>
      <c r="G34" s="108"/>
      <c r="H34" s="108"/>
      <c r="I34" s="108"/>
      <c r="J34" s="378">
        <f t="shared" si="0"/>
        <v>0</v>
      </c>
      <c r="K34" s="379"/>
      <c r="L34" s="380"/>
    </row>
    <row r="35" spans="2:13" x14ac:dyDescent="0.3">
      <c r="B35" s="397"/>
      <c r="C35" s="100" t="s">
        <v>116</v>
      </c>
      <c r="D35" s="100"/>
      <c r="E35" s="100"/>
      <c r="F35" s="108"/>
      <c r="G35" s="108"/>
      <c r="H35" s="108"/>
      <c r="I35" s="108"/>
      <c r="J35" s="378">
        <f t="shared" si="0"/>
        <v>0</v>
      </c>
      <c r="K35" s="379"/>
      <c r="L35" s="380"/>
    </row>
    <row r="36" spans="2:13" x14ac:dyDescent="0.3">
      <c r="B36" s="397"/>
      <c r="C36" s="100" t="s">
        <v>117</v>
      </c>
      <c r="D36" s="100"/>
      <c r="E36" s="100"/>
      <c r="F36" s="108"/>
      <c r="G36" s="108"/>
      <c r="H36" s="108"/>
      <c r="I36" s="108"/>
      <c r="J36" s="378">
        <f t="shared" si="0"/>
        <v>0</v>
      </c>
      <c r="K36" s="379"/>
      <c r="L36" s="380"/>
    </row>
    <row r="37" spans="2:13" x14ac:dyDescent="0.3">
      <c r="B37" s="397"/>
      <c r="C37" s="100" t="s">
        <v>118</v>
      </c>
      <c r="D37" s="100"/>
      <c r="E37" s="100"/>
      <c r="F37" s="108"/>
      <c r="G37" s="108"/>
      <c r="H37" s="108"/>
      <c r="I37" s="108"/>
      <c r="J37" s="378">
        <f t="shared" si="0"/>
        <v>0</v>
      </c>
      <c r="K37" s="379"/>
      <c r="L37" s="380"/>
    </row>
    <row r="38" spans="2:13" x14ac:dyDescent="0.3">
      <c r="B38" s="397"/>
      <c r="C38" s="100" t="s">
        <v>119</v>
      </c>
      <c r="D38" s="100"/>
      <c r="E38" s="100"/>
      <c r="F38" s="108"/>
      <c r="G38" s="108"/>
      <c r="H38" s="108"/>
      <c r="I38" s="108"/>
      <c r="J38" s="378">
        <f t="shared" si="0"/>
        <v>0</v>
      </c>
      <c r="K38" s="379"/>
      <c r="L38" s="380"/>
    </row>
    <row r="39" spans="2:13" x14ac:dyDescent="0.3">
      <c r="B39" s="397"/>
      <c r="C39" s="100" t="s">
        <v>120</v>
      </c>
      <c r="D39" s="100"/>
      <c r="E39" s="100"/>
      <c r="F39" s="108"/>
      <c r="G39" s="108"/>
      <c r="H39" s="108"/>
      <c r="I39" s="108"/>
      <c r="J39" s="378">
        <f t="shared" si="0"/>
        <v>0</v>
      </c>
      <c r="K39" s="379"/>
      <c r="L39" s="380"/>
    </row>
    <row r="40" spans="2:13" x14ac:dyDescent="0.3">
      <c r="B40" s="397"/>
      <c r="C40" s="100" t="s">
        <v>121</v>
      </c>
      <c r="D40" s="100"/>
      <c r="E40" s="100"/>
      <c r="F40" s="108"/>
      <c r="G40" s="108"/>
      <c r="H40" s="108"/>
      <c r="I40" s="108"/>
      <c r="J40" s="378">
        <f t="shared" si="0"/>
        <v>0</v>
      </c>
      <c r="K40" s="379"/>
      <c r="L40" s="380"/>
    </row>
    <row r="41" spans="2:13" x14ac:dyDescent="0.3">
      <c r="B41" s="397"/>
      <c r="C41" s="100" t="s">
        <v>122</v>
      </c>
      <c r="D41" s="100"/>
      <c r="E41" s="100"/>
      <c r="F41" s="108"/>
      <c r="G41" s="108"/>
      <c r="H41" s="108"/>
      <c r="I41" s="108"/>
      <c r="J41" s="378">
        <f t="shared" si="0"/>
        <v>0</v>
      </c>
      <c r="K41" s="379"/>
      <c r="L41" s="380"/>
    </row>
    <row r="42" spans="2:13" ht="15" customHeight="1" thickBot="1" x14ac:dyDescent="0.35">
      <c r="B42" s="398"/>
      <c r="C42" s="111" t="s">
        <v>105</v>
      </c>
      <c r="D42" s="101"/>
      <c r="E42" s="101"/>
      <c r="F42" s="110">
        <f>SUM(F30:F41)</f>
        <v>25</v>
      </c>
      <c r="G42" s="110">
        <f t="shared" ref="G42:I42" si="1">SUM(G30:G41)</f>
        <v>2</v>
      </c>
      <c r="H42" s="110">
        <f t="shared" si="1"/>
        <v>0</v>
      </c>
      <c r="I42" s="110">
        <f t="shared" si="1"/>
        <v>0</v>
      </c>
      <c r="J42" s="403">
        <f>SUM(J30:L41)</f>
        <v>27</v>
      </c>
      <c r="K42" s="404"/>
      <c r="L42" s="405"/>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373" t="s">
        <v>149</v>
      </c>
      <c r="C44" s="374"/>
      <c r="D44" s="291" t="s">
        <v>42</v>
      </c>
      <c r="E44" s="291"/>
      <c r="F44" s="291"/>
      <c r="G44" s="291"/>
      <c r="H44" s="291" t="s">
        <v>43</v>
      </c>
      <c r="I44" s="291"/>
      <c r="J44" s="291"/>
      <c r="K44" s="291"/>
      <c r="L44" s="292"/>
    </row>
    <row r="45" spans="2:13" s="66" customFormat="1" ht="19.5" customHeight="1" x14ac:dyDescent="0.2">
      <c r="B45" s="218"/>
      <c r="C45" s="219"/>
      <c r="D45" s="293"/>
      <c r="E45" s="294"/>
      <c r="F45" s="294"/>
      <c r="G45" s="295"/>
      <c r="H45" s="285"/>
      <c r="I45" s="285"/>
      <c r="J45" s="285"/>
      <c r="K45" s="285"/>
      <c r="L45" s="286"/>
    </row>
    <row r="46" spans="2:13" ht="39.75" customHeight="1" x14ac:dyDescent="0.3">
      <c r="B46" s="218" t="s">
        <v>16</v>
      </c>
      <c r="C46" s="219"/>
      <c r="D46" s="287"/>
      <c r="E46" s="287"/>
      <c r="F46" s="287"/>
      <c r="G46" s="287"/>
      <c r="H46" s="287"/>
      <c r="I46" s="287"/>
      <c r="J46" s="287"/>
      <c r="K46" s="287"/>
      <c r="L46" s="288"/>
    </row>
    <row r="47" spans="2:13" ht="30" customHeight="1" x14ac:dyDescent="0.3">
      <c r="B47" s="218" t="s">
        <v>143</v>
      </c>
      <c r="C47" s="219"/>
      <c r="D47" s="287"/>
      <c r="E47" s="287"/>
      <c r="F47" s="287"/>
      <c r="G47" s="287"/>
      <c r="H47" s="287"/>
      <c r="I47" s="287"/>
      <c r="J47" s="287"/>
      <c r="K47" s="287"/>
      <c r="L47" s="288"/>
    </row>
    <row r="48" spans="2:13" ht="1.5" hidden="1" customHeight="1" x14ac:dyDescent="0.3">
      <c r="B48" s="218"/>
      <c r="C48" s="219"/>
      <c r="D48" s="67"/>
      <c r="E48" s="67"/>
      <c r="F48" s="67"/>
      <c r="G48" s="67"/>
      <c r="H48" s="67"/>
      <c r="I48" s="67"/>
      <c r="J48" s="67"/>
      <c r="K48" s="67"/>
      <c r="L48" s="86"/>
    </row>
    <row r="49" spans="2:12" ht="42" customHeight="1" x14ac:dyDescent="0.3">
      <c r="B49" s="218" t="s">
        <v>18</v>
      </c>
      <c r="C49" s="219"/>
      <c r="D49" s="222"/>
      <c r="E49" s="222"/>
      <c r="F49" s="222"/>
      <c r="G49" s="222"/>
      <c r="H49" s="222"/>
      <c r="I49" s="222"/>
      <c r="J49" s="222"/>
      <c r="K49" s="222"/>
      <c r="L49" s="223"/>
    </row>
    <row r="50" spans="2:12" ht="36" customHeight="1" x14ac:dyDescent="0.3">
      <c r="B50" s="235" t="s">
        <v>49</v>
      </c>
      <c r="C50" s="236"/>
      <c r="D50" s="224" t="s">
        <v>46</v>
      </c>
      <c r="E50" s="224"/>
      <c r="F50" s="224"/>
      <c r="G50" s="224"/>
      <c r="H50" s="224"/>
      <c r="I50" s="241"/>
      <c r="J50" s="242"/>
      <c r="K50" s="242"/>
      <c r="L50" s="243"/>
    </row>
    <row r="51" spans="2:12" ht="39" customHeight="1" x14ac:dyDescent="0.3">
      <c r="B51" s="237"/>
      <c r="C51" s="238"/>
      <c r="D51" s="224" t="s">
        <v>47</v>
      </c>
      <c r="E51" s="224"/>
      <c r="F51" s="224"/>
      <c r="G51" s="224"/>
      <c r="H51" s="224"/>
      <c r="I51" s="241"/>
      <c r="J51" s="242"/>
      <c r="K51" s="242"/>
      <c r="L51" s="243"/>
    </row>
    <row r="52" spans="2:12" ht="27.75" customHeight="1" thickBot="1" x14ac:dyDescent="0.35">
      <c r="B52" s="237"/>
      <c r="C52" s="238"/>
      <c r="D52" s="224" t="s">
        <v>62</v>
      </c>
      <c r="E52" s="224"/>
      <c r="F52" s="224"/>
      <c r="G52" s="224"/>
      <c r="H52" s="224"/>
      <c r="I52" s="302"/>
      <c r="J52" s="303"/>
      <c r="K52" s="303"/>
      <c r="L52" s="304"/>
    </row>
    <row r="53" spans="2:12" ht="24.75" customHeight="1" thickBot="1" x14ac:dyDescent="0.35">
      <c r="B53" s="239"/>
      <c r="C53" s="240"/>
      <c r="D53" s="224" t="s">
        <v>53</v>
      </c>
      <c r="E53" s="224"/>
      <c r="F53" s="224"/>
      <c r="G53" s="224"/>
      <c r="H53" s="224"/>
      <c r="I53" s="72" t="s">
        <v>56</v>
      </c>
      <c r="J53" s="73"/>
      <c r="K53" s="72" t="s">
        <v>58</v>
      </c>
      <c r="L53" s="73"/>
    </row>
    <row r="54" spans="2:12" ht="15.75" customHeight="1" thickBot="1" x14ac:dyDescent="0.35">
      <c r="B54" s="233" t="s">
        <v>48</v>
      </c>
      <c r="C54" s="234"/>
      <c r="D54" s="234"/>
      <c r="E54" s="234"/>
      <c r="F54" s="234"/>
      <c r="G54" s="234"/>
      <c r="H54" s="234"/>
      <c r="I54" s="305">
        <f>SUM(I50:L52)</f>
        <v>0</v>
      </c>
      <c r="J54" s="306"/>
      <c r="K54" s="306"/>
      <c r="L54" s="307"/>
    </row>
    <row r="55" spans="2:12" ht="17.25" customHeight="1" x14ac:dyDescent="0.3">
      <c r="B55" s="370" t="s">
        <v>144</v>
      </c>
      <c r="C55" s="371"/>
      <c r="D55" s="371"/>
      <c r="E55" s="371"/>
      <c r="F55" s="372"/>
      <c r="G55" s="289" t="s">
        <v>108</v>
      </c>
      <c r="H55" s="297"/>
      <c r="I55" s="297"/>
      <c r="J55" s="297"/>
      <c r="K55" s="297"/>
      <c r="L55" s="298"/>
    </row>
    <row r="56" spans="2:12" ht="33" customHeight="1" x14ac:dyDescent="0.3">
      <c r="B56" s="368" t="s">
        <v>50</v>
      </c>
      <c r="C56" s="369"/>
      <c r="D56" s="232"/>
      <c r="E56" s="230"/>
      <c r="F56" s="231"/>
      <c r="G56" s="229"/>
      <c r="H56" s="230"/>
      <c r="I56" s="230"/>
      <c r="J56" s="230"/>
      <c r="K56" s="230"/>
      <c r="L56" s="231"/>
    </row>
    <row r="57" spans="2:12" ht="30.75" customHeight="1" x14ac:dyDescent="0.3">
      <c r="B57" s="368" t="s">
        <v>133</v>
      </c>
      <c r="C57" s="369"/>
      <c r="D57" s="232"/>
      <c r="E57" s="230"/>
      <c r="F57" s="231"/>
      <c r="G57" s="229"/>
      <c r="H57" s="230"/>
      <c r="I57" s="230"/>
      <c r="J57" s="230"/>
      <c r="K57" s="230"/>
      <c r="L57" s="231"/>
    </row>
    <row r="58" spans="2:12" ht="20.25" customHeight="1" thickBot="1" x14ac:dyDescent="0.35">
      <c r="B58" s="220" t="s">
        <v>54</v>
      </c>
      <c r="C58" s="221"/>
      <c r="D58" s="228"/>
      <c r="E58" s="226"/>
      <c r="F58" s="227"/>
      <c r="G58" s="225"/>
      <c r="H58" s="226"/>
      <c r="I58" s="226"/>
      <c r="J58" s="226"/>
      <c r="K58" s="226"/>
      <c r="L58" s="227"/>
    </row>
    <row r="59" spans="2:12" ht="18.75" customHeight="1" thickBot="1" x14ac:dyDescent="0.35">
      <c r="B59" s="215" t="s">
        <v>44</v>
      </c>
      <c r="C59" s="216"/>
      <c r="D59" s="216"/>
      <c r="E59" s="216"/>
      <c r="F59" s="216"/>
      <c r="G59" s="216"/>
      <c r="H59" s="216"/>
      <c r="I59" s="216"/>
      <c r="J59" s="216"/>
      <c r="K59" s="216"/>
      <c r="L59" s="217"/>
    </row>
  </sheetData>
  <mergeCells count="115">
    <mergeCell ref="C2:I3"/>
    <mergeCell ref="J2:L2"/>
    <mergeCell ref="J3:L3"/>
    <mergeCell ref="C4:I4"/>
    <mergeCell ref="J4:L4"/>
    <mergeCell ref="B6:C6"/>
    <mergeCell ref="I6:L11"/>
    <mergeCell ref="D6:H6"/>
    <mergeCell ref="D7:H7"/>
    <mergeCell ref="B12:L12"/>
    <mergeCell ref="B13:C13"/>
    <mergeCell ref="D13:L13"/>
    <mergeCell ref="B14:C14"/>
    <mergeCell ref="I14:L14"/>
    <mergeCell ref="D16:F16"/>
    <mergeCell ref="B7:C7"/>
    <mergeCell ref="B8:C8"/>
    <mergeCell ref="B9:C10"/>
    <mergeCell ref="D9:E9"/>
    <mergeCell ref="D10:E10"/>
    <mergeCell ref="B11:C11"/>
    <mergeCell ref="B17:C17"/>
    <mergeCell ref="I17:L17"/>
    <mergeCell ref="B18:C18"/>
    <mergeCell ref="I18:L18"/>
    <mergeCell ref="D17:F17"/>
    <mergeCell ref="D18:F18"/>
    <mergeCell ref="B15:C15"/>
    <mergeCell ref="B16:C16"/>
    <mergeCell ref="I16:L16"/>
    <mergeCell ref="I15:L1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42578125" style="56" customWidth="1"/>
    <col min="2" max="2" width="14" style="56" customWidth="1"/>
    <col min="3" max="3" width="19" style="56" customWidth="1"/>
    <col min="4" max="4" width="11.42578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19" t="s">
        <v>123</v>
      </c>
      <c r="D2" s="320"/>
      <c r="E2" s="320"/>
      <c r="F2" s="320"/>
      <c r="G2" s="320"/>
      <c r="H2" s="320"/>
      <c r="I2" s="320"/>
      <c r="J2" s="321"/>
      <c r="K2" s="328" t="s">
        <v>127</v>
      </c>
      <c r="L2" s="329"/>
      <c r="M2" s="330"/>
    </row>
    <row r="3" spans="2:13" ht="15" customHeight="1" x14ac:dyDescent="0.3">
      <c r="B3" s="91"/>
      <c r="C3" s="322"/>
      <c r="D3" s="323"/>
      <c r="E3" s="323"/>
      <c r="F3" s="323"/>
      <c r="G3" s="323"/>
      <c r="H3" s="323"/>
      <c r="I3" s="323"/>
      <c r="J3" s="324"/>
      <c r="K3" s="331" t="s">
        <v>125</v>
      </c>
      <c r="L3" s="332"/>
      <c r="M3" s="333"/>
    </row>
    <row r="4" spans="2:13" ht="39.75" customHeight="1" thickBot="1" x14ac:dyDescent="0.35">
      <c r="B4" s="92"/>
      <c r="C4" s="325" t="s">
        <v>142</v>
      </c>
      <c r="D4" s="326"/>
      <c r="E4" s="326"/>
      <c r="F4" s="326"/>
      <c r="G4" s="326"/>
      <c r="H4" s="326"/>
      <c r="I4" s="326"/>
      <c r="J4" s="327"/>
      <c r="K4" s="334" t="s">
        <v>156</v>
      </c>
      <c r="L4" s="335"/>
      <c r="M4" s="336"/>
    </row>
    <row r="5" spans="2:13" ht="15.75" thickBot="1" x14ac:dyDescent="0.35"/>
    <row r="6" spans="2:13" ht="18" customHeight="1" x14ac:dyDescent="0.3">
      <c r="B6" s="354" t="s">
        <v>54</v>
      </c>
      <c r="C6" s="355"/>
      <c r="D6" s="441"/>
      <c r="E6" s="442"/>
      <c r="F6" s="442"/>
      <c r="G6" s="442"/>
      <c r="H6" s="442"/>
      <c r="I6" s="442"/>
      <c r="J6" s="434" t="s">
        <v>134</v>
      </c>
      <c r="K6" s="435"/>
      <c r="L6" s="435"/>
      <c r="M6" s="436"/>
    </row>
    <row r="7" spans="2:13" ht="18.75" customHeight="1" x14ac:dyDescent="0.35">
      <c r="B7" s="356" t="s">
        <v>97</v>
      </c>
      <c r="C7" s="357"/>
      <c r="D7" s="443"/>
      <c r="E7" s="444"/>
      <c r="F7" s="444"/>
      <c r="G7" s="444"/>
      <c r="H7" s="444"/>
      <c r="I7" s="444"/>
      <c r="J7" s="437"/>
      <c r="K7" s="345"/>
      <c r="L7" s="345"/>
      <c r="M7" s="346"/>
    </row>
    <row r="8" spans="2:13" x14ac:dyDescent="0.3">
      <c r="B8" s="244" t="s">
        <v>110</v>
      </c>
      <c r="C8" s="245"/>
      <c r="D8" s="70" t="s">
        <v>101</v>
      </c>
      <c r="E8" s="58"/>
      <c r="F8" s="74"/>
      <c r="G8" s="74"/>
      <c r="H8" s="57" t="s">
        <v>102</v>
      </c>
      <c r="I8" s="57"/>
      <c r="J8" s="437"/>
      <c r="K8" s="345"/>
      <c r="L8" s="345"/>
      <c r="M8" s="346"/>
    </row>
    <row r="9" spans="2:13" x14ac:dyDescent="0.3">
      <c r="B9" s="358" t="s">
        <v>36</v>
      </c>
      <c r="C9" s="359"/>
      <c r="D9" s="350" t="s">
        <v>37</v>
      </c>
      <c r="E9" s="351"/>
      <c r="F9" s="75" t="s">
        <v>40</v>
      </c>
      <c r="G9" s="76"/>
      <c r="H9" s="76"/>
      <c r="I9" s="76"/>
      <c r="J9" s="437"/>
      <c r="K9" s="345"/>
      <c r="L9" s="345"/>
      <c r="M9" s="346"/>
    </row>
    <row r="10" spans="2:13" x14ac:dyDescent="0.3">
      <c r="B10" s="358"/>
      <c r="C10" s="359"/>
      <c r="D10" s="352"/>
      <c r="E10" s="353"/>
      <c r="F10" s="83"/>
      <c r="G10" s="84"/>
      <c r="H10" s="84"/>
      <c r="I10" s="84"/>
      <c r="J10" s="437"/>
      <c r="K10" s="345"/>
      <c r="L10" s="345"/>
      <c r="M10" s="346"/>
    </row>
    <row r="11" spans="2:13" ht="15.75" thickBot="1" x14ac:dyDescent="0.35">
      <c r="B11" s="244" t="s">
        <v>24</v>
      </c>
      <c r="C11" s="360"/>
      <c r="D11" s="77" t="s">
        <v>56</v>
      </c>
      <c r="E11" s="78"/>
      <c r="F11" s="79"/>
      <c r="G11" s="113"/>
      <c r="H11" s="77" t="s">
        <v>58</v>
      </c>
      <c r="I11" s="85"/>
      <c r="J11" s="438"/>
      <c r="K11" s="439"/>
      <c r="L11" s="439"/>
      <c r="M11" s="440"/>
    </row>
    <row r="12" spans="2:13" x14ac:dyDescent="0.3">
      <c r="B12" s="430" t="s">
        <v>0</v>
      </c>
      <c r="C12" s="431"/>
      <c r="D12" s="432"/>
      <c r="E12" s="432"/>
      <c r="F12" s="431"/>
      <c r="G12" s="432"/>
      <c r="H12" s="432"/>
      <c r="I12" s="432"/>
      <c r="J12" s="432"/>
      <c r="K12" s="432"/>
      <c r="L12" s="432"/>
      <c r="M12" s="433"/>
    </row>
    <row r="13" spans="2:13" x14ac:dyDescent="0.3">
      <c r="B13" s="244" t="s">
        <v>45</v>
      </c>
      <c r="C13" s="245"/>
      <c r="D13" s="253"/>
      <c r="E13" s="251"/>
      <c r="F13" s="251"/>
      <c r="G13" s="251"/>
      <c r="H13" s="251"/>
      <c r="I13" s="251"/>
      <c r="J13" s="251"/>
      <c r="K13" s="251"/>
      <c r="L13" s="251"/>
      <c r="M13" s="252"/>
    </row>
    <row r="14" spans="2:13" x14ac:dyDescent="0.3">
      <c r="B14" s="244" t="s">
        <v>1</v>
      </c>
      <c r="C14" s="245"/>
      <c r="D14" s="253"/>
      <c r="E14" s="251"/>
      <c r="F14" s="251"/>
      <c r="G14" s="94"/>
      <c r="H14" s="244" t="s">
        <v>2</v>
      </c>
      <c r="I14" s="245"/>
      <c r="J14" s="253"/>
      <c r="K14" s="251"/>
      <c r="L14" s="251"/>
      <c r="M14" s="252"/>
    </row>
    <row r="15" spans="2:13" x14ac:dyDescent="0.3">
      <c r="B15" s="244" t="s">
        <v>3</v>
      </c>
      <c r="C15" s="245"/>
      <c r="D15" s="253"/>
      <c r="E15" s="251"/>
      <c r="F15" s="251"/>
      <c r="G15" s="94"/>
      <c r="H15" s="244" t="s">
        <v>128</v>
      </c>
      <c r="I15" s="245"/>
      <c r="J15" s="253"/>
      <c r="K15" s="251"/>
      <c r="L15" s="251"/>
      <c r="M15" s="252"/>
    </row>
    <row r="16" spans="2:13" x14ac:dyDescent="0.3">
      <c r="B16" s="244" t="s">
        <v>135</v>
      </c>
      <c r="C16" s="245"/>
      <c r="D16" s="253"/>
      <c r="E16" s="251"/>
      <c r="F16" s="251"/>
      <c r="G16" s="94"/>
      <c r="H16" s="244" t="s">
        <v>98</v>
      </c>
      <c r="I16" s="245"/>
      <c r="J16" s="267"/>
      <c r="K16" s="268"/>
      <c r="L16" s="268"/>
      <c r="M16" s="269"/>
    </row>
    <row r="17" spans="1:13" x14ac:dyDescent="0.3">
      <c r="B17" s="244" t="s">
        <v>5</v>
      </c>
      <c r="C17" s="245"/>
      <c r="D17" s="253"/>
      <c r="E17" s="251"/>
      <c r="F17" s="251"/>
      <c r="G17" s="94"/>
      <c r="H17" s="244" t="s">
        <v>99</v>
      </c>
      <c r="I17" s="245"/>
      <c r="J17" s="267"/>
      <c r="K17" s="268"/>
      <c r="L17" s="268"/>
      <c r="M17" s="269"/>
    </row>
    <row r="18" spans="1:13" ht="15.75" thickBot="1" x14ac:dyDescent="0.35">
      <c r="B18" s="244" t="s">
        <v>136</v>
      </c>
      <c r="C18" s="245"/>
      <c r="D18" s="308"/>
      <c r="E18" s="309"/>
      <c r="F18" s="309"/>
      <c r="G18" s="96"/>
      <c r="H18" s="244" t="s">
        <v>129</v>
      </c>
      <c r="I18" s="245"/>
      <c r="J18" s="253"/>
      <c r="K18" s="251"/>
      <c r="L18" s="251"/>
      <c r="M18" s="252"/>
    </row>
    <row r="19" spans="1:13" ht="15.75" thickBot="1" x14ac:dyDescent="0.35">
      <c r="B19" s="244" t="s">
        <v>33</v>
      </c>
      <c r="C19" s="245"/>
      <c r="D19" s="72" t="s">
        <v>56</v>
      </c>
      <c r="E19" s="73"/>
      <c r="F19" s="57"/>
      <c r="G19" s="113"/>
      <c r="H19" s="72" t="s">
        <v>58</v>
      </c>
      <c r="I19" s="73"/>
      <c r="J19" s="250"/>
      <c r="K19" s="251"/>
      <c r="L19" s="251"/>
      <c r="M19" s="252"/>
    </row>
    <row r="20" spans="1:13" ht="15.75" thickBot="1" x14ac:dyDescent="0.35">
      <c r="B20" s="365" t="s">
        <v>6</v>
      </c>
      <c r="C20" s="366"/>
      <c r="D20" s="486"/>
      <c r="E20" s="487"/>
      <c r="F20" s="487"/>
      <c r="G20" s="98"/>
      <c r="H20" s="365" t="s">
        <v>7</v>
      </c>
      <c r="I20" s="366"/>
      <c r="J20" s="308"/>
      <c r="K20" s="309"/>
      <c r="L20" s="309"/>
      <c r="M20" s="310"/>
    </row>
    <row r="21" spans="1:13" ht="65.25" customHeight="1" x14ac:dyDescent="0.3">
      <c r="B21" s="414" t="s">
        <v>22</v>
      </c>
      <c r="C21" s="415"/>
      <c r="D21" s="416"/>
      <c r="E21" s="417"/>
      <c r="F21" s="417"/>
      <c r="G21" s="417"/>
      <c r="H21" s="417"/>
      <c r="I21" s="417"/>
      <c r="J21" s="417"/>
      <c r="K21" s="417"/>
      <c r="L21" s="417"/>
      <c r="M21" s="418"/>
    </row>
    <row r="22" spans="1:13" ht="30.75" customHeight="1" thickBot="1" x14ac:dyDescent="0.35">
      <c r="B22" s="419" t="s">
        <v>153</v>
      </c>
      <c r="C22" s="420"/>
      <c r="D22" s="375"/>
      <c r="E22" s="375"/>
      <c r="F22" s="485"/>
      <c r="G22" s="118"/>
      <c r="H22" s="367" t="s">
        <v>100</v>
      </c>
      <c r="I22" s="367"/>
      <c r="J22" s="375"/>
      <c r="K22" s="375"/>
      <c r="L22" s="375"/>
      <c r="M22" s="406"/>
    </row>
    <row r="23" spans="1:13" s="97" customFormat="1" ht="29.25" customHeight="1" thickTop="1" x14ac:dyDescent="0.3">
      <c r="B23" s="471" t="s">
        <v>145</v>
      </c>
      <c r="C23" s="472"/>
      <c r="D23" s="473">
        <v>0</v>
      </c>
      <c r="E23" s="473"/>
      <c r="F23" s="122" t="s">
        <v>146</v>
      </c>
      <c r="G23" s="123"/>
      <c r="H23" s="474">
        <v>0</v>
      </c>
      <c r="I23" s="474"/>
      <c r="J23" s="124" t="s">
        <v>34</v>
      </c>
      <c r="K23" s="475">
        <f>+D23+H23</f>
        <v>0</v>
      </c>
      <c r="L23" s="475"/>
      <c r="M23" s="476"/>
    </row>
    <row r="24" spans="1:13" ht="17.25" customHeight="1" thickBot="1" x14ac:dyDescent="0.35">
      <c r="B24" s="477" t="s">
        <v>57</v>
      </c>
      <c r="C24" s="478"/>
      <c r="D24" s="479">
        <v>1</v>
      </c>
      <c r="E24" s="479"/>
      <c r="F24" s="480"/>
      <c r="G24" s="120"/>
      <c r="H24" s="479" t="s">
        <v>60</v>
      </c>
      <c r="I24" s="479"/>
      <c r="J24" s="479"/>
      <c r="K24" s="401">
        <f>+K23/D24</f>
        <v>0</v>
      </c>
      <c r="L24" s="401"/>
      <c r="M24" s="402"/>
    </row>
    <row r="25" spans="1:13" ht="12" customHeight="1" thickBot="1" x14ac:dyDescent="0.35">
      <c r="A25" s="119"/>
      <c r="B25" s="114"/>
      <c r="C25" s="114"/>
      <c r="D25" s="114"/>
      <c r="E25" s="114"/>
      <c r="F25" s="114"/>
      <c r="G25" s="114"/>
      <c r="H25" s="114"/>
      <c r="I25" s="114"/>
      <c r="J25" s="114"/>
      <c r="K25" s="467"/>
      <c r="L25" s="467"/>
      <c r="M25" s="467"/>
    </row>
    <row r="26" spans="1:13" s="97" customFormat="1" ht="30" customHeight="1" x14ac:dyDescent="0.3">
      <c r="B26" s="468" t="s">
        <v>154</v>
      </c>
      <c r="C26" s="121" t="s">
        <v>141</v>
      </c>
      <c r="D26" s="121" t="s">
        <v>107</v>
      </c>
      <c r="E26" s="121" t="s">
        <v>104</v>
      </c>
      <c r="F26" s="115" t="s">
        <v>150</v>
      </c>
      <c r="G26" s="455"/>
      <c r="H26" s="445" t="s">
        <v>155</v>
      </c>
      <c r="I26" s="446"/>
      <c r="J26" s="446"/>
      <c r="K26" s="446" t="s">
        <v>151</v>
      </c>
      <c r="L26" s="446"/>
      <c r="M26" s="451"/>
    </row>
    <row r="27" spans="1:13" ht="15.75" x14ac:dyDescent="0.35">
      <c r="B27" s="469"/>
      <c r="C27" s="102" t="s">
        <v>152</v>
      </c>
      <c r="D27" s="100"/>
      <c r="E27" s="100"/>
      <c r="F27" s="116">
        <v>0</v>
      </c>
      <c r="G27" s="455"/>
      <c r="H27" s="447"/>
      <c r="I27" s="448"/>
      <c r="J27" s="448"/>
      <c r="K27" s="449">
        <v>0</v>
      </c>
      <c r="L27" s="449"/>
      <c r="M27" s="450"/>
    </row>
    <row r="28" spans="1:13" x14ac:dyDescent="0.3">
      <c r="B28" s="469"/>
      <c r="C28" s="100" t="s">
        <v>112</v>
      </c>
      <c r="D28" s="100"/>
      <c r="E28" s="100"/>
      <c r="F28" s="116">
        <v>0</v>
      </c>
      <c r="G28" s="455"/>
      <c r="H28" s="447"/>
      <c r="I28" s="448"/>
      <c r="J28" s="448"/>
      <c r="K28" s="449">
        <v>0</v>
      </c>
      <c r="L28" s="449"/>
      <c r="M28" s="450"/>
    </row>
    <row r="29" spans="1:13" x14ac:dyDescent="0.3">
      <c r="B29" s="469"/>
      <c r="C29" s="100" t="s">
        <v>113</v>
      </c>
      <c r="D29" s="100"/>
      <c r="E29" s="100"/>
      <c r="F29" s="116">
        <v>0</v>
      </c>
      <c r="G29" s="455"/>
      <c r="H29" s="447"/>
      <c r="I29" s="448"/>
      <c r="J29" s="448"/>
      <c r="K29" s="449">
        <v>0</v>
      </c>
      <c r="L29" s="449"/>
      <c r="M29" s="450"/>
    </row>
    <row r="30" spans="1:13" x14ac:dyDescent="0.3">
      <c r="B30" s="469"/>
      <c r="C30" s="100" t="s">
        <v>114</v>
      </c>
      <c r="D30" s="100"/>
      <c r="E30" s="100"/>
      <c r="F30" s="116">
        <v>0</v>
      </c>
      <c r="G30" s="455"/>
      <c r="H30" s="447"/>
      <c r="I30" s="448"/>
      <c r="J30" s="448"/>
      <c r="K30" s="449">
        <v>0</v>
      </c>
      <c r="L30" s="449"/>
      <c r="M30" s="450"/>
    </row>
    <row r="31" spans="1:13" x14ac:dyDescent="0.3">
      <c r="B31" s="469"/>
      <c r="C31" s="100" t="s">
        <v>115</v>
      </c>
      <c r="D31" s="100"/>
      <c r="E31" s="100"/>
      <c r="F31" s="116">
        <v>0</v>
      </c>
      <c r="G31" s="455"/>
      <c r="H31" s="447"/>
      <c r="I31" s="448"/>
      <c r="J31" s="448"/>
      <c r="K31" s="449">
        <v>0</v>
      </c>
      <c r="L31" s="449"/>
      <c r="M31" s="450"/>
    </row>
    <row r="32" spans="1:13" x14ac:dyDescent="0.3">
      <c r="B32" s="469"/>
      <c r="C32" s="100" t="s">
        <v>116</v>
      </c>
      <c r="D32" s="100"/>
      <c r="E32" s="100"/>
      <c r="F32" s="116">
        <v>0</v>
      </c>
      <c r="G32" s="455"/>
      <c r="H32" s="447"/>
      <c r="I32" s="448"/>
      <c r="J32" s="448"/>
      <c r="K32" s="449">
        <v>0</v>
      </c>
      <c r="L32" s="449"/>
      <c r="M32" s="450"/>
    </row>
    <row r="33" spans="2:14" x14ac:dyDescent="0.3">
      <c r="B33" s="469"/>
      <c r="C33" s="100" t="s">
        <v>117</v>
      </c>
      <c r="D33" s="100"/>
      <c r="E33" s="100"/>
      <c r="F33" s="116">
        <v>0</v>
      </c>
      <c r="G33" s="455"/>
      <c r="H33" s="447"/>
      <c r="I33" s="448"/>
      <c r="J33" s="448"/>
      <c r="K33" s="449">
        <v>0</v>
      </c>
      <c r="L33" s="449"/>
      <c r="M33" s="450"/>
    </row>
    <row r="34" spans="2:14" x14ac:dyDescent="0.3">
      <c r="B34" s="469"/>
      <c r="C34" s="100" t="s">
        <v>118</v>
      </c>
      <c r="D34" s="100"/>
      <c r="E34" s="100"/>
      <c r="F34" s="116">
        <v>0</v>
      </c>
      <c r="G34" s="455"/>
      <c r="H34" s="447"/>
      <c r="I34" s="448"/>
      <c r="J34" s="448"/>
      <c r="K34" s="449">
        <v>0</v>
      </c>
      <c r="L34" s="449"/>
      <c r="M34" s="450"/>
    </row>
    <row r="35" spans="2:14" x14ac:dyDescent="0.3">
      <c r="B35" s="469"/>
      <c r="C35" s="100" t="s">
        <v>119</v>
      </c>
      <c r="D35" s="100"/>
      <c r="E35" s="100"/>
      <c r="F35" s="116">
        <v>0</v>
      </c>
      <c r="G35" s="455"/>
      <c r="H35" s="447"/>
      <c r="I35" s="448"/>
      <c r="J35" s="448"/>
      <c r="K35" s="449">
        <v>0</v>
      </c>
      <c r="L35" s="449"/>
      <c r="M35" s="450"/>
    </row>
    <row r="36" spans="2:14" x14ac:dyDescent="0.3">
      <c r="B36" s="469"/>
      <c r="C36" s="100" t="s">
        <v>120</v>
      </c>
      <c r="D36" s="100"/>
      <c r="E36" s="100"/>
      <c r="F36" s="116">
        <v>0</v>
      </c>
      <c r="G36" s="455"/>
      <c r="H36" s="447"/>
      <c r="I36" s="448"/>
      <c r="J36" s="448"/>
      <c r="K36" s="449">
        <v>0</v>
      </c>
      <c r="L36" s="449"/>
      <c r="M36" s="450"/>
    </row>
    <row r="37" spans="2:14" x14ac:dyDescent="0.3">
      <c r="B37" s="469"/>
      <c r="C37" s="100" t="s">
        <v>121</v>
      </c>
      <c r="D37" s="100"/>
      <c r="E37" s="100"/>
      <c r="F37" s="116">
        <v>0</v>
      </c>
      <c r="G37" s="455"/>
      <c r="H37" s="447"/>
      <c r="I37" s="448"/>
      <c r="J37" s="448"/>
      <c r="K37" s="449">
        <v>0</v>
      </c>
      <c r="L37" s="449"/>
      <c r="M37" s="450"/>
    </row>
    <row r="38" spans="2:14" ht="15.75" thickBot="1" x14ac:dyDescent="0.35">
      <c r="B38" s="469"/>
      <c r="C38" s="100" t="s">
        <v>122</v>
      </c>
      <c r="D38" s="100"/>
      <c r="E38" s="100"/>
      <c r="F38" s="116">
        <v>0</v>
      </c>
      <c r="G38" s="455"/>
      <c r="H38" s="481"/>
      <c r="I38" s="482"/>
      <c r="J38" s="482"/>
      <c r="K38" s="483">
        <v>0</v>
      </c>
      <c r="L38" s="483"/>
      <c r="M38" s="484"/>
    </row>
    <row r="39" spans="2:14" ht="15" customHeight="1" thickBot="1" x14ac:dyDescent="0.35">
      <c r="B39" s="470"/>
      <c r="C39" s="111" t="s">
        <v>105</v>
      </c>
      <c r="D39" s="101"/>
      <c r="E39" s="101"/>
      <c r="F39" s="117">
        <f>SUM(F27:F38)</f>
        <v>0</v>
      </c>
      <c r="G39" s="455"/>
      <c r="H39" s="456"/>
      <c r="I39" s="457"/>
      <c r="J39" s="458"/>
      <c r="K39" s="459">
        <f>SUM(K27:M38)</f>
        <v>0</v>
      </c>
      <c r="L39" s="457"/>
      <c r="M39" s="460"/>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73" t="s">
        <v>149</v>
      </c>
      <c r="C41" s="374"/>
      <c r="D41" s="291" t="s">
        <v>42</v>
      </c>
      <c r="E41" s="291"/>
      <c r="F41" s="291"/>
      <c r="G41" s="291"/>
      <c r="H41" s="291"/>
      <c r="I41" s="291" t="s">
        <v>43</v>
      </c>
      <c r="J41" s="291"/>
      <c r="K41" s="291"/>
      <c r="L41" s="291"/>
      <c r="M41" s="292"/>
    </row>
    <row r="42" spans="2:14" s="66" customFormat="1" ht="19.5" customHeight="1" x14ac:dyDescent="0.2">
      <c r="B42" s="218"/>
      <c r="C42" s="219"/>
      <c r="D42" s="293"/>
      <c r="E42" s="294"/>
      <c r="F42" s="294"/>
      <c r="G42" s="294"/>
      <c r="H42" s="295"/>
      <c r="I42" s="285"/>
      <c r="J42" s="285"/>
      <c r="K42" s="285"/>
      <c r="L42" s="285"/>
      <c r="M42" s="286"/>
    </row>
    <row r="43" spans="2:14" ht="39.75" customHeight="1" x14ac:dyDescent="0.3">
      <c r="B43" s="218" t="s">
        <v>16</v>
      </c>
      <c r="C43" s="219"/>
      <c r="D43" s="287"/>
      <c r="E43" s="287"/>
      <c r="F43" s="287"/>
      <c r="G43" s="287"/>
      <c r="H43" s="287"/>
      <c r="I43" s="287"/>
      <c r="J43" s="287"/>
      <c r="K43" s="287"/>
      <c r="L43" s="287"/>
      <c r="M43" s="288"/>
    </row>
    <row r="44" spans="2:14" ht="30" customHeight="1" x14ac:dyDescent="0.3">
      <c r="B44" s="218" t="s">
        <v>143</v>
      </c>
      <c r="C44" s="219"/>
      <c r="D44" s="287"/>
      <c r="E44" s="287"/>
      <c r="F44" s="287"/>
      <c r="G44" s="287"/>
      <c r="H44" s="287"/>
      <c r="I44" s="287"/>
      <c r="J44" s="287"/>
      <c r="K44" s="287"/>
      <c r="L44" s="287"/>
      <c r="M44" s="288"/>
    </row>
    <row r="45" spans="2:14" ht="1.5" hidden="1" customHeight="1" x14ac:dyDescent="0.3">
      <c r="B45" s="218"/>
      <c r="C45" s="219"/>
      <c r="D45" s="67"/>
      <c r="E45" s="67"/>
      <c r="F45" s="67"/>
      <c r="G45" s="67"/>
      <c r="H45" s="67"/>
      <c r="I45" s="67"/>
      <c r="J45" s="67"/>
      <c r="K45" s="67"/>
      <c r="L45" s="67"/>
      <c r="M45" s="86"/>
    </row>
    <row r="46" spans="2:14" ht="42" customHeight="1" x14ac:dyDescent="0.3">
      <c r="B46" s="218" t="s">
        <v>18</v>
      </c>
      <c r="C46" s="219"/>
      <c r="D46" s="222"/>
      <c r="E46" s="222"/>
      <c r="F46" s="222"/>
      <c r="G46" s="222"/>
      <c r="H46" s="222"/>
      <c r="I46" s="222"/>
      <c r="J46" s="222"/>
      <c r="K46" s="222"/>
      <c r="L46" s="222"/>
      <c r="M46" s="223"/>
    </row>
    <row r="47" spans="2:14" ht="36" customHeight="1" x14ac:dyDescent="0.3">
      <c r="B47" s="235" t="s">
        <v>49</v>
      </c>
      <c r="C47" s="236"/>
      <c r="D47" s="224" t="s">
        <v>46</v>
      </c>
      <c r="E47" s="224"/>
      <c r="F47" s="224"/>
      <c r="G47" s="224"/>
      <c r="H47" s="224"/>
      <c r="I47" s="224"/>
      <c r="J47" s="461">
        <v>0</v>
      </c>
      <c r="K47" s="462"/>
      <c r="L47" s="462"/>
      <c r="M47" s="463"/>
    </row>
    <row r="48" spans="2:14" ht="39" customHeight="1" x14ac:dyDescent="0.3">
      <c r="B48" s="237"/>
      <c r="C48" s="238"/>
      <c r="D48" s="224" t="s">
        <v>47</v>
      </c>
      <c r="E48" s="224"/>
      <c r="F48" s="224"/>
      <c r="G48" s="224"/>
      <c r="H48" s="224"/>
      <c r="I48" s="224"/>
      <c r="J48" s="461">
        <v>0</v>
      </c>
      <c r="K48" s="462"/>
      <c r="L48" s="462"/>
      <c r="M48" s="463"/>
    </row>
    <row r="49" spans="2:13" ht="27.75" customHeight="1" thickBot="1" x14ac:dyDescent="0.35">
      <c r="B49" s="237"/>
      <c r="C49" s="238"/>
      <c r="D49" s="224" t="s">
        <v>62</v>
      </c>
      <c r="E49" s="224"/>
      <c r="F49" s="224"/>
      <c r="G49" s="224"/>
      <c r="H49" s="224"/>
      <c r="I49" s="224"/>
      <c r="J49" s="464">
        <v>0</v>
      </c>
      <c r="K49" s="465"/>
      <c r="L49" s="465"/>
      <c r="M49" s="466"/>
    </row>
    <row r="50" spans="2:13" ht="24.75" customHeight="1" thickBot="1" x14ac:dyDescent="0.35">
      <c r="B50" s="239"/>
      <c r="C50" s="240"/>
      <c r="D50" s="224" t="s">
        <v>53</v>
      </c>
      <c r="E50" s="224"/>
      <c r="F50" s="224"/>
      <c r="G50" s="224"/>
      <c r="H50" s="224"/>
      <c r="I50" s="224"/>
      <c r="J50" s="72" t="s">
        <v>56</v>
      </c>
      <c r="K50" s="73"/>
      <c r="L50" s="72" t="s">
        <v>58</v>
      </c>
      <c r="M50" s="73"/>
    </row>
    <row r="51" spans="2:13" ht="15.75" customHeight="1" thickBot="1" x14ac:dyDescent="0.35">
      <c r="B51" s="233" t="s">
        <v>48</v>
      </c>
      <c r="C51" s="234"/>
      <c r="D51" s="234"/>
      <c r="E51" s="234"/>
      <c r="F51" s="234"/>
      <c r="G51" s="234"/>
      <c r="H51" s="234"/>
      <c r="I51" s="234"/>
      <c r="J51" s="452">
        <f>SUM(J47:M49)</f>
        <v>0</v>
      </c>
      <c r="K51" s="453"/>
      <c r="L51" s="453"/>
      <c r="M51" s="454"/>
    </row>
    <row r="52" spans="2:13" ht="17.25" customHeight="1" x14ac:dyDescent="0.3">
      <c r="B52" s="370" t="s">
        <v>144</v>
      </c>
      <c r="C52" s="371"/>
      <c r="D52" s="371"/>
      <c r="E52" s="371"/>
      <c r="F52" s="371"/>
      <c r="G52" s="112"/>
      <c r="H52" s="289" t="s">
        <v>108</v>
      </c>
      <c r="I52" s="297"/>
      <c r="J52" s="297"/>
      <c r="K52" s="297"/>
      <c r="L52" s="297"/>
      <c r="M52" s="298"/>
    </row>
    <row r="53" spans="2:13" ht="33" customHeight="1" x14ac:dyDescent="0.3">
      <c r="B53" s="368" t="s">
        <v>50</v>
      </c>
      <c r="C53" s="369"/>
      <c r="D53" s="232"/>
      <c r="E53" s="230"/>
      <c r="F53" s="230"/>
      <c r="G53" s="95"/>
      <c r="H53" s="229"/>
      <c r="I53" s="230"/>
      <c r="J53" s="230"/>
      <c r="K53" s="230"/>
      <c r="L53" s="230"/>
      <c r="M53" s="231"/>
    </row>
    <row r="54" spans="2:13" ht="30.75" customHeight="1" x14ac:dyDescent="0.3">
      <c r="B54" s="368" t="s">
        <v>133</v>
      </c>
      <c r="C54" s="369"/>
      <c r="D54" s="232"/>
      <c r="E54" s="230"/>
      <c r="F54" s="230"/>
      <c r="G54" s="95"/>
      <c r="H54" s="229"/>
      <c r="I54" s="230"/>
      <c r="J54" s="230"/>
      <c r="K54" s="230"/>
      <c r="L54" s="230"/>
      <c r="M54" s="231"/>
    </row>
    <row r="55" spans="2:13" ht="20.25" customHeight="1" thickBot="1" x14ac:dyDescent="0.35">
      <c r="B55" s="220" t="s">
        <v>54</v>
      </c>
      <c r="C55" s="221"/>
      <c r="D55" s="228"/>
      <c r="E55" s="226"/>
      <c r="F55" s="226"/>
      <c r="G55" s="93"/>
      <c r="H55" s="225"/>
      <c r="I55" s="226"/>
      <c r="J55" s="226"/>
      <c r="K55" s="226"/>
      <c r="L55" s="226"/>
      <c r="M55" s="227"/>
    </row>
    <row r="56" spans="2:13" ht="18.75" customHeight="1" thickBot="1" x14ac:dyDescent="0.35">
      <c r="B56" s="215" t="s">
        <v>44</v>
      </c>
      <c r="C56" s="216"/>
      <c r="D56" s="216"/>
      <c r="E56" s="216"/>
      <c r="F56" s="216"/>
      <c r="G56" s="216"/>
      <c r="H56" s="216"/>
      <c r="I56" s="216"/>
      <c r="J56" s="216"/>
      <c r="K56" s="216"/>
      <c r="L56" s="216"/>
      <c r="M56" s="217"/>
    </row>
  </sheetData>
  <mergeCells count="124">
    <mergeCell ref="C2:J3"/>
    <mergeCell ref="K2:M2"/>
    <mergeCell ref="K3:M3"/>
    <mergeCell ref="C4:J4"/>
    <mergeCell ref="K4:M4"/>
    <mergeCell ref="B6:C6"/>
    <mergeCell ref="D6:I6"/>
    <mergeCell ref="J6:M11"/>
    <mergeCell ref="B7:C7"/>
    <mergeCell ref="D7:I7"/>
    <mergeCell ref="B13:C13"/>
    <mergeCell ref="D13:M13"/>
    <mergeCell ref="B14:C14"/>
    <mergeCell ref="D14:F14"/>
    <mergeCell ref="H14:I14"/>
    <mergeCell ref="J14:M14"/>
    <mergeCell ref="B8:C8"/>
    <mergeCell ref="B9:C10"/>
    <mergeCell ref="D9:E9"/>
    <mergeCell ref="D10:E10"/>
    <mergeCell ref="B11:C11"/>
    <mergeCell ref="B12:M12"/>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21:C21"/>
    <mergeCell ref="D21:M21"/>
    <mergeCell ref="B22:C22"/>
    <mergeCell ref="D22:F22"/>
    <mergeCell ref="H22:I22"/>
    <mergeCell ref="J22:M22"/>
    <mergeCell ref="B19:C19"/>
    <mergeCell ref="J19:M19"/>
    <mergeCell ref="B20:C20"/>
    <mergeCell ref="D20:F20"/>
    <mergeCell ref="H20:I20"/>
    <mergeCell ref="J20:M20"/>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D47:I47"/>
    <mergeCell ref="J47:M47"/>
    <mergeCell ref="D48:I48"/>
    <mergeCell ref="J48:M48"/>
    <mergeCell ref="D49:I49"/>
    <mergeCell ref="J49:M49"/>
    <mergeCell ref="B42:C42"/>
    <mergeCell ref="D42:H42"/>
    <mergeCell ref="I42:M42"/>
    <mergeCell ref="B43:C43"/>
    <mergeCell ref="D43:M43"/>
    <mergeCell ref="B44:C44"/>
    <mergeCell ref="D44:M44"/>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H26:J26"/>
    <mergeCell ref="H33:J33"/>
    <mergeCell ref="K33:M33"/>
    <mergeCell ref="H34:J34"/>
    <mergeCell ref="K34:M34"/>
    <mergeCell ref="H35:J35"/>
    <mergeCell ref="K35:M35"/>
    <mergeCell ref="H29:J29"/>
    <mergeCell ref="K29:M29"/>
    <mergeCell ref="H30:J30"/>
    <mergeCell ref="K30:M30"/>
    <mergeCell ref="H31:J31"/>
    <mergeCell ref="K31:M31"/>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4"/>
  <sheetViews>
    <sheetView tabSelected="1" showWhiteSpace="0" topLeftCell="A22" zoomScale="115" zoomScaleNormal="115" zoomScaleSheetLayoutView="75" zoomScalePageLayoutView="124" workbookViewId="0">
      <selection activeCell="F39" sqref="F39"/>
    </sheetView>
  </sheetViews>
  <sheetFormatPr baseColWidth="10" defaultColWidth="26.28515625" defaultRowHeight="15" x14ac:dyDescent="0.3"/>
  <cols>
    <col min="1" max="1" width="2.42578125" style="56" customWidth="1"/>
    <col min="2" max="2" width="14" style="56" customWidth="1"/>
    <col min="3" max="3" width="19" style="56" customWidth="1"/>
    <col min="4" max="4" width="11.42578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19" t="s">
        <v>123</v>
      </c>
      <c r="D2" s="320"/>
      <c r="E2" s="320"/>
      <c r="F2" s="320"/>
      <c r="G2" s="320"/>
      <c r="H2" s="320"/>
      <c r="I2" s="320"/>
      <c r="J2" s="321"/>
      <c r="K2" s="328" t="s">
        <v>127</v>
      </c>
      <c r="L2" s="329"/>
      <c r="M2" s="330"/>
    </row>
    <row r="3" spans="2:13" ht="15" customHeight="1" x14ac:dyDescent="0.3">
      <c r="B3" s="91"/>
      <c r="C3" s="322"/>
      <c r="D3" s="323"/>
      <c r="E3" s="323"/>
      <c r="F3" s="323"/>
      <c r="G3" s="323"/>
      <c r="H3" s="323"/>
      <c r="I3" s="323"/>
      <c r="J3" s="324"/>
      <c r="K3" s="331" t="s">
        <v>131</v>
      </c>
      <c r="L3" s="332"/>
      <c r="M3" s="333"/>
    </row>
    <row r="4" spans="2:13" ht="39.75" customHeight="1" thickBot="1" x14ac:dyDescent="0.35">
      <c r="B4" s="92"/>
      <c r="C4" s="325" t="s">
        <v>142</v>
      </c>
      <c r="D4" s="326"/>
      <c r="E4" s="326"/>
      <c r="F4" s="326"/>
      <c r="G4" s="326"/>
      <c r="H4" s="326"/>
      <c r="I4" s="326"/>
      <c r="J4" s="327"/>
      <c r="K4" s="334" t="s">
        <v>176</v>
      </c>
      <c r="L4" s="335"/>
      <c r="M4" s="336"/>
    </row>
    <row r="5" spans="2:13" ht="15.75" thickBot="1" x14ac:dyDescent="0.35"/>
    <row r="6" spans="2:13" ht="18" customHeight="1" x14ac:dyDescent="0.3">
      <c r="B6" s="354" t="s">
        <v>54</v>
      </c>
      <c r="C6" s="355"/>
      <c r="D6" s="488" t="s">
        <v>218</v>
      </c>
      <c r="E6" s="489"/>
      <c r="F6" s="489"/>
      <c r="G6" s="489"/>
      <c r="H6" s="489"/>
      <c r="I6" s="489"/>
      <c r="J6" s="434" t="s">
        <v>199</v>
      </c>
      <c r="K6" s="435"/>
      <c r="L6" s="435"/>
      <c r="M6" s="436"/>
    </row>
    <row r="7" spans="2:13" ht="18.75" customHeight="1" x14ac:dyDescent="0.35">
      <c r="B7" s="356" t="s">
        <v>97</v>
      </c>
      <c r="C7" s="357"/>
      <c r="D7" s="443" t="s">
        <v>198</v>
      </c>
      <c r="E7" s="444"/>
      <c r="F7" s="444"/>
      <c r="G7" s="444"/>
      <c r="H7" s="444"/>
      <c r="I7" s="444"/>
      <c r="J7" s="437"/>
      <c r="K7" s="345"/>
      <c r="L7" s="345"/>
      <c r="M7" s="346"/>
    </row>
    <row r="8" spans="2:13" x14ac:dyDescent="0.3">
      <c r="B8" s="244" t="s">
        <v>200</v>
      </c>
      <c r="C8" s="245"/>
      <c r="D8" s="70" t="s">
        <v>101</v>
      </c>
      <c r="E8" s="58"/>
      <c r="F8" s="74">
        <v>4671422</v>
      </c>
      <c r="G8" s="74"/>
      <c r="H8" s="57" t="s">
        <v>102</v>
      </c>
      <c r="I8" s="57">
        <v>2022</v>
      </c>
      <c r="J8" s="437"/>
      <c r="K8" s="345"/>
      <c r="L8" s="345"/>
      <c r="M8" s="346"/>
    </row>
    <row r="9" spans="2:13" ht="19.5" customHeight="1" x14ac:dyDescent="0.3">
      <c r="B9" s="500" t="s">
        <v>158</v>
      </c>
      <c r="C9" s="501"/>
      <c r="D9" s="132" t="s">
        <v>177</v>
      </c>
      <c r="E9" s="138" t="s">
        <v>159</v>
      </c>
      <c r="F9" s="132" t="s">
        <v>160</v>
      </c>
      <c r="G9" s="84"/>
      <c r="H9" s="84"/>
      <c r="I9" s="139">
        <v>44900</v>
      </c>
      <c r="J9" s="437"/>
      <c r="K9" s="345"/>
      <c r="L9" s="345"/>
      <c r="M9" s="346"/>
    </row>
    <row r="10" spans="2:13" ht="20.25" customHeight="1" x14ac:dyDescent="0.3">
      <c r="B10" s="500" t="s">
        <v>36</v>
      </c>
      <c r="C10" s="501"/>
      <c r="D10" s="350" t="s">
        <v>37</v>
      </c>
      <c r="E10" s="351"/>
      <c r="F10" s="75" t="s">
        <v>40</v>
      </c>
      <c r="G10" s="76"/>
      <c r="H10" s="76"/>
      <c r="I10" s="76"/>
      <c r="J10" s="437"/>
      <c r="K10" s="345"/>
      <c r="L10" s="345"/>
      <c r="M10" s="346"/>
    </row>
    <row r="11" spans="2:13" ht="15.75" thickBot="1" x14ac:dyDescent="0.35">
      <c r="B11" s="244" t="s">
        <v>24</v>
      </c>
      <c r="C11" s="360"/>
      <c r="D11" s="77" t="s">
        <v>56</v>
      </c>
      <c r="E11" s="78" t="s">
        <v>55</v>
      </c>
      <c r="F11" s="79"/>
      <c r="G11" s="113"/>
      <c r="H11" s="77" t="s">
        <v>58</v>
      </c>
      <c r="I11" s="85"/>
      <c r="J11" s="438"/>
      <c r="K11" s="439"/>
      <c r="L11" s="439"/>
      <c r="M11" s="440"/>
    </row>
    <row r="12" spans="2:13" x14ac:dyDescent="0.3">
      <c r="B12" s="430" t="s">
        <v>0</v>
      </c>
      <c r="C12" s="431"/>
      <c r="D12" s="432"/>
      <c r="E12" s="432"/>
      <c r="F12" s="431"/>
      <c r="G12" s="432"/>
      <c r="H12" s="432"/>
      <c r="I12" s="432"/>
      <c r="J12" s="432"/>
      <c r="K12" s="432"/>
      <c r="L12" s="432"/>
      <c r="M12" s="433"/>
    </row>
    <row r="13" spans="2:13" ht="15.75" thickBot="1" x14ac:dyDescent="0.35">
      <c r="B13" s="244" t="s">
        <v>45</v>
      </c>
      <c r="C13" s="245"/>
      <c r="D13" s="131" t="s">
        <v>178</v>
      </c>
      <c r="E13" s="131"/>
      <c r="F13" s="131"/>
      <c r="G13" s="131"/>
      <c r="H13" s="131"/>
      <c r="I13" s="131"/>
      <c r="J13" s="131"/>
      <c r="K13" s="131"/>
      <c r="L13" s="131"/>
      <c r="M13" s="131"/>
    </row>
    <row r="14" spans="2:13" ht="15.75" thickBot="1" x14ac:dyDescent="0.35">
      <c r="B14" s="244" t="s">
        <v>1</v>
      </c>
      <c r="C14" s="245"/>
      <c r="D14" s="360" t="s">
        <v>197</v>
      </c>
      <c r="E14" s="490"/>
      <c r="F14" s="490"/>
      <c r="G14" s="125"/>
      <c r="H14" s="244" t="s">
        <v>2</v>
      </c>
      <c r="I14" s="245"/>
      <c r="J14" s="491">
        <v>19321914</v>
      </c>
      <c r="K14" s="492"/>
      <c r="L14" s="491"/>
      <c r="M14" s="492"/>
    </row>
    <row r="15" spans="2:13" x14ac:dyDescent="0.3">
      <c r="B15" s="244" t="s">
        <v>3</v>
      </c>
      <c r="C15" s="245"/>
      <c r="D15" s="360" t="s">
        <v>206</v>
      </c>
      <c r="E15" s="490"/>
      <c r="F15" s="490"/>
      <c r="G15" s="125"/>
      <c r="H15" s="244" t="s">
        <v>128</v>
      </c>
      <c r="I15" s="245"/>
      <c r="J15" s="253" t="s">
        <v>181</v>
      </c>
      <c r="K15" s="251"/>
      <c r="L15" s="251"/>
      <c r="M15" s="252"/>
    </row>
    <row r="16" spans="2:13" x14ac:dyDescent="0.3">
      <c r="B16" s="244" t="s">
        <v>135</v>
      </c>
      <c r="C16" s="245"/>
      <c r="D16" s="360">
        <v>6045585386</v>
      </c>
      <c r="E16" s="490"/>
      <c r="F16" s="490"/>
      <c r="G16" s="125"/>
      <c r="H16" s="244" t="s">
        <v>98</v>
      </c>
      <c r="I16" s="245"/>
      <c r="J16" s="267">
        <v>3137374416</v>
      </c>
      <c r="K16" s="268"/>
      <c r="L16" s="268"/>
      <c r="M16" s="269"/>
    </row>
    <row r="17" spans="1:13" x14ac:dyDescent="0.3">
      <c r="B17" s="244" t="s">
        <v>5</v>
      </c>
      <c r="C17" s="245"/>
      <c r="D17" s="360" t="s">
        <v>207</v>
      </c>
      <c r="E17" s="490"/>
      <c r="F17" s="490"/>
      <c r="G17" s="125"/>
      <c r="H17" s="244" t="s">
        <v>99</v>
      </c>
      <c r="I17" s="245"/>
      <c r="J17" s="267" t="s">
        <v>208</v>
      </c>
      <c r="K17" s="268"/>
      <c r="L17" s="268"/>
      <c r="M17" s="269"/>
    </row>
    <row r="18" spans="1:13" ht="15.75" thickBot="1" x14ac:dyDescent="0.35">
      <c r="B18" s="244" t="s">
        <v>136</v>
      </c>
      <c r="C18" s="245"/>
      <c r="D18" s="494">
        <v>44896</v>
      </c>
      <c r="E18" s="495"/>
      <c r="F18" s="495"/>
      <c r="G18" s="126"/>
      <c r="H18" s="244" t="s">
        <v>129</v>
      </c>
      <c r="I18" s="245"/>
      <c r="J18" s="496">
        <v>44900</v>
      </c>
      <c r="K18" s="251"/>
      <c r="L18" s="251"/>
      <c r="M18" s="252"/>
    </row>
    <row r="19" spans="1:13" ht="15.75" thickBot="1" x14ac:dyDescent="0.35">
      <c r="B19" s="244" t="s">
        <v>33</v>
      </c>
      <c r="C19" s="245"/>
      <c r="D19" s="72" t="s">
        <v>56</v>
      </c>
      <c r="E19" s="73"/>
      <c r="F19" s="57"/>
      <c r="G19" s="113"/>
      <c r="H19" s="72" t="s">
        <v>58</v>
      </c>
      <c r="I19" s="73" t="s">
        <v>55</v>
      </c>
      <c r="J19" s="250"/>
      <c r="K19" s="251"/>
      <c r="L19" s="251"/>
      <c r="M19" s="252"/>
    </row>
    <row r="20" spans="1:13" ht="15.75" thickBot="1" x14ac:dyDescent="0.35">
      <c r="B20" s="365" t="s">
        <v>6</v>
      </c>
      <c r="C20" s="366"/>
      <c r="D20" s="493">
        <v>45107</v>
      </c>
      <c r="E20" s="487"/>
      <c r="F20" s="487"/>
      <c r="G20" s="129"/>
      <c r="H20" s="365" t="s">
        <v>7</v>
      </c>
      <c r="I20" s="366"/>
      <c r="J20" s="308" t="s">
        <v>209</v>
      </c>
      <c r="K20" s="309"/>
      <c r="L20" s="309"/>
      <c r="M20" s="310"/>
    </row>
    <row r="21" spans="1:13" ht="65.25" customHeight="1" x14ac:dyDescent="0.3">
      <c r="B21" s="414" t="s">
        <v>22</v>
      </c>
      <c r="C21" s="415"/>
      <c r="D21" s="416" t="s">
        <v>179</v>
      </c>
      <c r="E21" s="417"/>
      <c r="F21" s="417"/>
      <c r="G21" s="417"/>
      <c r="H21" s="417"/>
      <c r="I21" s="417"/>
      <c r="J21" s="417"/>
      <c r="K21" s="417"/>
      <c r="L21" s="417"/>
      <c r="M21" s="418"/>
    </row>
    <row r="22" spans="1:13" ht="30.75" customHeight="1" thickBot="1" x14ac:dyDescent="0.35">
      <c r="B22" s="419" t="s">
        <v>153</v>
      </c>
      <c r="C22" s="420"/>
      <c r="D22" s="375" t="s">
        <v>180</v>
      </c>
      <c r="E22" s="375"/>
      <c r="F22" s="485"/>
      <c r="G22" s="118"/>
      <c r="H22" s="367" t="s">
        <v>100</v>
      </c>
      <c r="I22" s="367"/>
      <c r="J22" s="375" t="s">
        <v>181</v>
      </c>
      <c r="K22" s="375"/>
      <c r="L22" s="375"/>
      <c r="M22" s="406"/>
    </row>
    <row r="23" spans="1:13" s="97" customFormat="1" ht="29.25" customHeight="1" thickTop="1" x14ac:dyDescent="0.3">
      <c r="B23" s="471" t="s">
        <v>145</v>
      </c>
      <c r="C23" s="472"/>
      <c r="D23" s="497" t="s">
        <v>210</v>
      </c>
      <c r="E23" s="497"/>
      <c r="F23" s="122" t="s">
        <v>146</v>
      </c>
      <c r="G23" s="123"/>
      <c r="H23" s="474">
        <v>0</v>
      </c>
      <c r="I23" s="474"/>
      <c r="J23" s="124" t="s">
        <v>34</v>
      </c>
      <c r="K23" s="475" t="s">
        <v>210</v>
      </c>
      <c r="L23" s="475"/>
      <c r="M23" s="476"/>
    </row>
    <row r="24" spans="1:13" ht="22.5" customHeight="1" thickBot="1" x14ac:dyDescent="0.35">
      <c r="B24" s="477" t="s">
        <v>57</v>
      </c>
      <c r="C24" s="478"/>
      <c r="D24" s="479">
        <v>7</v>
      </c>
      <c r="E24" s="479"/>
      <c r="F24" s="480"/>
      <c r="G24" s="120"/>
      <c r="H24" s="479" t="s">
        <v>60</v>
      </c>
      <c r="I24" s="479"/>
      <c r="J24" s="479"/>
      <c r="K24" s="498" t="s">
        <v>211</v>
      </c>
      <c r="L24" s="498"/>
      <c r="M24" s="499"/>
    </row>
    <row r="25" spans="1:13" ht="12" customHeight="1" thickBot="1" x14ac:dyDescent="0.35">
      <c r="A25" s="119"/>
      <c r="B25" s="114"/>
      <c r="C25" s="114"/>
      <c r="D25" s="114"/>
      <c r="E25" s="114"/>
      <c r="F25" s="114"/>
      <c r="G25" s="114"/>
      <c r="H25" s="114"/>
      <c r="I25" s="114"/>
      <c r="J25" s="114"/>
      <c r="K25" s="467"/>
      <c r="L25" s="467"/>
      <c r="M25" s="467"/>
    </row>
    <row r="26" spans="1:13" s="97" customFormat="1" ht="30" customHeight="1" x14ac:dyDescent="0.3">
      <c r="B26" s="468" t="s">
        <v>154</v>
      </c>
      <c r="C26" s="121" t="s">
        <v>141</v>
      </c>
      <c r="D26" s="121" t="s">
        <v>107</v>
      </c>
      <c r="E26" s="121" t="s">
        <v>104</v>
      </c>
      <c r="F26" s="115" t="s">
        <v>150</v>
      </c>
      <c r="G26" s="455"/>
      <c r="H26" s="445" t="s">
        <v>155</v>
      </c>
      <c r="I26" s="446"/>
      <c r="J26" s="446"/>
      <c r="K26" s="446" t="s">
        <v>151</v>
      </c>
      <c r="L26" s="446"/>
      <c r="M26" s="451"/>
    </row>
    <row r="27" spans="1:13" ht="15.75" x14ac:dyDescent="0.35">
      <c r="B27" s="469"/>
      <c r="C27" s="102" t="s">
        <v>152</v>
      </c>
      <c r="D27" s="100" t="s">
        <v>212</v>
      </c>
      <c r="E27" s="100">
        <v>26</v>
      </c>
      <c r="F27" s="140" t="s">
        <v>219</v>
      </c>
      <c r="G27" s="455"/>
      <c r="H27" s="447" t="s">
        <v>213</v>
      </c>
      <c r="I27" s="448"/>
      <c r="J27" s="448"/>
      <c r="K27" s="449" t="s">
        <v>219</v>
      </c>
      <c r="L27" s="449"/>
      <c r="M27" s="450"/>
    </row>
    <row r="28" spans="1:13" x14ac:dyDescent="0.3">
      <c r="B28" s="469"/>
      <c r="C28" s="100" t="s">
        <v>112</v>
      </c>
      <c r="D28" s="100"/>
      <c r="E28" s="100"/>
      <c r="F28" s="116">
        <v>0</v>
      </c>
      <c r="G28" s="455"/>
      <c r="H28" s="447"/>
      <c r="I28" s="448"/>
      <c r="J28" s="448"/>
      <c r="K28" s="449">
        <v>0</v>
      </c>
      <c r="L28" s="449"/>
      <c r="M28" s="450"/>
    </row>
    <row r="29" spans="1:13" x14ac:dyDescent="0.3">
      <c r="B29" s="469"/>
      <c r="C29" s="100" t="s">
        <v>113</v>
      </c>
      <c r="D29" s="100"/>
      <c r="E29" s="100"/>
      <c r="F29" s="116">
        <v>0</v>
      </c>
      <c r="G29" s="455"/>
      <c r="H29" s="447"/>
      <c r="I29" s="448"/>
      <c r="J29" s="448"/>
      <c r="K29" s="449">
        <v>0</v>
      </c>
      <c r="L29" s="449"/>
      <c r="M29" s="450"/>
    </row>
    <row r="30" spans="1:13" x14ac:dyDescent="0.3">
      <c r="B30" s="469"/>
      <c r="C30" s="100" t="s">
        <v>114</v>
      </c>
      <c r="D30" s="100"/>
      <c r="E30" s="100"/>
      <c r="F30" s="116">
        <v>0</v>
      </c>
      <c r="G30" s="455"/>
      <c r="H30" s="447"/>
      <c r="I30" s="448"/>
      <c r="J30" s="448"/>
      <c r="K30" s="449">
        <v>0</v>
      </c>
      <c r="L30" s="449"/>
      <c r="M30" s="450"/>
    </row>
    <row r="31" spans="1:13" x14ac:dyDescent="0.3">
      <c r="B31" s="469"/>
      <c r="C31" s="100" t="s">
        <v>115</v>
      </c>
      <c r="D31" s="100"/>
      <c r="E31" s="100"/>
      <c r="F31" s="116">
        <v>0</v>
      </c>
      <c r="G31" s="455"/>
      <c r="H31" s="447"/>
      <c r="I31" s="448"/>
      <c r="J31" s="448"/>
      <c r="K31" s="449">
        <v>0</v>
      </c>
      <c r="L31" s="449"/>
      <c r="M31" s="450"/>
    </row>
    <row r="32" spans="1:13" x14ac:dyDescent="0.3">
      <c r="B32" s="469"/>
      <c r="C32" s="100" t="s">
        <v>116</v>
      </c>
      <c r="D32" s="100"/>
      <c r="E32" s="100"/>
      <c r="F32" s="116">
        <v>0</v>
      </c>
      <c r="G32" s="455"/>
      <c r="H32" s="447"/>
      <c r="I32" s="448"/>
      <c r="J32" s="448"/>
      <c r="K32" s="449">
        <v>0</v>
      </c>
      <c r="L32" s="449"/>
      <c r="M32" s="450"/>
    </row>
    <row r="33" spans="2:14" x14ac:dyDescent="0.3">
      <c r="B33" s="469"/>
      <c r="C33" s="100" t="s">
        <v>117</v>
      </c>
      <c r="D33" s="100"/>
      <c r="E33" s="100"/>
      <c r="F33" s="116">
        <v>0</v>
      </c>
      <c r="G33" s="455"/>
      <c r="H33" s="447"/>
      <c r="I33" s="448"/>
      <c r="J33" s="448"/>
      <c r="K33" s="449">
        <v>0</v>
      </c>
      <c r="L33" s="449"/>
      <c r="M33" s="450"/>
    </row>
    <row r="34" spans="2:14" x14ac:dyDescent="0.3">
      <c r="B34" s="469"/>
      <c r="C34" s="100" t="s">
        <v>118</v>
      </c>
      <c r="D34" s="100"/>
      <c r="E34" s="100"/>
      <c r="F34" s="116">
        <v>0</v>
      </c>
      <c r="G34" s="455"/>
      <c r="H34" s="447"/>
      <c r="I34" s="448"/>
      <c r="J34" s="448"/>
      <c r="K34" s="449">
        <v>0</v>
      </c>
      <c r="L34" s="449"/>
      <c r="M34" s="450"/>
    </row>
    <row r="35" spans="2:14" x14ac:dyDescent="0.3">
      <c r="B35" s="469"/>
      <c r="C35" s="100" t="s">
        <v>119</v>
      </c>
      <c r="D35" s="100"/>
      <c r="E35" s="100"/>
      <c r="F35" s="116">
        <v>0</v>
      </c>
      <c r="G35" s="455"/>
      <c r="H35" s="447"/>
      <c r="I35" s="448"/>
      <c r="J35" s="448"/>
      <c r="K35" s="449">
        <v>0</v>
      </c>
      <c r="L35" s="449"/>
      <c r="M35" s="450"/>
    </row>
    <row r="36" spans="2:14" x14ac:dyDescent="0.3">
      <c r="B36" s="469"/>
      <c r="C36" s="100" t="s">
        <v>120</v>
      </c>
      <c r="D36" s="100"/>
      <c r="E36" s="100"/>
      <c r="F36" s="116">
        <v>0</v>
      </c>
      <c r="G36" s="455"/>
      <c r="H36" s="447"/>
      <c r="I36" s="448"/>
      <c r="J36" s="448"/>
      <c r="K36" s="449">
        <v>0</v>
      </c>
      <c r="L36" s="449"/>
      <c r="M36" s="450"/>
    </row>
    <row r="37" spans="2:14" x14ac:dyDescent="0.3">
      <c r="B37" s="469"/>
      <c r="C37" s="100" t="s">
        <v>121</v>
      </c>
      <c r="D37" s="100"/>
      <c r="E37" s="100"/>
      <c r="F37" s="116">
        <v>0</v>
      </c>
      <c r="G37" s="455"/>
      <c r="H37" s="447"/>
      <c r="I37" s="448"/>
      <c r="J37" s="448"/>
      <c r="K37" s="449">
        <v>0</v>
      </c>
      <c r="L37" s="449"/>
      <c r="M37" s="450"/>
    </row>
    <row r="38" spans="2:14" ht="15.75" thickBot="1" x14ac:dyDescent="0.35">
      <c r="B38" s="469"/>
      <c r="C38" s="100" t="s">
        <v>122</v>
      </c>
      <c r="D38" s="100"/>
      <c r="E38" s="100"/>
      <c r="F38" s="116">
        <v>0</v>
      </c>
      <c r="G38" s="455"/>
      <c r="H38" s="481"/>
      <c r="I38" s="482"/>
      <c r="J38" s="482"/>
      <c r="K38" s="483">
        <v>0</v>
      </c>
      <c r="L38" s="483"/>
      <c r="M38" s="484"/>
    </row>
    <row r="39" spans="2:14" ht="15" customHeight="1" thickBot="1" x14ac:dyDescent="0.35">
      <c r="B39" s="470"/>
      <c r="C39" s="111" t="s">
        <v>105</v>
      </c>
      <c r="D39" s="101"/>
      <c r="E39" s="101"/>
      <c r="F39" s="140" t="s">
        <v>219</v>
      </c>
      <c r="G39" s="455"/>
      <c r="H39" s="456"/>
      <c r="I39" s="457"/>
      <c r="J39" s="458"/>
      <c r="K39" s="459" t="s">
        <v>219</v>
      </c>
      <c r="L39" s="457"/>
      <c r="M39" s="460"/>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73" t="s">
        <v>149</v>
      </c>
      <c r="C41" s="374"/>
      <c r="D41" s="291" t="s">
        <v>42</v>
      </c>
      <c r="E41" s="291"/>
      <c r="F41" s="291"/>
      <c r="G41" s="291"/>
      <c r="H41" s="291"/>
      <c r="I41" s="291" t="s">
        <v>43</v>
      </c>
      <c r="J41" s="291"/>
      <c r="K41" s="291"/>
      <c r="L41" s="291"/>
      <c r="M41" s="292"/>
    </row>
    <row r="42" spans="2:14" ht="39.75" customHeight="1" x14ac:dyDescent="0.3">
      <c r="B42" s="505" t="s">
        <v>16</v>
      </c>
      <c r="C42" s="506"/>
      <c r="D42" s="507" t="s">
        <v>214</v>
      </c>
      <c r="E42" s="507"/>
      <c r="F42" s="507"/>
      <c r="G42" s="507"/>
      <c r="H42" s="507"/>
      <c r="I42" s="507"/>
      <c r="J42" s="507"/>
      <c r="K42" s="507"/>
      <c r="L42" s="507"/>
      <c r="M42" s="508"/>
    </row>
    <row r="43" spans="2:14" ht="30" customHeight="1" x14ac:dyDescent="0.3">
      <c r="B43" s="505" t="s">
        <v>143</v>
      </c>
      <c r="C43" s="506"/>
      <c r="D43" s="507" t="s">
        <v>182</v>
      </c>
      <c r="E43" s="507"/>
      <c r="F43" s="507"/>
      <c r="G43" s="507"/>
      <c r="H43" s="507"/>
      <c r="I43" s="507"/>
      <c r="J43" s="507"/>
      <c r="K43" s="507"/>
      <c r="L43" s="507"/>
      <c r="M43" s="508"/>
    </row>
    <row r="44" spans="2:14" ht="1.5" hidden="1" customHeight="1" x14ac:dyDescent="0.3">
      <c r="B44" s="505"/>
      <c r="C44" s="506"/>
      <c r="D44" s="142"/>
      <c r="E44" s="142"/>
      <c r="F44" s="142"/>
      <c r="G44" s="142"/>
      <c r="H44" s="142"/>
      <c r="I44" s="142"/>
      <c r="J44" s="142"/>
      <c r="K44" s="142"/>
      <c r="L44" s="142"/>
      <c r="M44" s="141"/>
    </row>
    <row r="45" spans="2:14" ht="42" customHeight="1" x14ac:dyDescent="0.3">
      <c r="B45" s="505" t="s">
        <v>18</v>
      </c>
      <c r="C45" s="506"/>
      <c r="D45" s="509" t="s">
        <v>215</v>
      </c>
      <c r="E45" s="509"/>
      <c r="F45" s="509"/>
      <c r="G45" s="509"/>
      <c r="H45" s="509"/>
      <c r="I45" s="509"/>
      <c r="J45" s="509"/>
      <c r="K45" s="509"/>
      <c r="L45" s="509"/>
      <c r="M45" s="510"/>
    </row>
    <row r="46" spans="2:14" ht="36" customHeight="1" x14ac:dyDescent="0.3">
      <c r="B46" s="235" t="s">
        <v>49</v>
      </c>
      <c r="C46" s="236"/>
      <c r="D46" s="224" t="s">
        <v>46</v>
      </c>
      <c r="E46" s="224"/>
      <c r="F46" s="224"/>
      <c r="G46" s="224"/>
      <c r="H46" s="224"/>
      <c r="I46" s="224"/>
      <c r="J46" s="461">
        <v>269000</v>
      </c>
      <c r="K46" s="462"/>
      <c r="L46" s="462"/>
      <c r="M46" s="463"/>
    </row>
    <row r="47" spans="2:14" ht="39" customHeight="1" x14ac:dyDescent="0.3">
      <c r="B47" s="237"/>
      <c r="C47" s="238"/>
      <c r="D47" s="224" t="s">
        <v>47</v>
      </c>
      <c r="E47" s="224"/>
      <c r="F47" s="224"/>
      <c r="G47" s="224"/>
      <c r="H47" s="224"/>
      <c r="I47" s="224"/>
      <c r="J47" s="502" t="s">
        <v>216</v>
      </c>
      <c r="K47" s="503"/>
      <c r="L47" s="503"/>
      <c r="M47" s="504"/>
    </row>
    <row r="48" spans="2:14" ht="27.75" customHeight="1" thickBot="1" x14ac:dyDescent="0.35">
      <c r="B48" s="237"/>
      <c r="C48" s="238"/>
      <c r="D48" s="224" t="s">
        <v>62</v>
      </c>
      <c r="E48" s="224"/>
      <c r="F48" s="224"/>
      <c r="G48" s="224"/>
      <c r="H48" s="224"/>
      <c r="I48" s="224"/>
      <c r="J48" s="464">
        <v>11300</v>
      </c>
      <c r="K48" s="465"/>
      <c r="L48" s="465"/>
      <c r="M48" s="466"/>
    </row>
    <row r="49" spans="2:13" ht="24.75" customHeight="1" thickBot="1" x14ac:dyDescent="0.35">
      <c r="B49" s="239"/>
      <c r="C49" s="240"/>
      <c r="D49" s="224" t="s">
        <v>53</v>
      </c>
      <c r="E49" s="224"/>
      <c r="F49" s="224"/>
      <c r="G49" s="224"/>
      <c r="H49" s="224"/>
      <c r="I49" s="224"/>
      <c r="J49" s="72" t="s">
        <v>56</v>
      </c>
      <c r="K49" s="73" t="s">
        <v>55</v>
      </c>
      <c r="L49" s="72" t="s">
        <v>58</v>
      </c>
      <c r="M49" s="73"/>
    </row>
    <row r="50" spans="2:13" ht="15.75" customHeight="1" x14ac:dyDescent="0.3">
      <c r="B50" s="233" t="s">
        <v>48</v>
      </c>
      <c r="C50" s="234"/>
      <c r="D50" s="234"/>
      <c r="E50" s="234"/>
      <c r="F50" s="234"/>
      <c r="G50" s="234"/>
      <c r="H50" s="234"/>
      <c r="I50" s="234"/>
      <c r="J50" s="452">
        <f>SUM(J46:M48)</f>
        <v>280300</v>
      </c>
      <c r="K50" s="453"/>
      <c r="L50" s="453"/>
      <c r="M50" s="454"/>
    </row>
    <row r="51" spans="2:13" ht="11.25" customHeight="1" thickBot="1" x14ac:dyDescent="0.35"/>
    <row r="52" spans="2:13" ht="21.75" customHeight="1" thickBot="1" x14ac:dyDescent="0.35">
      <c r="B52" s="514" t="s">
        <v>161</v>
      </c>
      <c r="C52" s="515"/>
      <c r="D52" s="515"/>
      <c r="E52" s="515"/>
      <c r="F52" s="515"/>
      <c r="G52" s="515"/>
      <c r="H52" s="515"/>
      <c r="I52" s="515"/>
      <c r="J52" s="515"/>
      <c r="K52" s="515"/>
      <c r="L52" s="515"/>
      <c r="M52" s="516"/>
    </row>
    <row r="53" spans="2:13" ht="15.75" thickBot="1" x14ac:dyDescent="0.35">
      <c r="B53" s="511" t="s">
        <v>162</v>
      </c>
      <c r="C53" s="511"/>
      <c r="D53" s="511" t="s">
        <v>201</v>
      </c>
      <c r="E53" s="511"/>
      <c r="F53" s="511"/>
      <c r="G53" s="511"/>
      <c r="H53" s="511"/>
      <c r="I53" s="511"/>
      <c r="J53" s="511"/>
      <c r="K53" s="511"/>
      <c r="L53" s="511"/>
      <c r="M53" s="511"/>
    </row>
    <row r="54" spans="2:13" ht="15.75" thickBot="1" x14ac:dyDescent="0.35">
      <c r="B54" s="511" t="s">
        <v>163</v>
      </c>
      <c r="C54" s="511"/>
      <c r="D54" s="512">
        <v>6546101030640</v>
      </c>
      <c r="E54" s="512"/>
      <c r="F54" s="512"/>
      <c r="G54" s="512"/>
      <c r="H54" s="512"/>
      <c r="I54" s="512"/>
      <c r="J54" s="512"/>
      <c r="K54" s="512"/>
      <c r="L54" s="512"/>
      <c r="M54" s="512"/>
    </row>
    <row r="55" spans="2:13" ht="15.75" thickBot="1" x14ac:dyDescent="0.35">
      <c r="B55" s="517" t="s">
        <v>164</v>
      </c>
      <c r="C55" s="517"/>
      <c r="D55" s="513" t="s">
        <v>165</v>
      </c>
      <c r="E55" s="513"/>
      <c r="F55" s="513"/>
      <c r="G55" s="513"/>
      <c r="H55" s="513"/>
      <c r="I55" s="513"/>
      <c r="J55" s="513"/>
      <c r="K55" s="513" t="s">
        <v>166</v>
      </c>
      <c r="L55" s="513"/>
      <c r="M55" s="513"/>
    </row>
    <row r="56" spans="2:13" ht="45.75" customHeight="1" x14ac:dyDescent="0.3">
      <c r="B56" s="531" t="s">
        <v>183</v>
      </c>
      <c r="C56" s="532"/>
      <c r="D56" s="532"/>
      <c r="E56" s="532"/>
      <c r="F56" s="533"/>
      <c r="G56" s="134"/>
      <c r="H56" s="528" t="s">
        <v>202</v>
      </c>
      <c r="I56" s="529"/>
      <c r="J56" s="530"/>
      <c r="K56" s="528" t="s">
        <v>203</v>
      </c>
      <c r="L56" s="529"/>
      <c r="M56" s="530"/>
    </row>
    <row r="57" spans="2:13" ht="45.75" customHeight="1" thickBot="1" x14ac:dyDescent="0.35">
      <c r="B57" s="537" t="s">
        <v>184</v>
      </c>
      <c r="C57" s="538"/>
      <c r="D57" s="538"/>
      <c r="E57" s="538"/>
      <c r="F57" s="539"/>
      <c r="G57" s="134"/>
      <c r="H57" s="534" t="s">
        <v>204</v>
      </c>
      <c r="I57" s="535"/>
      <c r="J57" s="536"/>
      <c r="K57" s="534" t="s">
        <v>205</v>
      </c>
      <c r="L57" s="535"/>
      <c r="M57" s="536"/>
    </row>
    <row r="58" spans="2:13" ht="15.75" thickBot="1" x14ac:dyDescent="0.35"/>
    <row r="59" spans="2:13" ht="30.75" customHeight="1" thickBot="1" x14ac:dyDescent="0.35">
      <c r="B59" s="518" t="s">
        <v>185</v>
      </c>
      <c r="C59" s="519"/>
      <c r="D59" s="519"/>
      <c r="E59" s="519"/>
      <c r="F59" s="519"/>
      <c r="G59" s="519"/>
      <c r="H59" s="519"/>
      <c r="I59" s="519"/>
      <c r="J59" s="519"/>
      <c r="K59" s="519"/>
      <c r="L59" s="519"/>
      <c r="M59" s="520"/>
    </row>
    <row r="60" spans="2:13" x14ac:dyDescent="0.3">
      <c r="B60" s="521" t="s">
        <v>167</v>
      </c>
      <c r="C60" s="522"/>
      <c r="D60" s="522"/>
      <c r="E60" s="522"/>
      <c r="F60" s="523"/>
      <c r="G60" s="119"/>
      <c r="H60" s="521" t="s">
        <v>168</v>
      </c>
      <c r="I60" s="522"/>
      <c r="J60" s="522"/>
      <c r="K60" s="522"/>
      <c r="L60" s="522"/>
      <c r="M60" s="523"/>
    </row>
    <row r="61" spans="2:13" x14ac:dyDescent="0.3">
      <c r="B61" s="524" t="s">
        <v>188</v>
      </c>
      <c r="C61" s="525"/>
      <c r="D61" s="525"/>
      <c r="E61" s="525"/>
      <c r="F61" s="526"/>
      <c r="G61" s="119"/>
      <c r="H61" s="527" t="s">
        <v>189</v>
      </c>
      <c r="I61" s="268"/>
      <c r="J61" s="268"/>
      <c r="K61" s="268"/>
      <c r="L61" s="268"/>
      <c r="M61" s="269"/>
    </row>
    <row r="62" spans="2:13" ht="22.5" customHeight="1" x14ac:dyDescent="0.3">
      <c r="B62" s="524" t="s">
        <v>190</v>
      </c>
      <c r="C62" s="559"/>
      <c r="D62" s="559"/>
      <c r="E62" s="559"/>
      <c r="F62" s="560"/>
      <c r="G62" s="119"/>
      <c r="H62" s="527" t="s">
        <v>189</v>
      </c>
      <c r="I62" s="268"/>
      <c r="J62" s="268"/>
      <c r="K62" s="268"/>
      <c r="L62" s="268"/>
      <c r="M62" s="269"/>
    </row>
    <row r="63" spans="2:13" ht="25.5" customHeight="1" thickBot="1" x14ac:dyDescent="0.35">
      <c r="B63" s="561" t="s">
        <v>191</v>
      </c>
      <c r="C63" s="562"/>
      <c r="D63" s="562"/>
      <c r="E63" s="562"/>
      <c r="F63" s="563"/>
      <c r="G63" s="133"/>
      <c r="H63" s="527" t="s">
        <v>189</v>
      </c>
      <c r="I63" s="268"/>
      <c r="J63" s="268"/>
      <c r="K63" s="268"/>
      <c r="L63" s="268"/>
      <c r="M63" s="269"/>
    </row>
    <row r="64" spans="2:13" ht="22.5" customHeight="1" x14ac:dyDescent="0.3">
      <c r="B64" s="524" t="s">
        <v>192</v>
      </c>
      <c r="C64" s="559"/>
      <c r="D64" s="559"/>
      <c r="E64" s="559"/>
      <c r="F64" s="560"/>
      <c r="G64" s="119"/>
      <c r="H64" s="527" t="s">
        <v>189</v>
      </c>
      <c r="I64" s="268"/>
      <c r="J64" s="268"/>
      <c r="K64" s="268"/>
      <c r="L64" s="268"/>
      <c r="M64" s="269"/>
    </row>
    <row r="65" spans="2:13" ht="25.5" customHeight="1" thickBot="1" x14ac:dyDescent="0.35">
      <c r="B65" s="561" t="s">
        <v>193</v>
      </c>
      <c r="C65" s="562"/>
      <c r="D65" s="562"/>
      <c r="E65" s="562"/>
      <c r="F65" s="563"/>
      <c r="G65" s="133"/>
      <c r="H65" s="527" t="s">
        <v>189</v>
      </c>
      <c r="I65" s="268"/>
      <c r="J65" s="268"/>
      <c r="K65" s="268"/>
      <c r="L65" s="268"/>
      <c r="M65" s="269"/>
    </row>
    <row r="66" spans="2:13" ht="22.5" customHeight="1" x14ac:dyDescent="0.3">
      <c r="B66" s="524" t="s">
        <v>194</v>
      </c>
      <c r="C66" s="559"/>
      <c r="D66" s="559"/>
      <c r="E66" s="559"/>
      <c r="F66" s="560"/>
      <c r="G66" s="119"/>
      <c r="H66" s="527" t="s">
        <v>189</v>
      </c>
      <c r="I66" s="268"/>
      <c r="J66" s="268"/>
      <c r="K66" s="268"/>
      <c r="L66" s="268"/>
      <c r="M66" s="269"/>
    </row>
    <row r="67" spans="2:13" ht="15.75" thickBot="1" x14ac:dyDescent="0.35"/>
    <row r="68" spans="2:13" ht="17.25" thickBot="1" x14ac:dyDescent="0.35">
      <c r="B68" s="543" t="s">
        <v>169</v>
      </c>
      <c r="C68" s="544"/>
      <c r="D68" s="544"/>
      <c r="E68" s="544"/>
      <c r="F68" s="544"/>
      <c r="G68" s="547"/>
      <c r="H68" s="544"/>
      <c r="I68" s="544"/>
      <c r="J68" s="544"/>
      <c r="K68" s="544"/>
      <c r="L68" s="544"/>
      <c r="M68" s="545"/>
    </row>
    <row r="69" spans="2:13" ht="16.5" x14ac:dyDescent="0.3">
      <c r="B69" s="548" t="s">
        <v>170</v>
      </c>
      <c r="C69" s="549"/>
      <c r="D69" s="549"/>
      <c r="E69" s="549"/>
      <c r="F69" s="549"/>
      <c r="G69" s="135"/>
      <c r="H69" s="548" t="s">
        <v>171</v>
      </c>
      <c r="I69" s="549"/>
      <c r="J69" s="549"/>
      <c r="K69" s="549"/>
      <c r="L69" s="549"/>
      <c r="M69" s="557"/>
    </row>
    <row r="70" spans="2:13" ht="23.25" customHeight="1" x14ac:dyDescent="0.3">
      <c r="B70" s="550" t="s">
        <v>172</v>
      </c>
      <c r="C70" s="551"/>
      <c r="D70" s="551" t="s">
        <v>173</v>
      </c>
      <c r="E70" s="551"/>
      <c r="F70" s="551"/>
      <c r="G70" s="119"/>
      <c r="H70" s="550" t="s">
        <v>172</v>
      </c>
      <c r="I70" s="551"/>
      <c r="J70" s="551" t="s">
        <v>173</v>
      </c>
      <c r="K70" s="551"/>
      <c r="L70" s="551"/>
      <c r="M70" s="555"/>
    </row>
    <row r="71" spans="2:13" ht="23.25" customHeight="1" thickBot="1" x14ac:dyDescent="0.35">
      <c r="B71" s="552" t="s">
        <v>159</v>
      </c>
      <c r="C71" s="553"/>
      <c r="D71" s="554" t="s">
        <v>159</v>
      </c>
      <c r="E71" s="553"/>
      <c r="F71" s="553"/>
      <c r="G71" s="133"/>
      <c r="H71" s="552" t="s">
        <v>159</v>
      </c>
      <c r="I71" s="553"/>
      <c r="J71" s="554" t="s">
        <v>159</v>
      </c>
      <c r="K71" s="553"/>
      <c r="L71" s="553"/>
      <c r="M71" s="556"/>
    </row>
    <row r="72" spans="2:13" ht="15.75" thickBot="1" x14ac:dyDescent="0.35"/>
    <row r="73" spans="2:13" ht="17.25" thickBot="1" x14ac:dyDescent="0.35">
      <c r="B73" s="543" t="s">
        <v>174</v>
      </c>
      <c r="C73" s="544"/>
      <c r="D73" s="544"/>
      <c r="E73" s="544"/>
      <c r="F73" s="544"/>
      <c r="G73" s="544"/>
      <c r="H73" s="544"/>
      <c r="I73" s="544"/>
      <c r="J73" s="544"/>
      <c r="K73" s="544"/>
      <c r="L73" s="544"/>
      <c r="M73" s="545"/>
    </row>
    <row r="74" spans="2:13" ht="168" customHeight="1" thickBot="1" x14ac:dyDescent="0.35">
      <c r="B74" s="540" t="s">
        <v>217</v>
      </c>
      <c r="C74" s="541"/>
      <c r="D74" s="541"/>
      <c r="E74" s="541"/>
      <c r="F74" s="541"/>
      <c r="G74" s="541"/>
      <c r="H74" s="541"/>
      <c r="I74" s="541"/>
      <c r="J74" s="541"/>
      <c r="K74" s="541"/>
      <c r="L74" s="541"/>
      <c r="M74" s="542"/>
    </row>
    <row r="76" spans="2:13" x14ac:dyDescent="0.3">
      <c r="B76" s="136" t="s">
        <v>175</v>
      </c>
    </row>
    <row r="77" spans="2:13" x14ac:dyDescent="0.3">
      <c r="B77" s="137"/>
    </row>
    <row r="78" spans="2:13" ht="27" customHeight="1" x14ac:dyDescent="0.3">
      <c r="B78" s="546" t="s">
        <v>186</v>
      </c>
      <c r="C78" s="546"/>
      <c r="D78" s="546"/>
      <c r="E78" s="546"/>
      <c r="F78" s="546"/>
      <c r="G78" s="546"/>
      <c r="H78" s="546"/>
      <c r="I78" s="546"/>
      <c r="J78" s="546"/>
      <c r="K78" s="546"/>
      <c r="L78" s="546"/>
      <c r="M78" s="546"/>
    </row>
    <row r="79" spans="2:13" ht="15.75" thickBot="1" x14ac:dyDescent="0.35"/>
    <row r="80" spans="2:13" x14ac:dyDescent="0.3">
      <c r="B80" s="370" t="s">
        <v>144</v>
      </c>
      <c r="C80" s="371"/>
      <c r="D80" s="371"/>
      <c r="E80" s="371"/>
      <c r="F80" s="371"/>
      <c r="G80" s="130"/>
      <c r="H80" s="289" t="s">
        <v>108</v>
      </c>
      <c r="I80" s="297"/>
      <c r="J80" s="297"/>
      <c r="K80" s="297"/>
      <c r="L80" s="297"/>
      <c r="M80" s="298"/>
    </row>
    <row r="81" spans="2:13" ht="36" customHeight="1" x14ac:dyDescent="0.3">
      <c r="B81" s="368" t="s">
        <v>50</v>
      </c>
      <c r="C81" s="369"/>
      <c r="D81" s="232"/>
      <c r="E81" s="230"/>
      <c r="F81" s="230"/>
      <c r="G81" s="127"/>
      <c r="H81" s="229"/>
      <c r="I81" s="230"/>
      <c r="J81" s="230"/>
      <c r="K81" s="230"/>
      <c r="L81" s="230"/>
      <c r="M81" s="231"/>
    </row>
    <row r="82" spans="2:13" ht="72.75" customHeight="1" x14ac:dyDescent="0.3">
      <c r="B82" s="368" t="s">
        <v>157</v>
      </c>
      <c r="C82" s="369"/>
      <c r="D82" s="232" t="s">
        <v>187</v>
      </c>
      <c r="E82" s="230"/>
      <c r="F82" s="230"/>
      <c r="G82" s="127"/>
      <c r="H82" s="229" t="s">
        <v>196</v>
      </c>
      <c r="I82" s="230"/>
      <c r="J82" s="230"/>
      <c r="K82" s="230"/>
      <c r="L82" s="230"/>
      <c r="M82" s="231"/>
    </row>
    <row r="83" spans="2:13" ht="21.75" customHeight="1" thickBot="1" x14ac:dyDescent="0.35">
      <c r="B83" s="220" t="s">
        <v>54</v>
      </c>
      <c r="C83" s="221"/>
      <c r="D83" s="558">
        <v>44910</v>
      </c>
      <c r="E83" s="226"/>
      <c r="F83" s="226"/>
      <c r="G83" s="128"/>
      <c r="H83" s="225"/>
      <c r="I83" s="226"/>
      <c r="J83" s="226"/>
      <c r="K83" s="226"/>
      <c r="L83" s="226"/>
      <c r="M83" s="227"/>
    </row>
    <row r="84" spans="2:13" ht="15.75" thickBot="1" x14ac:dyDescent="0.35">
      <c r="B84" s="215" t="s">
        <v>195</v>
      </c>
      <c r="C84" s="216"/>
      <c r="D84" s="216"/>
      <c r="E84" s="216"/>
      <c r="F84" s="216"/>
      <c r="G84" s="216"/>
      <c r="H84" s="216"/>
      <c r="I84" s="216"/>
      <c r="J84" s="216"/>
      <c r="K84" s="216"/>
      <c r="L84" s="216"/>
      <c r="M84" s="217"/>
    </row>
  </sheetData>
  <mergeCells count="164">
    <mergeCell ref="B64:F64"/>
    <mergeCell ref="H64:M64"/>
    <mergeCell ref="B62:F62"/>
    <mergeCell ref="H62:M62"/>
    <mergeCell ref="B63:F63"/>
    <mergeCell ref="H63:M63"/>
    <mergeCell ref="B65:F65"/>
    <mergeCell ref="H65:M65"/>
    <mergeCell ref="B66:F66"/>
    <mergeCell ref="H66:M66"/>
    <mergeCell ref="B83:C83"/>
    <mergeCell ref="D83:F83"/>
    <mergeCell ref="H83:M83"/>
    <mergeCell ref="B84:M84"/>
    <mergeCell ref="B81:C81"/>
    <mergeCell ref="D81:F81"/>
    <mergeCell ref="H81:M81"/>
    <mergeCell ref="B82:C82"/>
    <mergeCell ref="D82:F82"/>
    <mergeCell ref="H82:M82"/>
    <mergeCell ref="B74:M74"/>
    <mergeCell ref="B73:M73"/>
    <mergeCell ref="B78:M78"/>
    <mergeCell ref="B80:F80"/>
    <mergeCell ref="H80:M80"/>
    <mergeCell ref="B68:M68"/>
    <mergeCell ref="B69:F69"/>
    <mergeCell ref="B70:C70"/>
    <mergeCell ref="B71:C71"/>
    <mergeCell ref="D70:F70"/>
    <mergeCell ref="D71:F71"/>
    <mergeCell ref="J70:M70"/>
    <mergeCell ref="H70:I70"/>
    <mergeCell ref="H71:I71"/>
    <mergeCell ref="J71:M71"/>
    <mergeCell ref="H69:M69"/>
    <mergeCell ref="B59:M59"/>
    <mergeCell ref="H60:M60"/>
    <mergeCell ref="B60:F60"/>
    <mergeCell ref="B61:F61"/>
    <mergeCell ref="H61:M61"/>
    <mergeCell ref="H56:J56"/>
    <mergeCell ref="B56:F56"/>
    <mergeCell ref="K56:M56"/>
    <mergeCell ref="K57:M57"/>
    <mergeCell ref="H57:J57"/>
    <mergeCell ref="B57:F57"/>
    <mergeCell ref="D53:M53"/>
    <mergeCell ref="D54:M54"/>
    <mergeCell ref="K55:M55"/>
    <mergeCell ref="H39:J39"/>
    <mergeCell ref="K39:M39"/>
    <mergeCell ref="B41:C41"/>
    <mergeCell ref="D41:H41"/>
    <mergeCell ref="I41:M41"/>
    <mergeCell ref="B52:M52"/>
    <mergeCell ref="B53:C53"/>
    <mergeCell ref="B54:C54"/>
    <mergeCell ref="B55:C55"/>
    <mergeCell ref="D55:J55"/>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B14:C14"/>
    <mergeCell ref="D14:F14"/>
    <mergeCell ref="H14:I14"/>
    <mergeCell ref="J14:K14"/>
    <mergeCell ref="L14:M14"/>
    <mergeCell ref="B8:C8"/>
    <mergeCell ref="D10:E10"/>
    <mergeCell ref="B11:C11"/>
    <mergeCell ref="B12:M12"/>
    <mergeCell ref="C2:J3"/>
    <mergeCell ref="K2:M2"/>
    <mergeCell ref="K3:M3"/>
    <mergeCell ref="C4:J4"/>
    <mergeCell ref="K4:M4"/>
    <mergeCell ref="B6:C6"/>
    <mergeCell ref="D6:I6"/>
    <mergeCell ref="J6:M11"/>
    <mergeCell ref="B7:C7"/>
    <mergeCell ref="D7:I7"/>
  </mergeCells>
  <dataValidations count="1">
    <dataValidation type="whole" allowBlank="1" showInputMessage="1" showErrorMessage="1" sqref="J14:M14" xr:uid="{C5AF8C7C-EB7D-435B-92A5-F36C475567A9}">
      <formula1>0</formula1>
      <formula2>999999999999999</formula2>
    </dataValidation>
  </dataValidation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_Flow_SignoffStatus xmlns="a167331c-937b-46fe-a0d2-e718c142b91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7" ma:contentTypeDescription="Crear nuevo documento." ma:contentTypeScope="" ma:versionID="900804eedfd3dc1940d157b4c5248ab9">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8f0d3f6623eacdae1a1671d3d885f21c"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2.xml><?xml version="1.0" encoding="utf-8"?>
<ds:datastoreItem xmlns:ds="http://schemas.openxmlformats.org/officeDocument/2006/customXml" ds:itemID="{ACBA5C0C-1BC0-41EF-AF34-76E031977A84}">
  <ds:schemaRefs>
    <ds:schemaRef ds:uri="http://purl.org/dc/elements/1.1/"/>
    <ds:schemaRef ds:uri="http://purl.org/dc/terms/"/>
    <ds:schemaRef ds:uri="http://schemas.openxmlformats.org/package/2006/metadata/core-properties"/>
    <ds:schemaRef ds:uri="http://schemas.microsoft.com/office/2006/documentManagement/types"/>
    <ds:schemaRef ds:uri="d0c44bf4-9f42-4aab-bea8-3874168f77d4"/>
    <ds:schemaRef ds:uri="http://schemas.microsoft.com/office/infopath/2007/PartnerControls"/>
    <ds:schemaRef ds:uri="http://www.w3.org/XML/1998/namespace"/>
    <ds:schemaRef ds:uri="http://schemas.microsoft.com/office/2006/metadata/properties"/>
    <ds:schemaRef ds:uri="a167331c-937b-46fe-a0d2-e718c142b915"/>
    <ds:schemaRef ds:uri="http://schemas.microsoft.com/sharepoint/v3"/>
    <ds:schemaRef ds:uri="http://purl.org/dc/dcmitype/"/>
  </ds:schemaRefs>
</ds:datastoreItem>
</file>

<file path=customXml/itemProps3.xml><?xml version="1.0" encoding="utf-8"?>
<ds:datastoreItem xmlns:ds="http://schemas.openxmlformats.org/officeDocument/2006/customXml" ds:itemID="{C392E8AD-6853-435E-8317-EBEE0FDAE7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8F92B635-132D-4C8B-97EF-4A65398C42D5}">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Cruz Gonzalez</cp:lastModifiedBy>
  <cp:lastPrinted>2020-03-05T22:15:42Z</cp:lastPrinted>
  <dcterms:created xsi:type="dcterms:W3CDTF">2007-02-14T20:21:57Z</dcterms:created>
  <dcterms:modified xsi:type="dcterms:W3CDTF">2022-12-12T19:40:19Z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