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amrodriguezp_educacionbogota_gov_co/Documents/2021/Modelo Especial de Acceso/Diciembre/Oferta Jóvenes II/Universidad Pedagógica/"/>
    </mc:Choice>
  </mc:AlternateContent>
  <xr:revisionPtr revIDLastSave="11" documentId="13_ncr:1_{A1C95991-6416-4904-A126-367865A8D1C2}" xr6:coauthVersionLast="47" xr6:coauthVersionMax="47" xr10:uidLastSave="{D139A182-247C-4BAF-9C80-B03AE9D096C3}"/>
  <bookViews>
    <workbookView xWindow="-110" yWindow="-110" windowWidth="19420" windowHeight="10420" xr2:uid="{00000000-000D-0000-FFFF-FFFF00000000}"/>
  </bookViews>
  <sheets>
    <sheet name="CONVENCIONAL_1105" sheetId="1" r:id="rId1"/>
  </sheets>
  <definedNames>
    <definedName name="_xlnm._FilterDatabase" localSheetId="0" hidden="1">CONVENCIONAL_1105!$A$1:$AQ$28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3" i="1" l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" i="1"/>
</calcChain>
</file>

<file path=xl/sharedStrings.xml><?xml version="1.0" encoding="utf-8"?>
<sst xmlns="http://schemas.openxmlformats.org/spreadsheetml/2006/main" count="525" uniqueCount="120">
  <si>
    <t>CÓDIGO_SNIES_DEL_PROGRAMA</t>
  </si>
  <si>
    <t>CÓDIGO_INSTITUCIÓN</t>
  </si>
  <si>
    <t>NOMBRE_INSTITUCIÓN</t>
  </si>
  <si>
    <t>ESTADO_INSTITUCIÓN</t>
  </si>
  <si>
    <t>CARÁCTER_ACADÉMICO</t>
  </si>
  <si>
    <t>SECTOR</t>
  </si>
  <si>
    <t>REGISTRO_UNICO</t>
  </si>
  <si>
    <t>CÓDIGO_ANTERIOR_ICFES</t>
  </si>
  <si>
    <t>NOMBRE_DEL_PROGRAMA</t>
  </si>
  <si>
    <t>ID</t>
  </si>
  <si>
    <t>Seleccione la estrategia</t>
  </si>
  <si>
    <t>Seleccione el tipo de Oferta</t>
  </si>
  <si>
    <t>Diligencie el nombre del programa SENA con encadenamiento</t>
  </si>
  <si>
    <t>¿Hay otro Programa con encadenamiento SENA ?</t>
  </si>
  <si>
    <t>Diligencie el nombre del programa SENA con encadenamiento2</t>
  </si>
  <si>
    <t>¿Hay otro Programa con encadenamiento SENA ?2</t>
  </si>
  <si>
    <t>Diligencie el nombre del programa SENA con encadenamiento3</t>
  </si>
  <si>
    <t>¿Hay otro Programa con encadenamiento SENA ?3</t>
  </si>
  <si>
    <t>Diligencie el nombre del programa SENA con encadenamiento4</t>
  </si>
  <si>
    <t>¿Hay otro Programa con encadenamiento SENA ?4</t>
  </si>
  <si>
    <t>Diligencie el nombre del programa SENA con encadenamiento5</t>
  </si>
  <si>
    <t>¿Hay otro Programa con encadenamiento SENA ?5</t>
  </si>
  <si>
    <t>Diligencie el nombre del programa SENA con encadenamiento6</t>
  </si>
  <si>
    <t>¿Hay otro Programa con encadenamiento SENA ?6</t>
  </si>
  <si>
    <t>Diligencie el nombre del programa SENA con encadenamiento7</t>
  </si>
  <si>
    <t>¿Hay otro Programa con encadenamiento SENA ?7</t>
  </si>
  <si>
    <t>Diligencie el nombre del programa SENA con encadenamiento8</t>
  </si>
  <si>
    <t>¿Hay otro Programa con encadenamiento SENA ?8</t>
  </si>
  <si>
    <t>Diligencie el nombre del programa SENA con encadenamiento9</t>
  </si>
  <si>
    <t>¿Hay otro Programa con encadenamiento SENA ?9</t>
  </si>
  <si>
    <t>Diligencie el nombre del programa SENA con encadenamiento10</t>
  </si>
  <si>
    <t>Seleccione la jornada en la que se impartirá la formación</t>
  </si>
  <si>
    <t>Número de cupos ofertados para el Ciclo o Programa de Educación Superior</t>
  </si>
  <si>
    <t>Tipo de Costo del Ciclo o Programa de Educación Superior</t>
  </si>
  <si>
    <t>Valor del Ciclo o Programa de Educación Superior</t>
  </si>
  <si>
    <t>Seleccione el tipo de homologación del Ciclo o Programa de Educación Superior. Recuerde que la homologación interna es obligatoria en oferta de modalidad flexible.</t>
  </si>
  <si>
    <t>Digite el Código_SNIES del Programa en el que se puede homologar el ciclo. El número que el Ministerio de Educación Nacional le asigna a un programa académico de educación superior._x000D_
_x000D_
Cuando es más...</t>
  </si>
  <si>
    <t>Programa relacionado con la 4ta RI</t>
  </si>
  <si>
    <t>¿Este programa cuenta con algún requisito mínimo en las Pruebas Saber?</t>
  </si>
  <si>
    <t>Especifique en una escala de 0 a 500 el puntaje mínimo requerido en Prueba Saber</t>
  </si>
  <si>
    <t>¿Este programa cuenta con algún requisito de admisión adicional?</t>
  </si>
  <si>
    <t>Describa los requisitos adicionales para la admisión</t>
  </si>
  <si>
    <t>10401</t>
  </si>
  <si>
    <t>1105</t>
  </si>
  <si>
    <t>UNIVERSIDAD PEDAGOGICA NACIONAL</t>
  </si>
  <si>
    <t>Activa</t>
  </si>
  <si>
    <t>Universidad</t>
  </si>
  <si>
    <t>Oficial</t>
  </si>
  <si>
    <t>110543726131100111100</t>
  </si>
  <si>
    <t>LICENCIATURA EN EDUCACION INFANTIL</t>
  </si>
  <si>
    <t>Programas Convencionales</t>
  </si>
  <si>
    <t>Convencional</t>
  </si>
  <si>
    <t>Diurna</t>
  </si>
  <si>
    <t>Por Semestre</t>
  </si>
  <si>
    <t>Interna</t>
  </si>
  <si>
    <t>Programas vinculados al SUE: http://vac.pedagogica.edu.co/wp-content/uploads/2020/11/convenio_001_2020_reconocimiento_creditos_SUE_DC.pdf</t>
  </si>
  <si>
    <t>NO</t>
  </si>
  <si>
    <t>SI</t>
  </si>
  <si>
    <t xml:space="preserve">A través del acuerdo 008 del 04 de abril de 2018 (https://bit.ly/3qjDZQB), modificado por el Acuerdo 012 de 2021 (https://bit.ly/3D2TbVO), por el cual se establece el proceso de admisión y educación inclusiva para aspirantes Sordos, con discapacidad visual y con discapacidad física-motora._x000D_
_x000D_
De igual forma, la Universidad favorece y brinda especial atención a las poblaciones vulnerables a través del Acuerdo 017 del 10 de mayo de 2017 (https://bit.ly/306Yghl), por el cual se establece el proceso de admisión inclusiva para aspirantes pertenecientes a poblaciones de grupos étnicos, víctimas del conflicto armado en Colombia, desmovilizada en proceso de reintegración y habitantes de frontera._x000D_
_x000D_
Lo anterior aplica para todos los programas de pregrado de la universidad y son cupos adicionales a los cupos aprobados a los cupos aprobados de manera regular por el Consejo Académico._x000D_
</t>
  </si>
  <si>
    <t>106103</t>
  </si>
  <si>
    <t>LICENCIATURA EN EDUCACIÓN ESPECIAL</t>
  </si>
  <si>
    <t>106105</t>
  </si>
  <si>
    <t>LICENCIATURA EN RECREACIÓN</t>
  </si>
  <si>
    <t>106213</t>
  </si>
  <si>
    <t>LICENCIATURA EN ESPAÑOL E INGLES</t>
  </si>
  <si>
    <t xml:space="preserve">A través del acuerdo 008 del 04 de abril de 2018 (https://bit.ly/3qjDZQB), modificado por el Acuerdo 012 de 2021 (https://bit.ly/3D2TbVO), por el cual se establece el proceso de admisión y educación inclusiva para aspirantes Sordos, con discapacidad visual y con discapacidad física-motora._x000D_
_x000D_
De igual forma, la Universidad favorece y brinda especial atención a las poblaciones vulnerables a través del Acuerdo 017 del 10 de mayo de 2017 (https://bit.ly/306Yghl), por el cual se establece el proceso de admisión inclusiva para aspirantes pertenecientes a poblaciones de grupos étnicos, víctimas del conflicto armado en Colombia, desmovilizada en proceso de reintegración y habitantes de frontera._x000D_
_x000D_
Lo anterior aplica para todos los programas de pregrado de la universidad y son cupos adicionales a los cupos aprobados a los cupos aprobados de manera regular por el Consejo Académico_x000D_
</t>
  </si>
  <si>
    <t>106232</t>
  </si>
  <si>
    <t>LICENCIATURA EN CIENCIAS SOCIALES</t>
  </si>
  <si>
    <t>La U en tu Localidad</t>
  </si>
  <si>
    <t>Se tendrán en cuenta únicamente las Pruebas Saber 11 presentadas a partir del mes de agosto de 2014.</t>
  </si>
  <si>
    <t>106244</t>
  </si>
  <si>
    <t>LICENCIATURA EN EDUCACIÓN COMUNITARIA</t>
  </si>
  <si>
    <t>106351</t>
  </si>
  <si>
    <t>LICENCIATURA EN ESPAÑOL Y LENGUAS EXTRANJERAS</t>
  </si>
  <si>
    <t>106392</t>
  </si>
  <si>
    <t>LICENCIATURA EN EDUCACIÓN BÁSICA PRIMARIA</t>
  </si>
  <si>
    <t>La formación es virtual o a distancia</t>
  </si>
  <si>
    <t>107425</t>
  </si>
  <si>
    <t>PEDAGOGÍA</t>
  </si>
  <si>
    <t>107666</t>
  </si>
  <si>
    <t>LICENCIATURA EN CIENCIAS NATURALES Y EDUCACIÓN AMBIENTAL</t>
  </si>
  <si>
    <t>107683</t>
  </si>
  <si>
    <t>LICENCIATURA EN TECNOLOGÍA</t>
  </si>
  <si>
    <t>A través del acuerdo 008 del 04 de abril de 2018 (https://bit.ly/3qjDZQB), modificado por el Acuerdo 012 de 2021 (https://bit.ly/3D2TbVO), por el cual se establece el proceso de admisión y educación inclusiva para aspirantes Sordos, con discapacidad visual y con discapacidad física-motora._x000D_
_x000D_
De igual forma, la Universidad favorece y brinda especial atención a las poblaciones vulnerables a través del Acuerdo 017 del 10 de mayo de 2017 (https://bit.ly/306Yghl), por el cual se establece el proceso de admisión inclusiva para aspirantes pertenecientes a poblaciones de grupos étnicos, víctimas del conflicto armado en Colombia, desmovilizada en proceso de reintegración y habitantes de frontera._x000D_
_x000D_
Lo anterior aplica para todos los programas de pregrado de la universidad y son cupos adicionales a los cupos aprobados a los cupos aprobados de manera regular por el Consejo Académico.</t>
  </si>
  <si>
    <t>10922</t>
  </si>
  <si>
    <t>110547920001100111200</t>
  </si>
  <si>
    <t>LICENCIATURA EN ARTES ESCENICAS</t>
  </si>
  <si>
    <t>146</t>
  </si>
  <si>
    <t>110547803701100111100</t>
  </si>
  <si>
    <t>LICENCIATURA EN MUSICA</t>
  </si>
  <si>
    <t xml:space="preserve">A través del acuerdo 008 del 04 de abril de 2018 (https://bit.ly/3qjDZQB), modificado por el Acuerdo 012 de 2021 (https://bit.ly/3D2TbVO), por el cual se establece el proceso de admisión y educación inclusiva para aspirantes Sordos, con discapacidad visual y con discapacidad física-motora.
1, El programa está dirigido a bachilleres egresados del Colegio Enrique Olaya Herrera y de los Colegios del contexto de influencia, que tengan formación musical obtenida en los programas de la Orquesta Filarmónica o en los procesos curriculares internos de los Colegios equivalentes a los programas de Media Fortalecida en Música.
2, Los aspirantes tendrán que demostrar un antecedente de formación y de práctica musical dentro de los proyectos de formación musical de por lo menos cuatro años consecutivos, antes del grado, lo ideal es que hayan iniciado el proceso desde el grado 6°, y haber realizado la formación en Media Fortalecida en Música, o su equivalente en cada colegio. En todos los casos presentará una audición a modo de prueba de suficiencia de los conocimientos musicales, una prueba de teoría musical y una entrevista que evidencie la voluntad de ingresar a la Licenciatura en Música.
3, En el caso de estudiantes con habilidades excepcionales, que no hayan estado previamente en los proyectos de la Orquesta Filarmónica, o en su equivalente en las Instituciones Educativas, presentará una audición para evidenciar sus desarrollos técnicos musicales, sus intereses vocacionales y la decisión de participar en la Licenciatura en Música.
De igual forma, la Universidad favorece y brinda especial atención a las poblaciones vulnerables a través del Acuerdo 017 del 10 de mayo de 2017 (https://bit.ly/306Yghl), por el cual se establece el proceso de admisión inclusiva para aspirantes pertenecientes a poblaciones de grupos étnicos, víctimas del conflicto armado en Colombia, desmovilizada en proceso de reintegración y habitantes de frontera.
Lo anterior aplica para todos los programas de pregrado de la universidad y son cupos adicionales a los cupos aprobados a los cupos aprobados de manera regular por el Consejo Académico.
</t>
  </si>
  <si>
    <t>Formación Artes y Deportes</t>
  </si>
  <si>
    <t>1, El programa está dirigido a bachilleres egresados del Colegio Enrique Olaya Herrera y de los Colegios del contexto de influencia, que tengan formación musical obtenida en los programas de la Orquesta Filarmónica o en los procesos curriculares internos de los Colegios equivalentes a los programas de Media Fortalecida en Música.
2, Los aspirantes tendrán que demostrar un antecedente de formación y de práctica musical dentro de los proyectos de formación musical de por lo menos cuatro años consecutivos, antes del grado, lo ideal es que hayan iniciado el proceso desde el grado 6°, y haber realizado la formación en Media Fortalecida en Música, o su equivalente en cada colegio. En todos los casos presentará una audición a modo de prueba de suficiencia de los conocimientos musicales, una prueba de teoría musical y una entrevista que evidencie la voluntad de ingresar a la Licenciatura en Música.
3, En el caso de estudiantes con habilidades excepcionales, que no hayan estado previamente en los proyectos de la Orquesta Filarmónica, o en su equivalente en las Instituciones Educativas, presentará una audición para evidenciar sus desarrollos técnicos musicales, sus intereses vocacionales y la decisión de participar en la Licenciatura en Música.</t>
  </si>
  <si>
    <t>147</t>
  </si>
  <si>
    <t>110546200001100111100</t>
  </si>
  <si>
    <t>LICENCIATURA EN DISEÑO TECNOLOGICO</t>
  </si>
  <si>
    <t>151</t>
  </si>
  <si>
    <t>110546130701100111100</t>
  </si>
  <si>
    <t>LICENCIATURA EN EDUCACION FISICA</t>
  </si>
  <si>
    <t>155</t>
  </si>
  <si>
    <t>110545373701100111100</t>
  </si>
  <si>
    <t>LICENCIATURA EN ELECTRONICA</t>
  </si>
  <si>
    <t>156</t>
  </si>
  <si>
    <t>110545303701100111100</t>
  </si>
  <si>
    <t>LICENCIATURA EN FISICA</t>
  </si>
  <si>
    <t>157</t>
  </si>
  <si>
    <t>110545103701100111100</t>
  </si>
  <si>
    <t>LICENCIATURA EN MATEMATICAS</t>
  </si>
  <si>
    <t>158</t>
  </si>
  <si>
    <t>110545403701100111600</t>
  </si>
  <si>
    <t>LICENCIATURA EN QUIMICA</t>
  </si>
  <si>
    <t>159</t>
  </si>
  <si>
    <t>110545743701100111100</t>
  </si>
  <si>
    <t>LICENCIATURA EN BIOLOGIA</t>
  </si>
  <si>
    <t>52187</t>
  </si>
  <si>
    <t>LICENCIATURA EN DEPORTE</t>
  </si>
  <si>
    <t>52199</t>
  </si>
  <si>
    <t>LICENCIATURA EN ARTES VISUALES</t>
  </si>
  <si>
    <t>53718</t>
  </si>
  <si>
    <t>LICENCIATURA EN FILOSOFÍA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</si>
</sst>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3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16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8"/>
  <sheetViews>
    <sheetView tabSelected="1" workbookViewId="0"/>
  </sheetViews>
  <sheetFormatPr defaultColWidth="8.85546875" defaultRowHeight="14.45"/>
  <cols>
    <col min="9" max="9" width="62.28515625" customWidth="1"/>
    <col min="35" max="35" width="14.140625" bestFit="1" customWidth="1"/>
    <col min="36" max="36" width="16.140625" bestFit="1" customWidth="1"/>
    <col min="42" max="42" width="33.57031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/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</row>
    <row r="2" spans="1:43">
      <c r="A2" s="2" t="s">
        <v>42</v>
      </c>
      <c r="B2" s="2" t="s">
        <v>43</v>
      </c>
      <c r="C2" s="2" t="s">
        <v>44</v>
      </c>
      <c r="D2" s="2" t="s">
        <v>45</v>
      </c>
      <c r="E2" s="2" t="s">
        <v>46</v>
      </c>
      <c r="F2" s="2" t="s">
        <v>47</v>
      </c>
      <c r="G2" s="2"/>
      <c r="H2" s="2" t="s">
        <v>48</v>
      </c>
      <c r="I2" s="2" t="s">
        <v>49</v>
      </c>
      <c r="J2" s="2">
        <v>1348</v>
      </c>
      <c r="K2" s="2" t="s">
        <v>50</v>
      </c>
      <c r="L2" s="2" t="s">
        <v>51</v>
      </c>
      <c r="AF2" t="s">
        <v>52</v>
      </c>
      <c r="AG2">
        <v>6</v>
      </c>
      <c r="AH2" t="s">
        <v>53</v>
      </c>
      <c r="AI2" s="3">
        <v>4183691</v>
      </c>
      <c r="AJ2" s="3">
        <f>+AI2*AG2</f>
        <v>25102146</v>
      </c>
      <c r="AK2" t="s">
        <v>54</v>
      </c>
      <c r="AL2" t="s">
        <v>55</v>
      </c>
      <c r="AM2" t="s">
        <v>56</v>
      </c>
      <c r="AN2" t="s">
        <v>56</v>
      </c>
      <c r="AP2" t="s">
        <v>57</v>
      </c>
      <c r="AQ2" t="s">
        <v>58</v>
      </c>
    </row>
    <row r="3" spans="1:43">
      <c r="A3" s="2" t="s">
        <v>59</v>
      </c>
      <c r="B3" s="2" t="s">
        <v>43</v>
      </c>
      <c r="C3" s="2" t="s">
        <v>44</v>
      </c>
      <c r="D3" s="2" t="s">
        <v>45</v>
      </c>
      <c r="E3" s="2" t="s">
        <v>46</v>
      </c>
      <c r="F3" s="2" t="s">
        <v>47</v>
      </c>
      <c r="G3" s="2"/>
      <c r="H3" s="2" t="s">
        <v>59</v>
      </c>
      <c r="I3" s="2" t="s">
        <v>60</v>
      </c>
      <c r="J3" s="2">
        <v>1306</v>
      </c>
      <c r="K3" s="2" t="s">
        <v>50</v>
      </c>
      <c r="L3" s="2" t="s">
        <v>51</v>
      </c>
      <c r="AF3" t="s">
        <v>52</v>
      </c>
      <c r="AG3">
        <v>17</v>
      </c>
      <c r="AH3" t="s">
        <v>53</v>
      </c>
      <c r="AI3" s="3">
        <v>4183691</v>
      </c>
      <c r="AJ3" s="3">
        <f t="shared" ref="AJ3:AJ28" si="0">+AI3*AG3</f>
        <v>71122747</v>
      </c>
      <c r="AK3" t="s">
        <v>54</v>
      </c>
      <c r="AL3" t="s">
        <v>55</v>
      </c>
      <c r="AM3" t="s">
        <v>56</v>
      </c>
      <c r="AN3" t="s">
        <v>56</v>
      </c>
      <c r="AP3" t="s">
        <v>57</v>
      </c>
      <c r="AQ3" t="s">
        <v>58</v>
      </c>
    </row>
    <row r="4" spans="1:43">
      <c r="A4" s="2" t="s">
        <v>61</v>
      </c>
      <c r="B4" s="2" t="s">
        <v>43</v>
      </c>
      <c r="C4" s="2" t="s">
        <v>44</v>
      </c>
      <c r="D4" s="2" t="s">
        <v>45</v>
      </c>
      <c r="E4" s="2" t="s">
        <v>46</v>
      </c>
      <c r="F4" s="2" t="s">
        <v>47</v>
      </c>
      <c r="G4" s="2"/>
      <c r="H4" s="2" t="s">
        <v>61</v>
      </c>
      <c r="I4" s="2" t="s">
        <v>62</v>
      </c>
      <c r="J4" s="2">
        <v>1324</v>
      </c>
      <c r="K4" s="2" t="s">
        <v>50</v>
      </c>
      <c r="L4" s="2" t="s">
        <v>51</v>
      </c>
      <c r="AF4" t="s">
        <v>52</v>
      </c>
      <c r="AG4">
        <v>1</v>
      </c>
      <c r="AH4" t="s">
        <v>53</v>
      </c>
      <c r="AI4" s="3">
        <v>4183691</v>
      </c>
      <c r="AJ4" s="3">
        <f t="shared" si="0"/>
        <v>4183691</v>
      </c>
      <c r="AK4" t="s">
        <v>54</v>
      </c>
      <c r="AL4" t="s">
        <v>55</v>
      </c>
      <c r="AM4" t="s">
        <v>56</v>
      </c>
      <c r="AN4" t="s">
        <v>56</v>
      </c>
      <c r="AP4" t="s">
        <v>57</v>
      </c>
      <c r="AQ4" t="s">
        <v>58</v>
      </c>
    </row>
    <row r="5" spans="1:43">
      <c r="A5" s="2" t="s">
        <v>63</v>
      </c>
      <c r="B5" s="2" t="s">
        <v>43</v>
      </c>
      <c r="C5" s="2" t="s">
        <v>44</v>
      </c>
      <c r="D5" s="2" t="s">
        <v>45</v>
      </c>
      <c r="E5" s="2" t="s">
        <v>46</v>
      </c>
      <c r="F5" s="2" t="s">
        <v>47</v>
      </c>
      <c r="G5" s="2"/>
      <c r="H5" s="2" t="s">
        <v>63</v>
      </c>
      <c r="I5" s="2" t="s">
        <v>64</v>
      </c>
      <c r="J5" s="2">
        <v>1286</v>
      </c>
      <c r="K5" s="2" t="s">
        <v>50</v>
      </c>
      <c r="L5" s="2" t="s">
        <v>51</v>
      </c>
      <c r="AF5" t="s">
        <v>52</v>
      </c>
      <c r="AG5">
        <v>4</v>
      </c>
      <c r="AH5" t="s">
        <v>53</v>
      </c>
      <c r="AI5" s="3">
        <v>4183691</v>
      </c>
      <c r="AJ5" s="3">
        <f t="shared" si="0"/>
        <v>16734764</v>
      </c>
      <c r="AK5" t="s">
        <v>54</v>
      </c>
      <c r="AL5" t="s">
        <v>55</v>
      </c>
      <c r="AM5" t="s">
        <v>56</v>
      </c>
      <c r="AN5" t="s">
        <v>56</v>
      </c>
      <c r="AP5" t="s">
        <v>57</v>
      </c>
      <c r="AQ5" t="s">
        <v>65</v>
      </c>
    </row>
    <row r="6" spans="1:43">
      <c r="A6" s="2" t="s">
        <v>66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47</v>
      </c>
      <c r="G6" s="2"/>
      <c r="H6" s="2" t="s">
        <v>66</v>
      </c>
      <c r="I6" s="2" t="s">
        <v>67</v>
      </c>
      <c r="J6" s="2">
        <v>1185</v>
      </c>
      <c r="K6" s="2" t="s">
        <v>68</v>
      </c>
      <c r="L6" s="2" t="s">
        <v>51</v>
      </c>
      <c r="AF6" t="s">
        <v>52</v>
      </c>
      <c r="AG6">
        <v>35</v>
      </c>
      <c r="AH6" t="s">
        <v>53</v>
      </c>
      <c r="AI6" s="3">
        <v>4183691</v>
      </c>
      <c r="AJ6" s="3">
        <f t="shared" si="0"/>
        <v>146429185</v>
      </c>
      <c r="AK6" t="s">
        <v>54</v>
      </c>
      <c r="AL6" t="s">
        <v>55</v>
      </c>
      <c r="AM6" t="s">
        <v>56</v>
      </c>
      <c r="AN6" t="s">
        <v>56</v>
      </c>
      <c r="AP6" t="s">
        <v>57</v>
      </c>
      <c r="AQ6" t="s">
        <v>69</v>
      </c>
    </row>
    <row r="7" spans="1:43">
      <c r="A7" s="2" t="s">
        <v>66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/>
      <c r="H7" s="2" t="s">
        <v>66</v>
      </c>
      <c r="I7" s="2" t="s">
        <v>67</v>
      </c>
      <c r="J7" s="2">
        <v>1345</v>
      </c>
      <c r="K7" s="2" t="s">
        <v>50</v>
      </c>
      <c r="L7" s="2" t="s">
        <v>51</v>
      </c>
      <c r="AF7" t="s">
        <v>52</v>
      </c>
      <c r="AG7">
        <v>7</v>
      </c>
      <c r="AH7" t="s">
        <v>53</v>
      </c>
      <c r="AI7" s="3">
        <v>4183691</v>
      </c>
      <c r="AJ7" s="3">
        <f t="shared" si="0"/>
        <v>29285837</v>
      </c>
      <c r="AK7" t="s">
        <v>54</v>
      </c>
      <c r="AL7" t="s">
        <v>55</v>
      </c>
      <c r="AM7" t="s">
        <v>56</v>
      </c>
      <c r="AN7" t="s">
        <v>56</v>
      </c>
      <c r="AP7" t="s">
        <v>57</v>
      </c>
      <c r="AQ7" t="s">
        <v>58</v>
      </c>
    </row>
    <row r="8" spans="1:43">
      <c r="A8" s="2" t="s">
        <v>70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70</v>
      </c>
      <c r="I8" s="2" t="s">
        <v>71</v>
      </c>
      <c r="J8" s="2">
        <v>1314</v>
      </c>
      <c r="K8" s="2" t="s">
        <v>50</v>
      </c>
      <c r="L8" s="2" t="s">
        <v>51</v>
      </c>
      <c r="AF8" t="s">
        <v>52</v>
      </c>
      <c r="AG8">
        <v>3</v>
      </c>
      <c r="AH8" t="s">
        <v>53</v>
      </c>
      <c r="AI8" s="3">
        <v>4183691</v>
      </c>
      <c r="AJ8" s="3">
        <f t="shared" si="0"/>
        <v>12551073</v>
      </c>
      <c r="AK8" t="s">
        <v>54</v>
      </c>
      <c r="AL8" t="s">
        <v>55</v>
      </c>
      <c r="AM8" t="s">
        <v>56</v>
      </c>
      <c r="AN8" t="s">
        <v>56</v>
      </c>
      <c r="AP8" t="s">
        <v>57</v>
      </c>
      <c r="AQ8" t="s">
        <v>58</v>
      </c>
    </row>
    <row r="9" spans="1:43">
      <c r="A9" s="2" t="s">
        <v>72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72</v>
      </c>
      <c r="I9" s="2" t="s">
        <v>73</v>
      </c>
      <c r="J9" s="2">
        <v>1346</v>
      </c>
      <c r="K9" s="2" t="s">
        <v>50</v>
      </c>
      <c r="L9" s="2" t="s">
        <v>51</v>
      </c>
      <c r="AF9" t="s">
        <v>52</v>
      </c>
      <c r="AG9">
        <v>6</v>
      </c>
      <c r="AH9" t="s">
        <v>53</v>
      </c>
      <c r="AI9" s="3">
        <v>4183691</v>
      </c>
      <c r="AJ9" s="3">
        <f t="shared" si="0"/>
        <v>25102146</v>
      </c>
      <c r="AK9" t="s">
        <v>54</v>
      </c>
      <c r="AL9" t="s">
        <v>55</v>
      </c>
      <c r="AM9" t="s">
        <v>56</v>
      </c>
      <c r="AN9" t="s">
        <v>56</v>
      </c>
      <c r="AP9" t="s">
        <v>57</v>
      </c>
      <c r="AQ9" t="s">
        <v>58</v>
      </c>
    </row>
    <row r="10" spans="1:43">
      <c r="A10" s="2" t="s">
        <v>74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47</v>
      </c>
      <c r="G10" s="2"/>
      <c r="H10" s="2" t="s">
        <v>74</v>
      </c>
      <c r="I10" s="2" t="s">
        <v>75</v>
      </c>
      <c r="J10" s="2">
        <v>1188</v>
      </c>
      <c r="K10" s="2" t="s">
        <v>50</v>
      </c>
      <c r="L10" s="2" t="s">
        <v>51</v>
      </c>
      <c r="AF10" t="s">
        <v>76</v>
      </c>
      <c r="AG10">
        <v>70</v>
      </c>
      <c r="AH10" t="s">
        <v>53</v>
      </c>
      <c r="AI10" s="3">
        <v>4183691</v>
      </c>
      <c r="AJ10" s="3">
        <f t="shared" si="0"/>
        <v>292858370</v>
      </c>
      <c r="AK10" t="s">
        <v>54</v>
      </c>
      <c r="AL10" t="s">
        <v>55</v>
      </c>
      <c r="AM10" t="s">
        <v>56</v>
      </c>
      <c r="AN10" t="s">
        <v>56</v>
      </c>
      <c r="AP10" t="s">
        <v>56</v>
      </c>
    </row>
    <row r="11" spans="1:43">
      <c r="A11" s="2" t="s">
        <v>77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/>
      <c r="H11" s="2" t="s">
        <v>77</v>
      </c>
      <c r="I11" s="2" t="s">
        <v>78</v>
      </c>
      <c r="J11" s="2">
        <v>1308</v>
      </c>
      <c r="K11" s="2" t="s">
        <v>50</v>
      </c>
      <c r="L11" s="2" t="s">
        <v>51</v>
      </c>
      <c r="AF11" t="s">
        <v>52</v>
      </c>
      <c r="AG11">
        <v>3</v>
      </c>
      <c r="AH11" t="s">
        <v>53</v>
      </c>
      <c r="AI11" s="3">
        <v>4183691</v>
      </c>
      <c r="AJ11" s="3">
        <f t="shared" si="0"/>
        <v>12551073</v>
      </c>
      <c r="AK11" t="s">
        <v>54</v>
      </c>
      <c r="AL11" t="s">
        <v>55</v>
      </c>
      <c r="AM11" t="s">
        <v>56</v>
      </c>
      <c r="AN11" t="s">
        <v>56</v>
      </c>
      <c r="AP11" t="s">
        <v>57</v>
      </c>
      <c r="AQ11" t="s">
        <v>58</v>
      </c>
    </row>
    <row r="12" spans="1:43">
      <c r="A12" s="2" t="s">
        <v>79</v>
      </c>
      <c r="B12" s="2" t="s">
        <v>43</v>
      </c>
      <c r="C12" s="2" t="s">
        <v>44</v>
      </c>
      <c r="D12" s="2" t="s">
        <v>45</v>
      </c>
      <c r="E12" s="2" t="s">
        <v>46</v>
      </c>
      <c r="F12" s="2" t="s">
        <v>47</v>
      </c>
      <c r="G12" s="2"/>
      <c r="H12" s="2" t="s">
        <v>79</v>
      </c>
      <c r="I12" s="2" t="s">
        <v>80</v>
      </c>
      <c r="J12" s="2">
        <v>1332</v>
      </c>
      <c r="K12" s="2" t="s">
        <v>50</v>
      </c>
      <c r="L12" s="2" t="s">
        <v>51</v>
      </c>
      <c r="AF12" t="s">
        <v>52</v>
      </c>
      <c r="AG12">
        <v>2</v>
      </c>
      <c r="AH12" t="s">
        <v>53</v>
      </c>
      <c r="AI12" s="3">
        <v>4183691</v>
      </c>
      <c r="AJ12" s="3">
        <f t="shared" si="0"/>
        <v>8367382</v>
      </c>
      <c r="AK12" t="s">
        <v>54</v>
      </c>
      <c r="AL12" t="s">
        <v>55</v>
      </c>
      <c r="AM12" t="s">
        <v>56</v>
      </c>
      <c r="AN12" t="s">
        <v>56</v>
      </c>
      <c r="AP12" t="s">
        <v>57</v>
      </c>
      <c r="AQ12" t="s">
        <v>58</v>
      </c>
    </row>
    <row r="13" spans="1:43">
      <c r="A13" s="2" t="s">
        <v>79</v>
      </c>
      <c r="B13" s="2" t="s">
        <v>43</v>
      </c>
      <c r="C13" s="2" t="s">
        <v>44</v>
      </c>
      <c r="D13" s="2" t="s">
        <v>45</v>
      </c>
      <c r="E13" s="2" t="s">
        <v>46</v>
      </c>
      <c r="F13" s="2" t="s">
        <v>47</v>
      </c>
      <c r="G13" s="2"/>
      <c r="H13" s="2" t="s">
        <v>79</v>
      </c>
      <c r="I13" s="2" t="s">
        <v>80</v>
      </c>
      <c r="J13" s="2">
        <v>1186</v>
      </c>
      <c r="K13" s="2" t="s">
        <v>68</v>
      </c>
      <c r="L13" s="2" t="s">
        <v>51</v>
      </c>
      <c r="AF13" t="s">
        <v>52</v>
      </c>
      <c r="AG13">
        <v>35</v>
      </c>
      <c r="AH13" t="s">
        <v>53</v>
      </c>
      <c r="AI13" s="3">
        <v>4183691</v>
      </c>
      <c r="AJ13" s="3">
        <f t="shared" si="0"/>
        <v>146429185</v>
      </c>
      <c r="AK13" t="s">
        <v>54</v>
      </c>
      <c r="AL13" t="s">
        <v>55</v>
      </c>
      <c r="AM13" t="s">
        <v>56</v>
      </c>
      <c r="AN13" t="s">
        <v>56</v>
      </c>
      <c r="AP13" t="s">
        <v>56</v>
      </c>
    </row>
    <row r="14" spans="1:43">
      <c r="A14" s="2" t="s">
        <v>81</v>
      </c>
      <c r="B14" s="2" t="s">
        <v>43</v>
      </c>
      <c r="C14" s="2" t="s">
        <v>44</v>
      </c>
      <c r="D14" s="2" t="s">
        <v>45</v>
      </c>
      <c r="E14" s="2" t="s">
        <v>46</v>
      </c>
      <c r="F14" s="2" t="s">
        <v>47</v>
      </c>
      <c r="G14" s="2"/>
      <c r="H14" s="2" t="s">
        <v>81</v>
      </c>
      <c r="I14" s="2" t="s">
        <v>82</v>
      </c>
      <c r="J14" s="2">
        <v>1268</v>
      </c>
      <c r="K14" s="2" t="s">
        <v>50</v>
      </c>
      <c r="L14" s="2" t="s">
        <v>51</v>
      </c>
      <c r="AF14" t="s">
        <v>52</v>
      </c>
      <c r="AG14">
        <v>2</v>
      </c>
      <c r="AH14" t="s">
        <v>53</v>
      </c>
      <c r="AI14" s="3">
        <v>4183691</v>
      </c>
      <c r="AJ14" s="3">
        <f t="shared" si="0"/>
        <v>8367382</v>
      </c>
      <c r="AK14" t="s">
        <v>54</v>
      </c>
      <c r="AL14" t="s">
        <v>55</v>
      </c>
      <c r="AM14" t="s">
        <v>57</v>
      </c>
      <c r="AN14" t="s">
        <v>56</v>
      </c>
      <c r="AP14" t="s">
        <v>57</v>
      </c>
      <c r="AQ14" t="s">
        <v>83</v>
      </c>
    </row>
    <row r="15" spans="1:43">
      <c r="A15" s="2" t="s">
        <v>81</v>
      </c>
      <c r="B15" s="2" t="s">
        <v>43</v>
      </c>
      <c r="C15" s="2" t="s">
        <v>44</v>
      </c>
      <c r="D15" s="2" t="s">
        <v>45</v>
      </c>
      <c r="E15" s="2" t="s">
        <v>46</v>
      </c>
      <c r="F15" s="2" t="s">
        <v>47</v>
      </c>
      <c r="G15" s="2"/>
      <c r="H15" s="2" t="s">
        <v>81</v>
      </c>
      <c r="I15" s="2" t="s">
        <v>82</v>
      </c>
      <c r="J15" s="2">
        <v>1187</v>
      </c>
      <c r="K15" s="2" t="s">
        <v>50</v>
      </c>
      <c r="L15" s="2" t="s">
        <v>51</v>
      </c>
      <c r="AF15" t="s">
        <v>52</v>
      </c>
      <c r="AG15">
        <v>35</v>
      </c>
      <c r="AH15" t="s">
        <v>53</v>
      </c>
      <c r="AI15" s="3">
        <v>4183691</v>
      </c>
      <c r="AJ15" s="3">
        <f t="shared" si="0"/>
        <v>146429185</v>
      </c>
      <c r="AK15" t="s">
        <v>54</v>
      </c>
      <c r="AL15" t="s">
        <v>55</v>
      </c>
      <c r="AM15" t="s">
        <v>57</v>
      </c>
      <c r="AN15" t="s">
        <v>56</v>
      </c>
      <c r="AP15" t="s">
        <v>56</v>
      </c>
    </row>
    <row r="16" spans="1:43">
      <c r="A16" s="2" t="s">
        <v>84</v>
      </c>
      <c r="B16" s="2" t="s">
        <v>43</v>
      </c>
      <c r="C16" s="2" t="s">
        <v>44</v>
      </c>
      <c r="D16" s="2" t="s">
        <v>45</v>
      </c>
      <c r="E16" s="2" t="s">
        <v>46</v>
      </c>
      <c r="F16" s="2" t="s">
        <v>47</v>
      </c>
      <c r="G16" s="2"/>
      <c r="H16" s="2" t="s">
        <v>85</v>
      </c>
      <c r="I16" s="2" t="s">
        <v>86</v>
      </c>
      <c r="J16" s="2">
        <v>1300</v>
      </c>
      <c r="K16" s="2" t="s">
        <v>50</v>
      </c>
      <c r="L16" s="2" t="s">
        <v>51</v>
      </c>
      <c r="AF16" t="s">
        <v>52</v>
      </c>
      <c r="AG16">
        <v>2</v>
      </c>
      <c r="AH16" t="s">
        <v>53</v>
      </c>
      <c r="AI16" s="3">
        <v>4183691</v>
      </c>
      <c r="AJ16" s="3">
        <f t="shared" si="0"/>
        <v>8367382</v>
      </c>
      <c r="AK16" t="s">
        <v>54</v>
      </c>
      <c r="AL16" t="s">
        <v>55</v>
      </c>
      <c r="AM16" t="s">
        <v>56</v>
      </c>
      <c r="AN16" t="s">
        <v>56</v>
      </c>
      <c r="AP16" t="s">
        <v>57</v>
      </c>
      <c r="AQ16" t="s">
        <v>58</v>
      </c>
    </row>
    <row r="17" spans="1:43">
      <c r="A17" s="2" t="s">
        <v>87</v>
      </c>
      <c r="B17" s="2" t="s">
        <v>43</v>
      </c>
      <c r="C17" s="2" t="s">
        <v>44</v>
      </c>
      <c r="D17" s="2" t="s">
        <v>45</v>
      </c>
      <c r="E17" s="2" t="s">
        <v>46</v>
      </c>
      <c r="F17" s="2" t="s">
        <v>47</v>
      </c>
      <c r="G17" s="2"/>
      <c r="H17" s="2" t="s">
        <v>88</v>
      </c>
      <c r="I17" s="2" t="s">
        <v>89</v>
      </c>
      <c r="J17" s="2">
        <v>1347</v>
      </c>
      <c r="K17" s="2" t="s">
        <v>50</v>
      </c>
      <c r="L17" s="2" t="s">
        <v>51</v>
      </c>
      <c r="AF17" t="s">
        <v>52</v>
      </c>
      <c r="AG17">
        <v>5</v>
      </c>
      <c r="AH17" t="s">
        <v>53</v>
      </c>
      <c r="AI17" s="3">
        <v>4183691</v>
      </c>
      <c r="AJ17" s="3">
        <f t="shared" si="0"/>
        <v>20918455</v>
      </c>
      <c r="AK17" t="s">
        <v>54</v>
      </c>
      <c r="AL17" t="s">
        <v>55</v>
      </c>
      <c r="AM17" t="s">
        <v>56</v>
      </c>
      <c r="AN17" t="s">
        <v>56</v>
      </c>
      <c r="AP17" t="s">
        <v>57</v>
      </c>
      <c r="AQ17" t="s">
        <v>90</v>
      </c>
    </row>
    <row r="18" spans="1:43">
      <c r="A18" s="2" t="s">
        <v>87</v>
      </c>
      <c r="B18" s="2" t="s">
        <v>43</v>
      </c>
      <c r="C18" s="2" t="s">
        <v>44</v>
      </c>
      <c r="D18" s="2" t="s">
        <v>45</v>
      </c>
      <c r="E18" s="2" t="s">
        <v>46</v>
      </c>
      <c r="F18" s="2" t="s">
        <v>47</v>
      </c>
      <c r="G18" s="2"/>
      <c r="H18" s="2" t="s">
        <v>88</v>
      </c>
      <c r="I18" s="2" t="s">
        <v>89</v>
      </c>
      <c r="J18" s="2">
        <v>1189</v>
      </c>
      <c r="K18" s="2" t="s">
        <v>91</v>
      </c>
      <c r="L18" s="2" t="s">
        <v>51</v>
      </c>
      <c r="AF18" t="s">
        <v>52</v>
      </c>
      <c r="AG18">
        <v>35</v>
      </c>
      <c r="AH18" t="s">
        <v>53</v>
      </c>
      <c r="AI18" s="3">
        <v>4183691</v>
      </c>
      <c r="AJ18" s="3">
        <f t="shared" si="0"/>
        <v>146429185</v>
      </c>
      <c r="AK18" t="s">
        <v>54</v>
      </c>
      <c r="AL18" t="s">
        <v>55</v>
      </c>
      <c r="AM18" t="s">
        <v>56</v>
      </c>
      <c r="AN18" t="s">
        <v>56</v>
      </c>
      <c r="AP18" t="s">
        <v>57</v>
      </c>
      <c r="AQ18" t="s">
        <v>92</v>
      </c>
    </row>
    <row r="19" spans="1:43">
      <c r="A19" s="2" t="s">
        <v>93</v>
      </c>
      <c r="B19" s="2" t="s">
        <v>43</v>
      </c>
      <c r="C19" s="2" t="s">
        <v>44</v>
      </c>
      <c r="D19" s="2" t="s">
        <v>45</v>
      </c>
      <c r="E19" s="2" t="s">
        <v>46</v>
      </c>
      <c r="F19" s="2" t="s">
        <v>47</v>
      </c>
      <c r="G19" s="2"/>
      <c r="H19" s="2" t="s">
        <v>94</v>
      </c>
      <c r="I19" s="2" t="s">
        <v>95</v>
      </c>
      <c r="J19" s="2">
        <v>1339</v>
      </c>
      <c r="K19" s="2" t="s">
        <v>50</v>
      </c>
      <c r="L19" s="2" t="s">
        <v>51</v>
      </c>
      <c r="AF19" t="s">
        <v>52</v>
      </c>
      <c r="AG19">
        <v>2</v>
      </c>
      <c r="AH19" t="s">
        <v>53</v>
      </c>
      <c r="AI19" s="3">
        <v>4183691</v>
      </c>
      <c r="AJ19" s="3">
        <f t="shared" si="0"/>
        <v>8367382</v>
      </c>
      <c r="AK19" t="s">
        <v>54</v>
      </c>
      <c r="AL19" t="s">
        <v>55</v>
      </c>
      <c r="AM19" t="s">
        <v>56</v>
      </c>
      <c r="AN19" t="s">
        <v>56</v>
      </c>
      <c r="AP19" t="s">
        <v>57</v>
      </c>
      <c r="AQ19" t="s">
        <v>58</v>
      </c>
    </row>
    <row r="20" spans="1:43">
      <c r="A20" s="2" t="s">
        <v>96</v>
      </c>
      <c r="B20" s="2" t="s">
        <v>43</v>
      </c>
      <c r="C20" s="2" t="s">
        <v>44</v>
      </c>
      <c r="D20" s="2" t="s">
        <v>45</v>
      </c>
      <c r="E20" s="2" t="s">
        <v>46</v>
      </c>
      <c r="F20" s="2" t="s">
        <v>47</v>
      </c>
      <c r="G20" s="2"/>
      <c r="H20" s="2" t="s">
        <v>97</v>
      </c>
      <c r="I20" s="2" t="s">
        <v>98</v>
      </c>
      <c r="J20" s="2">
        <v>1318</v>
      </c>
      <c r="K20" s="2" t="s">
        <v>50</v>
      </c>
      <c r="L20" s="2" t="s">
        <v>51</v>
      </c>
      <c r="AF20" t="s">
        <v>52</v>
      </c>
      <c r="AG20">
        <v>7</v>
      </c>
      <c r="AH20" t="s">
        <v>53</v>
      </c>
      <c r="AI20" s="3">
        <v>4183691</v>
      </c>
      <c r="AJ20" s="3">
        <f t="shared" si="0"/>
        <v>29285837</v>
      </c>
      <c r="AK20" t="s">
        <v>54</v>
      </c>
      <c r="AL20" t="s">
        <v>55</v>
      </c>
      <c r="AM20" t="s">
        <v>56</v>
      </c>
      <c r="AN20" t="s">
        <v>56</v>
      </c>
      <c r="AP20" t="s">
        <v>57</v>
      </c>
      <c r="AQ20" t="s">
        <v>58</v>
      </c>
    </row>
    <row r="21" spans="1:43">
      <c r="A21" s="2" t="s">
        <v>99</v>
      </c>
      <c r="B21" s="2" t="s">
        <v>43</v>
      </c>
      <c r="C21" s="2" t="s">
        <v>44</v>
      </c>
      <c r="D21" s="2" t="s">
        <v>45</v>
      </c>
      <c r="E21" s="2" t="s">
        <v>46</v>
      </c>
      <c r="F21" s="2" t="s">
        <v>47</v>
      </c>
      <c r="G21" s="2"/>
      <c r="H21" s="2" t="s">
        <v>100</v>
      </c>
      <c r="I21" s="2" t="s">
        <v>101</v>
      </c>
      <c r="J21" s="2">
        <v>1342</v>
      </c>
      <c r="K21" s="2" t="s">
        <v>50</v>
      </c>
      <c r="L21" s="2" t="s">
        <v>51</v>
      </c>
      <c r="AF21" t="s">
        <v>52</v>
      </c>
      <c r="AG21">
        <v>2</v>
      </c>
      <c r="AH21" t="s">
        <v>53</v>
      </c>
      <c r="AI21" s="3">
        <v>4183691</v>
      </c>
      <c r="AJ21" s="3">
        <f t="shared" si="0"/>
        <v>8367382</v>
      </c>
      <c r="AK21" t="s">
        <v>54</v>
      </c>
      <c r="AL21" t="s">
        <v>55</v>
      </c>
      <c r="AM21" t="s">
        <v>57</v>
      </c>
      <c r="AN21" t="s">
        <v>56</v>
      </c>
      <c r="AP21" t="s">
        <v>57</v>
      </c>
      <c r="AQ21" t="s">
        <v>58</v>
      </c>
    </row>
    <row r="22" spans="1:43">
      <c r="A22" s="2" t="s">
        <v>102</v>
      </c>
      <c r="B22" s="2" t="s">
        <v>43</v>
      </c>
      <c r="C22" s="2" t="s">
        <v>44</v>
      </c>
      <c r="D22" s="2" t="s">
        <v>45</v>
      </c>
      <c r="E22" s="2" t="s">
        <v>46</v>
      </c>
      <c r="F22" s="2" t="s">
        <v>47</v>
      </c>
      <c r="G22" s="2"/>
      <c r="H22" s="2" t="s">
        <v>103</v>
      </c>
      <c r="I22" s="2" t="s">
        <v>104</v>
      </c>
      <c r="J22" s="2">
        <v>1334</v>
      </c>
      <c r="K22" s="2" t="s">
        <v>50</v>
      </c>
      <c r="L22" s="2" t="s">
        <v>51</v>
      </c>
      <c r="AF22" t="s">
        <v>52</v>
      </c>
      <c r="AG22">
        <v>2</v>
      </c>
      <c r="AH22" t="s">
        <v>53</v>
      </c>
      <c r="AI22" s="3">
        <v>4183691</v>
      </c>
      <c r="AJ22" s="3">
        <f t="shared" si="0"/>
        <v>8367382</v>
      </c>
      <c r="AK22" t="s">
        <v>54</v>
      </c>
      <c r="AL22" t="s">
        <v>55</v>
      </c>
      <c r="AM22" t="s">
        <v>56</v>
      </c>
      <c r="AN22" t="s">
        <v>56</v>
      </c>
      <c r="AP22" t="s">
        <v>57</v>
      </c>
      <c r="AQ22" t="s">
        <v>58</v>
      </c>
    </row>
    <row r="23" spans="1:43">
      <c r="A23" s="2" t="s">
        <v>105</v>
      </c>
      <c r="B23" s="2" t="s">
        <v>43</v>
      </c>
      <c r="C23" s="2" t="s">
        <v>44</v>
      </c>
      <c r="D23" s="2" t="s">
        <v>45</v>
      </c>
      <c r="E23" s="2" t="s">
        <v>46</v>
      </c>
      <c r="F23" s="2" t="s">
        <v>47</v>
      </c>
      <c r="G23" s="2"/>
      <c r="H23" s="2" t="s">
        <v>106</v>
      </c>
      <c r="I23" s="2" t="s">
        <v>107</v>
      </c>
      <c r="J23" s="2">
        <v>1336</v>
      </c>
      <c r="K23" s="2" t="s">
        <v>50</v>
      </c>
      <c r="L23" s="2" t="s">
        <v>51</v>
      </c>
      <c r="AF23" t="s">
        <v>52</v>
      </c>
      <c r="AG23">
        <v>4</v>
      </c>
      <c r="AH23" t="s">
        <v>53</v>
      </c>
      <c r="AI23" s="3">
        <v>4183691</v>
      </c>
      <c r="AJ23" s="3">
        <f t="shared" si="0"/>
        <v>16734764</v>
      </c>
      <c r="AK23" t="s">
        <v>54</v>
      </c>
      <c r="AL23" t="s">
        <v>55</v>
      </c>
      <c r="AM23" t="s">
        <v>56</v>
      </c>
      <c r="AN23" t="s">
        <v>56</v>
      </c>
      <c r="AP23" t="s">
        <v>57</v>
      </c>
      <c r="AQ23" t="s">
        <v>58</v>
      </c>
    </row>
    <row r="24" spans="1:43">
      <c r="A24" s="2" t="s">
        <v>108</v>
      </c>
      <c r="B24" s="2" t="s">
        <v>43</v>
      </c>
      <c r="C24" s="2" t="s">
        <v>44</v>
      </c>
      <c r="D24" s="2" t="s">
        <v>45</v>
      </c>
      <c r="E24" s="2" t="s">
        <v>46</v>
      </c>
      <c r="F24" s="2" t="s">
        <v>47</v>
      </c>
      <c r="G24" s="2"/>
      <c r="H24" s="2" t="s">
        <v>109</v>
      </c>
      <c r="I24" s="2" t="s">
        <v>110</v>
      </c>
      <c r="J24" s="2">
        <v>1343</v>
      </c>
      <c r="K24" s="2" t="s">
        <v>50</v>
      </c>
      <c r="L24" s="2" t="s">
        <v>51</v>
      </c>
      <c r="AF24" t="s">
        <v>52</v>
      </c>
      <c r="AG24">
        <v>2</v>
      </c>
      <c r="AH24" t="s">
        <v>53</v>
      </c>
      <c r="AI24" s="3">
        <v>4183691</v>
      </c>
      <c r="AJ24" s="3">
        <f t="shared" si="0"/>
        <v>8367382</v>
      </c>
      <c r="AK24" t="s">
        <v>54</v>
      </c>
      <c r="AL24" t="s">
        <v>55</v>
      </c>
      <c r="AM24" t="s">
        <v>56</v>
      </c>
      <c r="AN24" t="s">
        <v>56</v>
      </c>
      <c r="AP24" t="s">
        <v>57</v>
      </c>
      <c r="AQ24" t="s">
        <v>58</v>
      </c>
    </row>
    <row r="25" spans="1:43">
      <c r="A25" s="2" t="s">
        <v>111</v>
      </c>
      <c r="B25" s="2" t="s">
        <v>43</v>
      </c>
      <c r="C25" s="2" t="s">
        <v>44</v>
      </c>
      <c r="D25" s="2" t="s">
        <v>45</v>
      </c>
      <c r="E25" s="2" t="s">
        <v>46</v>
      </c>
      <c r="F25" s="2" t="s">
        <v>47</v>
      </c>
      <c r="G25" s="2"/>
      <c r="H25" s="2" t="s">
        <v>112</v>
      </c>
      <c r="I25" s="2" t="s">
        <v>113</v>
      </c>
      <c r="J25" s="2">
        <v>1327</v>
      </c>
      <c r="K25" s="2" t="s">
        <v>50</v>
      </c>
      <c r="L25" s="2" t="s">
        <v>51</v>
      </c>
      <c r="AF25" t="s">
        <v>52</v>
      </c>
      <c r="AG25">
        <v>5</v>
      </c>
      <c r="AH25" t="s">
        <v>53</v>
      </c>
      <c r="AI25" s="3">
        <v>4183691</v>
      </c>
      <c r="AJ25" s="3">
        <f t="shared" si="0"/>
        <v>20918455</v>
      </c>
      <c r="AK25" t="s">
        <v>54</v>
      </c>
      <c r="AL25" t="s">
        <v>55</v>
      </c>
      <c r="AM25" t="s">
        <v>56</v>
      </c>
      <c r="AN25" t="s">
        <v>56</v>
      </c>
      <c r="AP25" t="s">
        <v>57</v>
      </c>
      <c r="AQ25" t="s">
        <v>58</v>
      </c>
    </row>
    <row r="26" spans="1:43">
      <c r="A26" s="2" t="s">
        <v>114</v>
      </c>
      <c r="B26" s="2" t="s">
        <v>43</v>
      </c>
      <c r="C26" s="2" t="s">
        <v>44</v>
      </c>
      <c r="D26" s="2" t="s">
        <v>45</v>
      </c>
      <c r="E26" s="2" t="s">
        <v>46</v>
      </c>
      <c r="F26" s="2" t="s">
        <v>47</v>
      </c>
      <c r="G26" s="2"/>
      <c r="H26" s="2" t="s">
        <v>114</v>
      </c>
      <c r="I26" s="2" t="s">
        <v>115</v>
      </c>
      <c r="J26" s="2">
        <v>1320</v>
      </c>
      <c r="K26" s="2" t="s">
        <v>50</v>
      </c>
      <c r="L26" s="2" t="s">
        <v>51</v>
      </c>
      <c r="AF26" t="s">
        <v>52</v>
      </c>
      <c r="AG26">
        <v>6</v>
      </c>
      <c r="AH26" t="s">
        <v>53</v>
      </c>
      <c r="AI26" s="3">
        <v>4183691</v>
      </c>
      <c r="AJ26" s="3">
        <f t="shared" si="0"/>
        <v>25102146</v>
      </c>
      <c r="AK26" t="s">
        <v>54</v>
      </c>
      <c r="AL26" t="s">
        <v>55</v>
      </c>
      <c r="AM26" t="s">
        <v>56</v>
      </c>
      <c r="AN26" t="s">
        <v>56</v>
      </c>
      <c r="AP26" t="s">
        <v>57</v>
      </c>
      <c r="AQ26" t="s">
        <v>58</v>
      </c>
    </row>
    <row r="27" spans="1:43">
      <c r="A27" s="2" t="s">
        <v>116</v>
      </c>
      <c r="B27" s="2" t="s">
        <v>43</v>
      </c>
      <c r="C27" s="2" t="s">
        <v>44</v>
      </c>
      <c r="D27" s="2" t="s">
        <v>45</v>
      </c>
      <c r="E27" s="2" t="s">
        <v>46</v>
      </c>
      <c r="F27" s="2" t="s">
        <v>47</v>
      </c>
      <c r="G27" s="2"/>
      <c r="H27" s="2" t="s">
        <v>116</v>
      </c>
      <c r="I27" s="2" t="s">
        <v>117</v>
      </c>
      <c r="J27" s="2">
        <v>1292</v>
      </c>
      <c r="K27" s="2" t="s">
        <v>50</v>
      </c>
      <c r="L27" s="2" t="s">
        <v>51</v>
      </c>
      <c r="AF27" t="s">
        <v>52</v>
      </c>
      <c r="AG27">
        <v>4</v>
      </c>
      <c r="AH27" t="s">
        <v>53</v>
      </c>
      <c r="AI27" s="3">
        <v>4183691</v>
      </c>
      <c r="AJ27" s="3">
        <f t="shared" si="0"/>
        <v>16734764</v>
      </c>
      <c r="AK27" t="s">
        <v>54</v>
      </c>
      <c r="AL27" t="s">
        <v>55</v>
      </c>
      <c r="AM27" t="s">
        <v>56</v>
      </c>
      <c r="AN27" t="s">
        <v>56</v>
      </c>
      <c r="AP27" t="s">
        <v>57</v>
      </c>
      <c r="AQ27" t="s">
        <v>65</v>
      </c>
    </row>
    <row r="28" spans="1:43">
      <c r="A28" s="2" t="s">
        <v>118</v>
      </c>
      <c r="B28" s="2" t="s">
        <v>43</v>
      </c>
      <c r="C28" s="2" t="s">
        <v>44</v>
      </c>
      <c r="D28" s="2" t="s">
        <v>45</v>
      </c>
      <c r="E28" s="2" t="s">
        <v>46</v>
      </c>
      <c r="F28" s="2" t="s">
        <v>47</v>
      </c>
      <c r="G28" s="2"/>
      <c r="H28" s="2" t="s">
        <v>118</v>
      </c>
      <c r="I28" s="2" t="s">
        <v>119</v>
      </c>
      <c r="J28" s="2">
        <v>1275</v>
      </c>
      <c r="K28" s="2" t="s">
        <v>50</v>
      </c>
      <c r="L28" s="2" t="s">
        <v>51</v>
      </c>
      <c r="AF28" t="s">
        <v>52</v>
      </c>
      <c r="AG28">
        <v>3</v>
      </c>
      <c r="AH28" t="s">
        <v>53</v>
      </c>
      <c r="AI28" s="3">
        <v>4183691</v>
      </c>
      <c r="AJ28" s="3">
        <f t="shared" si="0"/>
        <v>12551073</v>
      </c>
      <c r="AK28" t="s">
        <v>54</v>
      </c>
      <c r="AL28" t="s">
        <v>55</v>
      </c>
      <c r="AM28" t="s">
        <v>56</v>
      </c>
      <c r="AN28" t="s">
        <v>56</v>
      </c>
      <c r="AP28" t="s">
        <v>57</v>
      </c>
      <c r="AQ28" t="s">
        <v>58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A1C96B0DFBDF4D94BA3260E89F5FC3" ma:contentTypeVersion="13" ma:contentTypeDescription="Crear nuevo documento." ma:contentTypeScope="" ma:versionID="9a7b20ab7ade8101908fc6983f802fc6">
  <xsd:schema xmlns:xsd="http://www.w3.org/2001/XMLSchema" xmlns:xs="http://www.w3.org/2001/XMLSchema" xmlns:p="http://schemas.microsoft.com/office/2006/metadata/properties" xmlns:ns2="8a5bfd3a-d6b9-4829-9d24-8e2d803f4e0b" xmlns:ns3="088e3bd2-b56c-43a0-b8a9-e0fb12425dda" targetNamespace="http://schemas.microsoft.com/office/2006/metadata/properties" ma:root="true" ma:fieldsID="4ad5902ab5f9c659d9f1720ccd3f7787" ns2:_="" ns3:_="">
    <xsd:import namespace="8a5bfd3a-d6b9-4829-9d24-8e2d803f4e0b"/>
    <xsd:import namespace="088e3bd2-b56c-43a0-b8a9-e0fb12425d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5bfd3a-d6b9-4829-9d24-8e2d803f4e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lcf76f155ced4ddcb4097134ff3c332f xmlns="8a5bfd3a-d6b9-4829-9d24-8e2d803f4e0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8FC3B9-3782-46B1-B9D0-0D36EF4F3039}"/>
</file>

<file path=customXml/itemProps2.xml><?xml version="1.0" encoding="utf-8"?>
<ds:datastoreItem xmlns:ds="http://schemas.openxmlformats.org/officeDocument/2006/customXml" ds:itemID="{F834C629-D420-47EE-9B6D-A6DE4F63655B}"/>
</file>

<file path=customXml/itemProps3.xml><?xml version="1.0" encoding="utf-8"?>
<ds:datastoreItem xmlns:ds="http://schemas.openxmlformats.org/officeDocument/2006/customXml" ds:itemID="{6FDCF570-24AC-490B-9D99-21DA1E5F0D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LAURA LILIANA JUNCA AGUIRRE</cp:lastModifiedBy>
  <cp:revision/>
  <dcterms:created xsi:type="dcterms:W3CDTF">2021-11-12T15:01:50Z</dcterms:created>
  <dcterms:modified xsi:type="dcterms:W3CDTF">2022-12-08T12:54:33Z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0x0101005AA1C96B0DFBDF4D94BA3260E89F5FC3</vt:lpwstr>
  </property>
</Properties>
</file>