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127"/>
  <workbookPr/>
  <mc:AlternateContent xmlns:mc="http://schemas.openxmlformats.org/markup-compatibility/2006">
    <mc:Choice Requires="x15">
      <x15ac:absPath xmlns:x15ac="http://schemas.microsoft.com/office/spreadsheetml/2010/11/ac" url="C:\Users\1093784937\Desktop\Contratacion\19000797 H3 TRANSFORMADORES REGIONAL\"/>
    </mc:Choice>
  </mc:AlternateContent>
  <bookViews>
    <workbookView xWindow="-120" yWindow="-120" windowWidth="29040" windowHeight="15840"/>
  </bookViews>
  <sheets>
    <sheet name="MATRIZ " sheetId="3" r:id="rId1"/>
    <sheet name="NOMENCLATURAS " sheetId="2" r:id="rId2"/>
  </sheets>
  <definedNames>
    <definedName name="_xlnm._FilterDatabase" localSheetId="0" hidden="1">'MATRIZ '!$C$6:$Y$32</definedName>
    <definedName name="_xlnm.Print_Area" localSheetId="0">'MATRIZ '!$B$1:$Z$33</definedName>
    <definedName name="_xlnm.Print_Area" localSheetId="1">'NOMENCLATURAS '!$A$1:$P$20</definedName>
    <definedName name="_xlnm.Print_Titles" localSheetId="0">'MATRIZ '!$6:$8</definedName>
  </definedNames>
  <calcPr calcId="171027"/>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9" i="3" l="1"/>
  <c r="M9" i="3" s="1"/>
  <c r="L10" i="3"/>
  <c r="M10" i="3" s="1"/>
  <c r="L11" i="3"/>
  <c r="M11" i="3" s="1"/>
  <c r="L12" i="3"/>
  <c r="M12" i="3" s="1"/>
  <c r="L30" i="3"/>
  <c r="M30" i="3" s="1"/>
  <c r="R29" i="3"/>
  <c r="S29" i="3" s="1"/>
  <c r="L29" i="3"/>
  <c r="M29" i="3" s="1"/>
  <c r="R28" i="3"/>
  <c r="S28" i="3" s="1"/>
  <c r="L28" i="3"/>
  <c r="M28" i="3" s="1"/>
  <c r="R27" i="3"/>
  <c r="S27" i="3" s="1"/>
  <c r="L27" i="3"/>
  <c r="M27" i="3" s="1"/>
  <c r="R26" i="3"/>
  <c r="S26" i="3" s="1"/>
  <c r="L26" i="3"/>
  <c r="M26" i="3" s="1"/>
  <c r="R25" i="3"/>
  <c r="S25" i="3" s="1"/>
  <c r="L25" i="3"/>
  <c r="M25" i="3" s="1"/>
  <c r="R24" i="3"/>
  <c r="S24" i="3" s="1"/>
  <c r="L24" i="3"/>
  <c r="M24" i="3" s="1"/>
  <c r="R23" i="3"/>
  <c r="S23" i="3" s="1"/>
  <c r="L23" i="3"/>
  <c r="M23" i="3" s="1"/>
  <c r="R22" i="3"/>
  <c r="S22" i="3" s="1"/>
  <c r="L22" i="3"/>
  <c r="M22" i="3" s="1"/>
  <c r="L21" i="3"/>
  <c r="M21" i="3" s="1"/>
  <c r="L20" i="3"/>
  <c r="M20" i="3" s="1"/>
  <c r="L19" i="3"/>
  <c r="M19" i="3" s="1"/>
  <c r="R18" i="3"/>
  <c r="S18" i="3" s="1"/>
  <c r="L18" i="3"/>
  <c r="M18" i="3" s="1"/>
  <c r="L17" i="3"/>
  <c r="M17" i="3" s="1"/>
  <c r="L16" i="3"/>
  <c r="M16" i="3" s="1"/>
  <c r="L15" i="3"/>
  <c r="M15" i="3" s="1"/>
  <c r="L14" i="3"/>
  <c r="M14" i="3" s="1"/>
  <c r="L13" i="3"/>
  <c r="M13" i="3" s="1"/>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<sst xmlns="http://schemas.openxmlformats.org/spreadsheetml/2006/main" count="435" uniqueCount="145">
  <si>
    <t>N</t>
  </si>
  <si>
    <t>Clase</t>
  </si>
  <si>
    <t>Fuente</t>
  </si>
  <si>
    <t>Etapa</t>
  </si>
  <si>
    <t>Tipo</t>
  </si>
  <si>
    <t>Descripción</t>
  </si>
  <si>
    <t>Probabilidad</t>
  </si>
  <si>
    <t>Impacto</t>
  </si>
  <si>
    <t>Valoración</t>
  </si>
  <si>
    <t>Categoría</t>
  </si>
  <si>
    <t>¿A quién se le asigna?</t>
  </si>
  <si>
    <t>Impacto después del tratamiento</t>
  </si>
  <si>
    <t>¿Afecta la ejecución del contrato?</t>
  </si>
  <si>
    <t>Responsable por implementar el tratamiento</t>
  </si>
  <si>
    <t>Monitoreo y revisión</t>
  </si>
  <si>
    <t xml:space="preserve">Valoración </t>
  </si>
  <si>
    <t>Periodicidad</t>
  </si>
  <si>
    <t>NOTA: Cada área ejecutora debe analizar los riesgos pertinentes dependiendo del objeto y cuantía a contratar y adicionar o modificar la matirz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</si>
  <si>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significtivos en la moneda se conoce como clausula de excesiva onerosidad). o cualquie otro mecanismo que consideren pertinentes.</t>
  </si>
  <si>
    <t>FORMATO</t>
  </si>
  <si>
    <t>Valoración Riesgo</t>
  </si>
  <si>
    <t>Riesgo Bajo</t>
  </si>
  <si>
    <t>2, 3 y 4</t>
  </si>
  <si>
    <t>Casi cierto, (Ocurre en la mayoria de los casos)</t>
  </si>
  <si>
    <t>Riesgo Medio</t>
  </si>
  <si>
    <t>Probable, (Probablemente va a ocurrir)</t>
  </si>
  <si>
    <t>Riesgo Alto</t>
  </si>
  <si>
    <t>6 y 7</t>
  </si>
  <si>
    <t>Posible, (Puede ocurrir en cualquier momento futuro)</t>
  </si>
  <si>
    <t>Riesgo Extremo</t>
  </si>
  <si>
    <t>8, 9 y 10</t>
  </si>
  <si>
    <t>Improbable, (puede ocurrir ocasionalmente)</t>
  </si>
  <si>
    <t>Categoria</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</si>
  <si>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</si>
  <si>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</si>
  <si>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</si>
  <si>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</si>
  <si>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</si>
  <si>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</si>
  <si>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</si>
  <si>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</si>
  <si>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</si>
  <si>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</si>
  <si>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</si>
  <si>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</si>
  <si>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</si>
  <si>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</si>
  <si>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</si>
  <si>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</si>
  <si>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</si>
  <si>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</si>
  <si>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</si>
  <si>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</si>
  <si>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Calificacion Cualitativa</t>
  </si>
  <si>
    <t>VALORACION</t>
  </si>
  <si>
    <t>CATEGORIA</t>
  </si>
  <si>
    <t>IMPACTO DEL RIESGO</t>
  </si>
  <si>
    <t>Probabilidad del Riesgo</t>
  </si>
  <si>
    <t>SI</t>
  </si>
  <si>
    <t>Fecha estimada en que se inicia
 el tratamiento</t>
  </si>
  <si>
    <t>Fecha estimada en que se
 completa el tratamiento</t>
  </si>
  <si>
    <t>¿Cómo se realiza  el
 monitoreo?</t>
  </si>
  <si>
    <t>Consecuencia de la ocurrencia
 del evento</t>
  </si>
  <si>
    <t>Tratamiento/Control a 
ser implementado</t>
  </si>
  <si>
    <t>General</t>
  </si>
  <si>
    <t>Interno</t>
  </si>
  <si>
    <t>Externo</t>
  </si>
  <si>
    <t>Planeación</t>
  </si>
  <si>
    <t>Selección</t>
  </si>
  <si>
    <t>Contratación</t>
  </si>
  <si>
    <t>Ejecución</t>
  </si>
  <si>
    <t>Riesgo Operacional</t>
  </si>
  <si>
    <t>Riesgo Económico</t>
  </si>
  <si>
    <t>Riesgo Financiero</t>
  </si>
  <si>
    <t>Riesgos Regulatorios</t>
  </si>
  <si>
    <t>La modalidad de contratación es adecuada para el bien servicio u obra necesitado.</t>
  </si>
  <si>
    <t>No permite la selección objetiva del proponente</t>
  </si>
  <si>
    <t>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t>
  </si>
  <si>
    <t>Puede generar que se declare desierto el proceso de selección</t>
  </si>
  <si>
    <t>El valor del contrato corresponde a los precios del mercado.</t>
  </si>
  <si>
    <t>Declaración de desierta la licitación o detrimento para la entidad</t>
  </si>
  <si>
    <t>La descripción del bien o servicio requerido es claro</t>
  </si>
  <si>
    <t>Existe indeterminación en las obligaciones que no permitan satisfacer la necesidad de la Entidad Estatal</t>
  </si>
  <si>
    <t>El Proceso de Contratación cuenta con las condiciones que garanticen la transparencia, equidad y competencia entre los proponentes.</t>
  </si>
  <si>
    <t>El estudio de mercado permite identificar los aspectos de oferta y demanda del mercado</t>
  </si>
  <si>
    <t>Puede generar revisión y reajustes de precios en el contrato</t>
  </si>
  <si>
    <t>El diseño del Proceso de Contratación permite satisfacer las necesidades de la Entidad Estatal, cumplir su misión y si es coherente con el cumplimiento de sus objetivos y metas</t>
  </si>
  <si>
    <t>Puede generar que no se cumpla con los fines de la contratación estatal</t>
  </si>
  <si>
    <t>Falta de capacidad de la Entidad Estatal para promover y adelantar la selección del contratista, incluyendo el riesgo de seleccionar aquellos que no cumplan con la totalidad de los requisitos habilitantes o se encuentren incursos en alguna inhabilidad o incompatibilidad.</t>
  </si>
  <si>
    <t>Puede generar una falta de capacidad legal para la ejecución del contrato</t>
  </si>
  <si>
    <t>Riesgo de colusión.</t>
  </si>
  <si>
    <t>Riesgo de ofertas artificialmente bajas.</t>
  </si>
  <si>
    <t>Riesgo de que no se firme el contrato.</t>
  </si>
  <si>
    <t>Retarda el inicio de la ejecución contractual</t>
  </si>
  <si>
    <t>Riesgo de que no se presenten las garantías requeridas en los Documentos del Proceso de Contratación o que su presentación sea tardía.</t>
  </si>
  <si>
    <t>Riesgos asociados al incumplimiento de la publicación o el registro presupuestal del contrato.</t>
  </si>
  <si>
    <t>Impide la ejecución del contrato</t>
  </si>
  <si>
    <t>Riesgos asociados a los reclamos de terceros sobre la selección del oferente que retrasen el perfeccionamiento del contrato.</t>
  </si>
  <si>
    <t>Incumplimiento en la ejecución del contrato y en el logro propuesto</t>
  </si>
  <si>
    <t>No se realiza ni ejecuta el objeto contratado</t>
  </si>
  <si>
    <t>Ruptura del equilibrio económico del contrato por teoria de la imprevisión</t>
  </si>
  <si>
    <t>Genera un reajuste del precio</t>
  </si>
  <si>
    <t>Ruptura del equilibrio económico del contrato por ius variandi</t>
  </si>
  <si>
    <t>Ruptura del equilibrio económico del contrato por Hecho del principe</t>
  </si>
  <si>
    <t>No cumplimiento con los derechos laborales de sus trabajadores</t>
  </si>
  <si>
    <t>Puede generar una solidaridad laboral</t>
  </si>
  <si>
    <t>Daños ocasionados a terceros a causa de su actividad</t>
  </si>
  <si>
    <t>Puede generar una responsabilidad administrativa de la entidad</t>
  </si>
  <si>
    <t>No terminación del contrato en tiempo</t>
  </si>
  <si>
    <t>No liquidcación del contrato</t>
  </si>
  <si>
    <t>Puede generar responsabilidad fiscal y disciplinaria</t>
  </si>
  <si>
    <t>Aerocivil</t>
  </si>
  <si>
    <t>Contratista</t>
  </si>
  <si>
    <t>N.A</t>
  </si>
  <si>
    <t>Aplicar procedimiento establecido en la norma</t>
  </si>
  <si>
    <t xml:space="preserve">Asumir el Riesgo y tener cerelidad en dar respuesta a los reclamos que se presenten </t>
  </si>
  <si>
    <t>Aplicación de multas</t>
  </si>
  <si>
    <t>Realizar un adicional al contrato</t>
  </si>
  <si>
    <t>Presentar copia pagos seguridad social y parafiscales cuando se presenten las cuentas de cobro</t>
  </si>
  <si>
    <t>Reparacion de los daños por parte del contratista y/o Aseguradora</t>
  </si>
  <si>
    <t>Mejorar la supervision del contrato</t>
  </si>
  <si>
    <t>NO</t>
  </si>
  <si>
    <t>Fecha de aceptacion de la propuesta</t>
  </si>
  <si>
    <t xml:space="preserve">Fecha de adjudicacion de la propuesta </t>
  </si>
  <si>
    <t>Solicitud de oficio explicando los precios bajos</t>
  </si>
  <si>
    <t>Una vez</t>
  </si>
  <si>
    <t>Cuando se presenten los reclamos por terceros</t>
  </si>
  <si>
    <t xml:space="preserve">Terminación del Contrato </t>
  </si>
  <si>
    <t>Fecha del incumplimiento</t>
  </si>
  <si>
    <t>Fecha de la imposicion de multa</t>
  </si>
  <si>
    <t>Solicitud del adicional</t>
  </si>
  <si>
    <t>Firma del adicional</t>
  </si>
  <si>
    <t>En la ejecución del contrato</t>
  </si>
  <si>
    <t xml:space="preserve">Verificación pago seguridad social y parafiscales </t>
  </si>
  <si>
    <t>N/A</t>
  </si>
  <si>
    <t>Supervisor</t>
  </si>
  <si>
    <t>Fecha del incidente</t>
  </si>
  <si>
    <t>Fecha de reparo de daños</t>
  </si>
  <si>
    <t>Vigilancia en el cumplimiento de los compromisos</t>
  </si>
  <si>
    <t>Semanal</t>
  </si>
  <si>
    <t>Inicio del servicio u obra</t>
  </si>
  <si>
    <t>Recibo del servicio u obra</t>
  </si>
  <si>
    <t>Visitas de supervision del servico u obra</t>
  </si>
  <si>
    <t>Principio de Procedencia: 
1501.092</t>
  </si>
  <si>
    <t>Título: ANEXO No. 03 MATRIZ DE RIESGOS.
OBJETO: MANTENER LOS TRANSFORMADORES UBICADOS EN ALGUNOS AEROPUERTOS DE LA REGIONAL NORTE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</si>
</sst>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2"/>
      <name val="Arial"/>
      <family val="2"/>
    </font>
    <font>
      <b/>
      <sz val="20"/>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2"/>
      <color theme="1"/>
      <name val="Arial"/>
      <family val="2"/>
    </font>
    <font>
      <sz val="14"/>
      <color theme="1"/>
      <name val="Arial"/>
      <family val="2"/>
    </font>
    <font>
      <b/>
      <sz val="20"/>
      <color theme="1"/>
      <name val="Arial"/>
      <family val="2"/>
    </font>
    <font>
      <sz val="12"/>
      <color theme="0"/>
      <name val="Arial"/>
      <family val="2"/>
    </font>
    <font>
      <b/>
      <sz val="12"/>
      <color theme="1"/>
      <name val="Arial"/>
      <family val="2"/>
    </font>
    <font>
      <sz val="12"/>
      <color rgb="FF000000"/>
      <name val="Arial"/>
      <family val="2"/>
    </font>
    <font>
      <b/>
      <sz val="14"/>
      <color theme="1"/>
      <name val="Arial"/>
      <family val="2"/>
    </font>
  </fonts>
  <fills count="14">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FFFFFF"/>
        <bgColor indexed="64"/>
      </patternFill>
    </fill>
    <fill>
      <patternFill patternType="solid">
        <fgColor rgb="FFE6E6E6"/>
        <bgColor indexed="64"/>
      </patternFill>
    </fill>
    <fill>
      <patternFill patternType="solid">
        <fgColor rgb="FF4E4D4D"/>
        <bgColor indexed="64"/>
      </patternFill>
    </fill>
    <fill>
      <patternFill patternType="solid">
        <fgColor rgb="FFD9D9D9"/>
        <bgColor indexed="64"/>
      </patternFill>
    </fill>
  </fills>
  <borders count="47">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thin">
        <color indexed="64"/>
      </top>
      <bottom style="hair">
        <color indexed="64"/>
      </bottom>
      <diagonal/>
    </border>
    <border>
      <left style="thick">
        <color indexed="64"/>
      </left>
      <right style="thick">
        <color indexed="64"/>
      </right>
      <top style="thick">
        <color indexed="64"/>
      </top>
      <bottom style="thick">
        <color indexed="64"/>
      </bottom>
      <diagonal/>
    </border>
    <border>
      <left style="thick">
        <color theme="1"/>
      </left>
      <right style="thick">
        <color theme="1"/>
      </right>
      <top style="thick">
        <color theme="1"/>
      </top>
      <bottom style="thick">
        <color theme="1"/>
      </bottom>
      <diagonal/>
    </border>
    <border>
      <left/>
      <right/>
      <top/>
      <bottom style="thick">
        <color theme="1"/>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top style="thick">
        <color theme="1"/>
      </top>
      <bottom style="thick">
        <color theme="1"/>
      </bottom>
      <diagonal/>
    </border>
    <border>
      <left/>
      <right/>
      <top style="thick">
        <color theme="1"/>
      </top>
      <bottom style="thick">
        <color theme="1"/>
      </bottom>
      <diagonal/>
    </border>
    <border>
      <left/>
      <right style="thick">
        <color theme="1"/>
      </right>
      <top style="thick">
        <color theme="1"/>
      </top>
      <bottom style="thick">
        <color theme="1"/>
      </bottom>
      <diagonal/>
    </border>
    <border>
      <left/>
      <right style="thick">
        <color theme="1"/>
      </right>
      <top/>
      <bottom/>
      <diagonal/>
    </border>
  </borders>
  <cellStyleXfs count="1">
    <xf numFmtId="0" fontId="0" fillId="0" borderId="0"/>
  </cellStyleXfs>
  <cellXfs count="99">
    <xf numFmtId="0" fontId="0" fillId="0" borderId="0" xfId="0"/>
    <xf numFmtId="0" fontId="9" fillId="0" borderId="0" xfId="0" applyFont="1"/>
    <xf numFmtId="0" fontId="9"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4" fillId="2" borderId="0" xfId="0" applyFont="1" applyFill="1" applyAlignment="1">
      <alignment horizontal="center" vertical="center"/>
    </xf>
    <xf numFmtId="0" fontId="4" fillId="3" borderId="3" xfId="0" applyFont="1" applyFill="1" applyBorder="1" applyAlignment="1">
      <alignment horizontal="center" vertical="center" wrapText="1"/>
    </xf>
    <xf numFmtId="0" fontId="5"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4" fillId="3" borderId="7" xfId="0" applyFont="1" applyFill="1" applyBorder="1" applyAlignment="1">
      <alignment horizontal="center" vertical="center" wrapText="1"/>
    </xf>
    <xf numFmtId="0" fontId="5"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3" fillId="0" borderId="9" xfId="0" applyFont="1" applyBorder="1" applyAlignment="1">
      <alignment horizontal="center" vertical="center" wrapText="1"/>
    </xf>
    <xf numFmtId="0" fontId="4" fillId="3" borderId="10" xfId="0" applyFont="1" applyFill="1" applyBorder="1" applyAlignment="1">
      <alignment horizontal="center" vertical="center" wrapText="1"/>
    </xf>
    <xf numFmtId="0" fontId="5"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4" fillId="0" borderId="3" xfId="0" applyFont="1" applyBorder="1" applyAlignment="1">
      <alignment horizontal="center" vertical="center"/>
    </xf>
    <xf numFmtId="0" fontId="4" fillId="0" borderId="12" xfId="0" applyFont="1" applyBorder="1" applyAlignment="1">
      <alignment horizontal="center" vertical="center"/>
    </xf>
    <xf numFmtId="0" fontId="7" fillId="7" borderId="13" xfId="0" applyFont="1" applyFill="1" applyBorder="1" applyAlignment="1">
      <alignment horizontal="center" vertical="center"/>
    </xf>
    <xf numFmtId="0" fontId="7"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8" fillId="8" borderId="0" xfId="0" applyFont="1" applyFill="1" applyBorder="1" applyAlignment="1">
      <alignment horizontal="center" vertical="center"/>
    </xf>
    <xf numFmtId="0" fontId="0" fillId="3" borderId="17" xfId="0" applyFill="1" applyBorder="1"/>
    <xf numFmtId="0" fontId="0" fillId="3" borderId="18" xfId="0" applyFill="1" applyBorder="1"/>
    <xf numFmtId="0" fontId="9" fillId="0" borderId="0" xfId="0" applyFont="1" applyAlignment="1">
      <alignment wrapText="1"/>
    </xf>
    <xf numFmtId="0" fontId="10" fillId="0" borderId="0" xfId="0" applyFont="1"/>
    <xf numFmtId="0" fontId="9" fillId="0" borderId="0" xfId="0" applyFont="1" applyAlignment="1">
      <alignment horizontal="center" vertical="center" wrapText="1"/>
    </xf>
    <xf numFmtId="0" fontId="9" fillId="9" borderId="38" xfId="0" applyFont="1" applyFill="1" applyBorder="1" applyAlignment="1">
      <alignment horizontal="center" vertical="center" textRotation="90" wrapText="1"/>
    </xf>
    <xf numFmtId="0" fontId="10" fillId="9" borderId="38" xfId="0" applyFont="1" applyFill="1" applyBorder="1" applyAlignment="1">
      <alignment horizontal="center" vertical="center" textRotation="90" wrapText="1"/>
    </xf>
    <xf numFmtId="0" fontId="15" fillId="9" borderId="38" xfId="0" applyFont="1" applyFill="1" applyBorder="1" applyAlignment="1">
      <alignment horizontal="center" vertical="center" textRotation="90" wrapText="1"/>
    </xf>
    <xf numFmtId="17" fontId="9" fillId="9" borderId="38" xfId="0" applyNumberFormat="1" applyFont="1" applyFill="1" applyBorder="1" applyAlignment="1">
      <alignment horizontal="center" vertical="center" textRotation="90" wrapText="1"/>
    </xf>
    <xf numFmtId="0" fontId="9" fillId="0" borderId="38" xfId="0" applyFont="1" applyBorder="1" applyAlignment="1">
      <alignment horizontal="center" vertical="center" textRotation="90" wrapText="1"/>
    </xf>
    <xf numFmtId="0" fontId="10" fillId="0" borderId="38" xfId="0" applyFont="1" applyBorder="1" applyAlignment="1">
      <alignment horizontal="center" vertical="center" textRotation="90" wrapText="1"/>
    </xf>
    <xf numFmtId="0" fontId="9" fillId="0" borderId="0" xfId="0" applyFont="1" applyFill="1"/>
    <xf numFmtId="0" fontId="1" fillId="10" borderId="19" xfId="0" applyFont="1" applyFill="1" applyBorder="1" applyAlignment="1">
      <alignment horizontal="center" vertical="center" wrapText="1"/>
    </xf>
    <xf numFmtId="0" fontId="1" fillId="10" borderId="20" xfId="0" applyFont="1" applyFill="1" applyBorder="1" applyAlignment="1">
      <alignment horizontal="center" vertical="center" wrapText="1"/>
    </xf>
    <xf numFmtId="0" fontId="1" fillId="10" borderId="21" xfId="0" applyFont="1" applyFill="1" applyBorder="1" applyAlignment="1">
      <alignment horizontal="center" vertical="center" wrapText="1"/>
    </xf>
    <xf numFmtId="0" fontId="1" fillId="10" borderId="22" xfId="0" applyFont="1" applyFill="1" applyBorder="1" applyAlignment="1">
      <alignment horizontal="center" vertical="center" wrapText="1"/>
    </xf>
    <xf numFmtId="0" fontId="2" fillId="11" borderId="22" xfId="0" applyFont="1" applyFill="1" applyBorder="1" applyAlignment="1">
      <alignment horizontal="center" vertical="center" wrapText="1"/>
    </xf>
    <xf numFmtId="0" fontId="1" fillId="10" borderId="18" xfId="0" applyFont="1" applyFill="1" applyBorder="1" applyAlignment="1">
      <alignment horizontal="left" vertical="center" wrapText="1"/>
    </xf>
    <xf numFmtId="0" fontId="1" fillId="10" borderId="23" xfId="0" applyFont="1" applyFill="1" applyBorder="1" applyAlignment="1">
      <alignment horizontal="left" vertical="center" wrapText="1"/>
    </xf>
    <xf numFmtId="0" fontId="1" fillId="10" borderId="24" xfId="0" applyFont="1" applyFill="1" applyBorder="1" applyAlignment="1">
      <alignment horizontal="left" vertical="center" wrapText="1"/>
    </xf>
    <xf numFmtId="0" fontId="1" fillId="10" borderId="25" xfId="0" applyFont="1" applyFill="1" applyBorder="1" applyAlignment="1">
      <alignment horizontal="left" vertical="center" wrapText="1"/>
    </xf>
    <xf numFmtId="0" fontId="1" fillId="10" borderId="26" xfId="0" applyFont="1" applyFill="1" applyBorder="1" applyAlignment="1">
      <alignment horizontal="left" vertical="center" wrapText="1"/>
    </xf>
    <xf numFmtId="0" fontId="1" fillId="10" borderId="27" xfId="0" applyFont="1" applyFill="1" applyBorder="1" applyAlignment="1">
      <alignment horizontal="left" vertical="center" wrapText="1"/>
    </xf>
    <xf numFmtId="0" fontId="1" fillId="10" borderId="28" xfId="0" applyFont="1" applyFill="1" applyBorder="1" applyAlignment="1">
      <alignment horizontal="center" vertical="center" wrapText="1"/>
    </xf>
    <xf numFmtId="0" fontId="1" fillId="10" borderId="29" xfId="0" applyFont="1" applyFill="1" applyBorder="1" applyAlignment="1">
      <alignment horizontal="center" vertical="center" wrapText="1"/>
    </xf>
    <xf numFmtId="0" fontId="1" fillId="10" borderId="30" xfId="0" applyFont="1" applyFill="1" applyBorder="1" applyAlignment="1">
      <alignment horizontal="center" vertical="center" wrapText="1"/>
    </xf>
    <xf numFmtId="0" fontId="11" fillId="0" borderId="40" xfId="0" applyFont="1" applyBorder="1" applyAlignment="1">
      <alignment horizontal="center" vertical="center"/>
    </xf>
    <xf numFmtId="0" fontId="12" fillId="12" borderId="41" xfId="0" applyFont="1" applyFill="1" applyBorder="1" applyAlignment="1">
      <alignment horizontal="center" vertical="center" wrapText="1"/>
    </xf>
    <xf numFmtId="0" fontId="12" fillId="12" borderId="42" xfId="0" applyFont="1" applyFill="1" applyBorder="1" applyAlignment="1">
      <alignment horizontal="center" vertical="center" wrapText="1"/>
    </xf>
    <xf numFmtId="0" fontId="12" fillId="12" borderId="41" xfId="0" applyFont="1" applyFill="1" applyBorder="1" applyAlignment="1">
      <alignment horizontal="center" vertical="center" textRotation="90" wrapText="1"/>
    </xf>
    <xf numFmtId="0" fontId="12" fillId="12" borderId="42" xfId="0" applyFont="1" applyFill="1" applyBorder="1" applyAlignment="1">
      <alignment horizontal="center" vertical="center" textRotation="90" wrapText="1"/>
    </xf>
    <xf numFmtId="0" fontId="9" fillId="13" borderId="41" xfId="0" applyFont="1" applyFill="1" applyBorder="1" applyAlignment="1">
      <alignment horizontal="center" vertical="center" textRotation="90" wrapText="1"/>
    </xf>
    <xf numFmtId="0" fontId="9" fillId="13" borderId="42" xfId="0" applyFont="1" applyFill="1" applyBorder="1" applyAlignment="1">
      <alignment horizontal="center" vertical="center" textRotation="90" wrapText="1"/>
    </xf>
    <xf numFmtId="0" fontId="9" fillId="0" borderId="0" xfId="0" applyFont="1" applyAlignment="1">
      <alignment horizontal="left"/>
    </xf>
    <xf numFmtId="0" fontId="9" fillId="0" borderId="0" xfId="0" applyFont="1" applyAlignment="1">
      <alignment horizontal="left" wrapText="1"/>
    </xf>
    <xf numFmtId="0" fontId="9" fillId="13" borderId="43" xfId="0" applyFont="1" applyFill="1" applyBorder="1" applyAlignment="1">
      <alignment horizontal="center" vertical="center" wrapText="1"/>
    </xf>
    <xf numFmtId="0" fontId="9" fillId="13" borderId="45" xfId="0" applyFont="1" applyFill="1" applyBorder="1" applyAlignment="1">
      <alignment horizontal="center" vertical="center" wrapText="1"/>
    </xf>
    <xf numFmtId="0" fontId="10" fillId="13" borderId="41" xfId="0" applyFont="1" applyFill="1" applyBorder="1" applyAlignment="1">
      <alignment horizontal="center" vertical="center" textRotation="90" wrapText="1"/>
    </xf>
    <xf numFmtId="0" fontId="10" fillId="13" borderId="42" xfId="0" applyFont="1" applyFill="1" applyBorder="1" applyAlignment="1">
      <alignment horizontal="center" vertical="center" textRotation="90" wrapText="1"/>
    </xf>
    <xf numFmtId="0" fontId="9" fillId="13" borderId="44" xfId="0" applyFont="1" applyFill="1" applyBorder="1" applyAlignment="1">
      <alignment horizontal="center" vertical="center" wrapText="1"/>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6" fillId="8" borderId="0" xfId="0" applyFont="1" applyFill="1" applyAlignment="1">
      <alignment horizontal="center" vertical="center" textRotation="90" wrapText="1"/>
    </xf>
    <xf numFmtId="0" fontId="4" fillId="3" borderId="23" xfId="0" applyFont="1" applyFill="1" applyBorder="1" applyAlignment="1">
      <alignment horizontal="center" vertical="center"/>
    </xf>
    <xf numFmtId="0" fontId="4" fillId="7" borderId="11" xfId="0" applyFont="1" applyFill="1" applyBorder="1" applyAlignment="1">
      <alignment horizontal="center" vertical="center"/>
    </xf>
    <xf numFmtId="0" fontId="4" fillId="7" borderId="37" xfId="0" applyFont="1" applyFill="1" applyBorder="1" applyAlignment="1">
      <alignment horizontal="center" vertical="center"/>
    </xf>
    <xf numFmtId="0" fontId="4" fillId="7" borderId="10" xfId="0" applyFont="1" applyFill="1" applyBorder="1" applyAlignment="1">
      <alignment horizontal="center" vertical="center"/>
    </xf>
    <xf numFmtId="0" fontId="3" fillId="7" borderId="4"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31" xfId="0" applyFont="1" applyFill="1" applyBorder="1" applyAlignment="1">
      <alignment horizontal="center" vertical="center" wrapText="1"/>
    </xf>
    <xf numFmtId="0" fontId="3" fillId="7" borderId="16" xfId="0" applyFont="1" applyFill="1" applyBorder="1" applyAlignment="1">
      <alignment horizontal="center" vertical="center" wrapText="1"/>
    </xf>
    <xf numFmtId="0" fontId="4" fillId="7" borderId="32" xfId="0" applyFont="1" applyFill="1" applyBorder="1" applyAlignment="1">
      <alignment horizontal="center" vertical="center"/>
    </xf>
    <xf numFmtId="0" fontId="4" fillId="7" borderId="4" xfId="0" applyFont="1" applyFill="1" applyBorder="1" applyAlignment="1">
      <alignment horizontal="center" vertical="center"/>
    </xf>
    <xf numFmtId="0" fontId="3" fillId="7" borderId="33" xfId="0" applyFont="1" applyFill="1" applyBorder="1" applyAlignment="1">
      <alignment horizontal="center" vertical="center" textRotation="45"/>
    </xf>
    <xf numFmtId="0" fontId="3" fillId="7" borderId="34" xfId="0" applyFont="1" applyFill="1" applyBorder="1" applyAlignment="1">
      <alignment horizontal="center" vertical="center" textRotation="45"/>
    </xf>
    <xf numFmtId="0" fontId="13" fillId="0" borderId="0" xfId="0" applyFont="1" applyAlignment="1">
      <alignment horizontal="center" wrapText="1"/>
    </xf>
    <xf numFmtId="0" fontId="9" fillId="0" borderId="0" xfId="0" applyFont="1" applyAlignment="1">
      <alignment horizontal="center"/>
    </xf>
    <xf numFmtId="0" fontId="9" fillId="0" borderId="0" xfId="0" applyFont="1" applyAlignment="1">
      <alignment horizontal="center" wrapText="1"/>
    </xf>
    <xf numFmtId="0" fontId="14" fillId="9" borderId="38" xfId="0" applyFont="1" applyFill="1" applyBorder="1" applyAlignment="1">
      <alignment horizontal="center" vertical="center" textRotation="90" wrapText="1"/>
    </xf>
    <xf numFmtId="0" fontId="9" fillId="0" borderId="39" xfId="0" applyFont="1" applyBorder="1" applyAlignment="1">
      <alignment horizontal="center" vertical="center" textRotation="90" wrapText="1"/>
    </xf>
    <xf numFmtId="0" fontId="14" fillId="0" borderId="38" xfId="0" applyFont="1" applyBorder="1" applyAlignment="1">
      <alignment horizontal="center" vertical="center" textRotation="90" wrapText="1"/>
    </xf>
    <xf numFmtId="0" fontId="9" fillId="9" borderId="39" xfId="0" applyFont="1" applyFill="1" applyBorder="1" applyAlignment="1">
      <alignment horizontal="center" vertical="center" textRotation="90" wrapText="1"/>
    </xf>
    <xf numFmtId="0" fontId="9" fillId="0" borderId="46" xfId="0" applyFont="1" applyFill="1" applyBorder="1" applyAlignment="1">
      <alignment horizontal="center" vertical="center" textRotation="90" wrapText="1"/>
    </xf>
    <xf numFmtId="0" fontId="9" fillId="0" borderId="42" xfId="0" applyFont="1" applyFill="1" applyBorder="1" applyAlignment="1">
      <alignment horizontal="center" vertical="center" textRotation="90" wrapText="1"/>
    </xf>
    <xf numFmtId="0" fontId="9" fillId="0" borderId="39" xfId="0" applyFont="1" applyFill="1" applyBorder="1" applyAlignment="1">
      <alignment horizontal="center" vertical="center" textRotation="90" wrapText="1"/>
    </xf>
  </cellXfs>
  <cellStyles count="1">
    <cellStyle name="Normal" xfId="0" builtinId="0"/>
  </cellStyles>
  <dxfs count="67">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504825</xdr:colOff>
      <xdr:row>1</xdr:row>
      <xdr:rowOff>228600</xdr:rowOff>
    </xdr:from>
    <xdr:to>
      <xdr:col>4</xdr:col>
      <xdr:colOff>381000</xdr:colOff>
      <xdr:row>2</xdr:row>
      <xdr:rowOff>895350</xdr:rowOff>
    </xdr:to>
    <xdr:pic>
      <xdr:nvPicPr>
        <xdr:cNvPr id="3199" name="Imagen 1" descr="logo digital">
          <a:extLst>
            <a:ext uri="{FF2B5EF4-FFF2-40B4-BE49-F238E27FC236}">
              <a16:creationId xmlns:a16="http://schemas.microsoft.com/office/drawing/2014/main" id="{00000000-0008-0000-0000-00007F0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43050" y="466725"/>
          <a:ext cx="9620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33"/>
  <sheetViews>
    <sheetView showGridLines="0" tabSelected="1" topLeftCell="D4" zoomScale="85" zoomScaleNormal="85" zoomScaleSheetLayoutView="40" zoomScalePageLayoutView="70" workbookViewId="0">
      <selection activeCell="H9" sqref="H9:L30"/>
    </sheetView>
  </sheetViews>
  <sheetFormatPr baseColWidth="10" defaultRowHeight="18" x14ac:dyDescent="0.25"/>
  <cols>
    <col min="1" max="1" width="11.42578125" style="1"/>
    <col min="2" max="2" width="4.5703125" style="1" customWidth="1"/>
    <col min="3" max="3" width="7.140625" style="1" customWidth="1"/>
    <col min="4" max="4" width="8.7109375" style="1" customWidth="1"/>
    <col min="5" max="5" width="9.140625" style="1" customWidth="1"/>
    <col min="6" max="6" width="8.5703125" style="1" customWidth="1"/>
    <col min="7" max="7" width="12.5703125" style="1" bestFit="1" customWidth="1"/>
    <col min="8" max="8" width="49.5703125" style="38" customWidth="1"/>
    <col min="9" max="9" width="24" style="1" customWidth="1"/>
    <col min="10" max="10" width="6.85546875" style="1" bestFit="1" customWidth="1"/>
    <col min="11" max="11" width="6" style="1" bestFit="1" customWidth="1"/>
    <col min="12" max="12" width="6.85546875" style="1" bestFit="1" customWidth="1"/>
    <col min="13" max="13" width="11.42578125" style="1"/>
    <col min="14" max="14" width="13.140625" style="1" customWidth="1"/>
    <col min="15" max="15" width="39.28515625" style="1" customWidth="1"/>
    <col min="16" max="16" width="6.85546875" style="37" bestFit="1" customWidth="1"/>
    <col min="17" max="17" width="5.28515625" style="37" bestFit="1" customWidth="1"/>
    <col min="18" max="18" width="6" style="1" bestFit="1" customWidth="1"/>
    <col min="19" max="19" width="15.42578125" style="1" customWidth="1"/>
    <col min="20" max="21" width="17.5703125" style="1" customWidth="1"/>
    <col min="22" max="22" width="14.85546875" style="1" customWidth="1"/>
    <col min="23" max="24" width="17.5703125" style="1" customWidth="1"/>
    <col min="25" max="25" width="13" style="1" customWidth="1"/>
    <col min="26" max="26" width="3.28515625" style="1" customWidth="1"/>
    <col min="27" max="16384" width="11.42578125" style="1"/>
  </cols>
  <sheetData>
    <row r="1" spans="3:26" ht="18.75" thickBot="1" x14ac:dyDescent="0.3"/>
    <row r="2" spans="3:26" ht="35.25" customHeight="1" thickTop="1" x14ac:dyDescent="0.2">
      <c r="C2" s="46"/>
      <c r="D2" s="47"/>
      <c r="E2" s="47"/>
      <c r="F2" s="50" t="s">
        <v>19</v>
      </c>
      <c r="G2" s="50"/>
      <c r="H2" s="50"/>
      <c r="I2" s="50"/>
      <c r="J2" s="50"/>
      <c r="K2" s="50"/>
      <c r="L2" s="50"/>
      <c r="M2" s="50"/>
      <c r="N2" s="50"/>
      <c r="O2" s="50"/>
      <c r="P2" s="50"/>
      <c r="Q2" s="50"/>
      <c r="R2" s="50"/>
      <c r="S2" s="50"/>
      <c r="T2" s="50"/>
      <c r="U2" s="50"/>
      <c r="V2" s="50"/>
      <c r="W2" s="50"/>
      <c r="X2" s="50"/>
      <c r="Y2" s="50"/>
    </row>
    <row r="3" spans="3:26" ht="63" customHeight="1" x14ac:dyDescent="0.2">
      <c r="C3" s="48"/>
      <c r="D3" s="49"/>
      <c r="E3" s="49"/>
      <c r="F3" s="51" t="s">
        <v>144</v>
      </c>
      <c r="G3" s="52"/>
      <c r="H3" s="52"/>
      <c r="I3" s="52"/>
      <c r="J3" s="52"/>
      <c r="K3" s="52"/>
      <c r="L3" s="52"/>
      <c r="M3" s="52"/>
      <c r="N3" s="52"/>
      <c r="O3" s="52"/>
      <c r="P3" s="52"/>
      <c r="Q3" s="52"/>
      <c r="R3" s="52"/>
      <c r="S3" s="52"/>
      <c r="T3" s="52"/>
      <c r="U3" s="52"/>
      <c r="V3" s="52"/>
      <c r="W3" s="52"/>
      <c r="X3" s="52"/>
      <c r="Y3" s="53"/>
    </row>
    <row r="4" spans="3:26" ht="51.75" customHeight="1" thickBot="1" x14ac:dyDescent="0.25">
      <c r="C4" s="57" t="s">
        <v>143</v>
      </c>
      <c r="D4" s="58"/>
      <c r="E4" s="59"/>
      <c r="F4" s="54"/>
      <c r="G4" s="55"/>
      <c r="H4" s="55"/>
      <c r="I4" s="55"/>
      <c r="J4" s="55"/>
      <c r="K4" s="55"/>
      <c r="L4" s="55"/>
      <c r="M4" s="55"/>
      <c r="N4" s="55"/>
      <c r="O4" s="55"/>
      <c r="P4" s="55"/>
      <c r="Q4" s="55"/>
      <c r="R4" s="55"/>
      <c r="S4" s="55"/>
      <c r="T4" s="55"/>
      <c r="U4" s="55"/>
      <c r="V4" s="55"/>
      <c r="W4" s="55"/>
      <c r="X4" s="55"/>
      <c r="Y4" s="56"/>
    </row>
    <row r="5" spans="3:26" ht="10.5" customHeight="1" thickTop="1" thickBot="1" x14ac:dyDescent="0.25">
      <c r="C5" s="60"/>
      <c r="D5" s="60"/>
      <c r="E5" s="60"/>
      <c r="F5" s="60"/>
      <c r="G5" s="60"/>
      <c r="H5" s="60"/>
      <c r="I5" s="60"/>
      <c r="J5" s="60"/>
      <c r="K5" s="60"/>
      <c r="L5" s="60"/>
      <c r="M5" s="60"/>
      <c r="N5" s="60"/>
      <c r="O5" s="60"/>
      <c r="P5" s="60"/>
      <c r="Q5" s="60"/>
      <c r="R5" s="60"/>
      <c r="S5" s="60"/>
      <c r="T5" s="60"/>
      <c r="U5" s="60"/>
      <c r="V5" s="60"/>
      <c r="W5" s="60"/>
      <c r="X5" s="60"/>
      <c r="Y5" s="60"/>
    </row>
    <row r="6" spans="3:26" ht="65.25" customHeight="1" thickTop="1" thickBot="1" x14ac:dyDescent="0.25">
      <c r="C6" s="61" t="s">
        <v>0</v>
      </c>
      <c r="D6" s="63" t="s">
        <v>1</v>
      </c>
      <c r="E6" s="63" t="s">
        <v>2</v>
      </c>
      <c r="F6" s="63" t="s">
        <v>3</v>
      </c>
      <c r="G6" s="63" t="s">
        <v>4</v>
      </c>
      <c r="H6" s="63" t="s">
        <v>5</v>
      </c>
      <c r="I6" s="63" t="s">
        <v>62</v>
      </c>
      <c r="J6" s="63" t="s">
        <v>6</v>
      </c>
      <c r="K6" s="63" t="s">
        <v>7</v>
      </c>
      <c r="L6" s="63" t="s">
        <v>20</v>
      </c>
      <c r="M6" s="63" t="s">
        <v>9</v>
      </c>
      <c r="N6" s="65" t="s">
        <v>10</v>
      </c>
      <c r="O6" s="65" t="s">
        <v>63</v>
      </c>
      <c r="P6" s="69" t="s">
        <v>11</v>
      </c>
      <c r="Q6" s="73"/>
      <c r="R6" s="73"/>
      <c r="S6" s="70"/>
      <c r="T6" s="65" t="s">
        <v>12</v>
      </c>
      <c r="U6" s="65" t="s">
        <v>13</v>
      </c>
      <c r="V6" s="65" t="s">
        <v>59</v>
      </c>
      <c r="W6" s="65" t="s">
        <v>60</v>
      </c>
      <c r="X6" s="69" t="s">
        <v>14</v>
      </c>
      <c r="Y6" s="70"/>
      <c r="Z6" s="2"/>
    </row>
    <row r="7" spans="3:26" ht="37.5" customHeight="1" thickTop="1" x14ac:dyDescent="0.2">
      <c r="C7" s="62"/>
      <c r="D7" s="64"/>
      <c r="E7" s="64"/>
      <c r="F7" s="64"/>
      <c r="G7" s="64"/>
      <c r="H7" s="64"/>
      <c r="I7" s="64"/>
      <c r="J7" s="64"/>
      <c r="K7" s="64"/>
      <c r="L7" s="64"/>
      <c r="M7" s="64"/>
      <c r="N7" s="66"/>
      <c r="O7" s="66"/>
      <c r="P7" s="71" t="s">
        <v>6</v>
      </c>
      <c r="Q7" s="71" t="s">
        <v>7</v>
      </c>
      <c r="R7" s="65" t="s">
        <v>15</v>
      </c>
      <c r="S7" s="65" t="s">
        <v>9</v>
      </c>
      <c r="T7" s="66"/>
      <c r="U7" s="66"/>
      <c r="V7" s="66"/>
      <c r="W7" s="66"/>
      <c r="X7" s="65" t="s">
        <v>61</v>
      </c>
      <c r="Y7" s="65" t="s">
        <v>16</v>
      </c>
      <c r="Z7" s="2"/>
    </row>
    <row r="8" spans="3:26" ht="120.75" customHeight="1" thickBot="1" x14ac:dyDescent="0.25">
      <c r="C8" s="62"/>
      <c r="D8" s="64"/>
      <c r="E8" s="64"/>
      <c r="F8" s="64"/>
      <c r="G8" s="64"/>
      <c r="H8" s="64"/>
      <c r="I8" s="64"/>
      <c r="J8" s="64"/>
      <c r="K8" s="64"/>
      <c r="L8" s="64"/>
      <c r="M8" s="64"/>
      <c r="N8" s="66"/>
      <c r="O8" s="66"/>
      <c r="P8" s="72"/>
      <c r="Q8" s="72"/>
      <c r="R8" s="66"/>
      <c r="S8" s="66"/>
      <c r="T8" s="66"/>
      <c r="U8" s="66"/>
      <c r="V8" s="66"/>
      <c r="W8" s="66"/>
      <c r="X8" s="66"/>
      <c r="Y8" s="66"/>
      <c r="Z8" s="2"/>
    </row>
    <row r="9" spans="3:26" ht="145.5" customHeight="1" thickTop="1" thickBot="1" x14ac:dyDescent="0.25">
      <c r="C9" s="39">
        <v>1</v>
      </c>
      <c r="D9" s="39" t="s">
        <v>64</v>
      </c>
      <c r="E9" s="39" t="s">
        <v>65</v>
      </c>
      <c r="F9" s="39" t="s">
        <v>67</v>
      </c>
      <c r="G9" s="39" t="s">
        <v>71</v>
      </c>
      <c r="H9" s="92" t="s">
        <v>75</v>
      </c>
      <c r="I9" s="39" t="s">
        <v>76</v>
      </c>
      <c r="J9" s="93">
        <v>1</v>
      </c>
      <c r="K9" s="93">
        <v>1</v>
      </c>
      <c r="L9" s="41">
        <f t="shared" ref="L9:L14" si="0">J9+K9</f>
        <v>2</v>
      </c>
      <c r="M9" s="41" t="str">
        <f t="shared" ref="M9:M14" si="1">IF(L9=0,"",IF(L9&gt;7,"EXTREMO",IF(L9&gt;5,"ALTO",IF(L9&gt;4,"MEDIO",IF(L9&gt;1,"BAJO","MUY BAJO")))))</f>
        <v>BAJO</v>
      </c>
      <c r="N9" s="39" t="s">
        <v>111</v>
      </c>
      <c r="O9" s="39" t="s">
        <v>113</v>
      </c>
      <c r="P9" s="40" t="s">
        <v>113</v>
      </c>
      <c r="Q9" s="40" t="s">
        <v>113</v>
      </c>
      <c r="R9" s="40" t="s">
        <v>113</v>
      </c>
      <c r="S9" s="40" t="s">
        <v>113</v>
      </c>
      <c r="T9" s="39" t="s">
        <v>113</v>
      </c>
      <c r="U9" s="39" t="s">
        <v>113</v>
      </c>
      <c r="V9" s="42" t="s">
        <v>113</v>
      </c>
      <c r="W9" s="42" t="s">
        <v>113</v>
      </c>
      <c r="X9" s="39" t="s">
        <v>113</v>
      </c>
      <c r="Y9" s="39" t="s">
        <v>113</v>
      </c>
    </row>
    <row r="10" spans="3:26" ht="203.25" customHeight="1" thickTop="1" thickBot="1" x14ac:dyDescent="0.25">
      <c r="C10" s="39">
        <v>2</v>
      </c>
      <c r="D10" s="39" t="s">
        <v>64</v>
      </c>
      <c r="E10" s="39" t="s">
        <v>65</v>
      </c>
      <c r="F10" s="39" t="s">
        <v>67</v>
      </c>
      <c r="G10" s="39" t="s">
        <v>71</v>
      </c>
      <c r="H10" s="92" t="s">
        <v>77</v>
      </c>
      <c r="I10" s="39" t="s">
        <v>78</v>
      </c>
      <c r="J10" s="93">
        <v>1</v>
      </c>
      <c r="K10" s="93">
        <v>1</v>
      </c>
      <c r="L10" s="41">
        <f t="shared" si="0"/>
        <v>2</v>
      </c>
      <c r="M10" s="41" t="str">
        <f t="shared" si="1"/>
        <v>BAJO</v>
      </c>
      <c r="N10" s="39" t="s">
        <v>111</v>
      </c>
      <c r="O10" s="39" t="s">
        <v>113</v>
      </c>
      <c r="P10" s="40" t="s">
        <v>113</v>
      </c>
      <c r="Q10" s="40" t="s">
        <v>113</v>
      </c>
      <c r="R10" s="40" t="s">
        <v>113</v>
      </c>
      <c r="S10" s="40" t="s">
        <v>113</v>
      </c>
      <c r="T10" s="39" t="s">
        <v>113</v>
      </c>
      <c r="U10" s="39" t="s">
        <v>113</v>
      </c>
      <c r="V10" s="42" t="s">
        <v>113</v>
      </c>
      <c r="W10" s="42" t="s">
        <v>113</v>
      </c>
      <c r="X10" s="39" t="s">
        <v>113</v>
      </c>
      <c r="Y10" s="39" t="s">
        <v>113</v>
      </c>
    </row>
    <row r="11" spans="3:26" ht="107.25" customHeight="1" thickTop="1" thickBot="1" x14ac:dyDescent="0.25">
      <c r="C11" s="39">
        <v>3</v>
      </c>
      <c r="D11" s="39" t="s">
        <v>64</v>
      </c>
      <c r="E11" s="39" t="s">
        <v>65</v>
      </c>
      <c r="F11" s="39" t="s">
        <v>67</v>
      </c>
      <c r="G11" s="39" t="s">
        <v>72</v>
      </c>
      <c r="H11" s="94" t="s">
        <v>79</v>
      </c>
      <c r="I11" s="43" t="s">
        <v>80</v>
      </c>
      <c r="J11" s="93">
        <v>1</v>
      </c>
      <c r="K11" s="93">
        <v>1</v>
      </c>
      <c r="L11" s="41">
        <f t="shared" si="0"/>
        <v>2</v>
      </c>
      <c r="M11" s="41" t="str">
        <f t="shared" si="1"/>
        <v>BAJO</v>
      </c>
      <c r="N11" s="43" t="s">
        <v>111</v>
      </c>
      <c r="O11" s="43" t="s">
        <v>113</v>
      </c>
      <c r="P11" s="44" t="s">
        <v>113</v>
      </c>
      <c r="Q11" s="44" t="s">
        <v>113</v>
      </c>
      <c r="R11" s="40" t="s">
        <v>113</v>
      </c>
      <c r="S11" s="40" t="s">
        <v>113</v>
      </c>
      <c r="T11" s="43" t="s">
        <v>113</v>
      </c>
      <c r="U11" s="39" t="s">
        <v>113</v>
      </c>
      <c r="V11" s="42" t="s">
        <v>113</v>
      </c>
      <c r="W11" s="42" t="s">
        <v>113</v>
      </c>
      <c r="X11" s="39" t="s">
        <v>113</v>
      </c>
      <c r="Y11" s="39" t="s">
        <v>113</v>
      </c>
    </row>
    <row r="12" spans="3:26" ht="105.75" customHeight="1" thickTop="1" thickBot="1" x14ac:dyDescent="0.25">
      <c r="C12" s="39">
        <v>4</v>
      </c>
      <c r="D12" s="39" t="s">
        <v>64</v>
      </c>
      <c r="E12" s="39" t="s">
        <v>65</v>
      </c>
      <c r="F12" s="39" t="s">
        <v>67</v>
      </c>
      <c r="G12" s="39" t="s">
        <v>71</v>
      </c>
      <c r="H12" s="94" t="s">
        <v>81</v>
      </c>
      <c r="I12" s="43" t="s">
        <v>82</v>
      </c>
      <c r="J12" s="93">
        <v>1</v>
      </c>
      <c r="K12" s="93">
        <v>1</v>
      </c>
      <c r="L12" s="41">
        <f t="shared" si="0"/>
        <v>2</v>
      </c>
      <c r="M12" s="41" t="str">
        <f t="shared" si="1"/>
        <v>BAJO</v>
      </c>
      <c r="N12" s="43" t="s">
        <v>111</v>
      </c>
      <c r="O12" s="43" t="s">
        <v>113</v>
      </c>
      <c r="P12" s="44" t="s">
        <v>113</v>
      </c>
      <c r="Q12" s="44" t="s">
        <v>113</v>
      </c>
      <c r="R12" s="40" t="s">
        <v>113</v>
      </c>
      <c r="S12" s="40" t="s">
        <v>113</v>
      </c>
      <c r="T12" s="43" t="s">
        <v>113</v>
      </c>
      <c r="U12" s="39" t="s">
        <v>113</v>
      </c>
      <c r="V12" s="42" t="s">
        <v>113</v>
      </c>
      <c r="W12" s="42" t="s">
        <v>113</v>
      </c>
      <c r="X12" s="39" t="s">
        <v>113</v>
      </c>
      <c r="Y12" s="39" t="s">
        <v>113</v>
      </c>
    </row>
    <row r="13" spans="3:26" ht="146.25" customHeight="1" thickTop="1" thickBot="1" x14ac:dyDescent="0.25">
      <c r="C13" s="39">
        <v>5</v>
      </c>
      <c r="D13" s="39" t="s">
        <v>64</v>
      </c>
      <c r="E13" s="39" t="s">
        <v>65</v>
      </c>
      <c r="F13" s="39" t="s">
        <v>67</v>
      </c>
      <c r="G13" s="39" t="s">
        <v>71</v>
      </c>
      <c r="H13" s="92" t="s">
        <v>83</v>
      </c>
      <c r="I13" s="39" t="s">
        <v>76</v>
      </c>
      <c r="J13" s="93">
        <v>1</v>
      </c>
      <c r="K13" s="93">
        <v>1</v>
      </c>
      <c r="L13" s="41">
        <f t="shared" si="0"/>
        <v>2</v>
      </c>
      <c r="M13" s="41" t="str">
        <f t="shared" si="1"/>
        <v>BAJO</v>
      </c>
      <c r="N13" s="43" t="s">
        <v>111</v>
      </c>
      <c r="O13" s="39" t="s">
        <v>113</v>
      </c>
      <c r="P13" s="40" t="s">
        <v>113</v>
      </c>
      <c r="Q13" s="40" t="s">
        <v>113</v>
      </c>
      <c r="R13" s="40" t="s">
        <v>113</v>
      </c>
      <c r="S13" s="40" t="s">
        <v>113</v>
      </c>
      <c r="T13" s="39" t="s">
        <v>113</v>
      </c>
      <c r="U13" s="39" t="s">
        <v>113</v>
      </c>
      <c r="V13" s="42" t="s">
        <v>113</v>
      </c>
      <c r="W13" s="42" t="s">
        <v>113</v>
      </c>
      <c r="X13" s="39" t="s">
        <v>113</v>
      </c>
      <c r="Y13" s="39" t="s">
        <v>113</v>
      </c>
    </row>
    <row r="14" spans="3:26" ht="116.25" customHeight="1" thickTop="1" thickBot="1" x14ac:dyDescent="0.25">
      <c r="C14" s="39">
        <v>6</v>
      </c>
      <c r="D14" s="39" t="s">
        <v>64</v>
      </c>
      <c r="E14" s="39" t="s">
        <v>65</v>
      </c>
      <c r="F14" s="39" t="s">
        <v>67</v>
      </c>
      <c r="G14" s="39" t="s">
        <v>72</v>
      </c>
      <c r="H14" s="94" t="s">
        <v>84</v>
      </c>
      <c r="I14" s="43" t="s">
        <v>85</v>
      </c>
      <c r="J14" s="93">
        <v>1</v>
      </c>
      <c r="K14" s="93">
        <v>1</v>
      </c>
      <c r="L14" s="41">
        <f t="shared" si="0"/>
        <v>2</v>
      </c>
      <c r="M14" s="41" t="str">
        <f t="shared" si="1"/>
        <v>BAJO</v>
      </c>
      <c r="N14" s="43" t="s">
        <v>111</v>
      </c>
      <c r="O14" s="43" t="s">
        <v>113</v>
      </c>
      <c r="P14" s="44" t="s">
        <v>113</v>
      </c>
      <c r="Q14" s="44" t="s">
        <v>113</v>
      </c>
      <c r="R14" s="40" t="s">
        <v>113</v>
      </c>
      <c r="S14" s="40" t="s">
        <v>113</v>
      </c>
      <c r="T14" s="43" t="s">
        <v>113</v>
      </c>
      <c r="U14" s="39" t="s">
        <v>113</v>
      </c>
      <c r="V14" s="42" t="s">
        <v>113</v>
      </c>
      <c r="W14" s="42" t="s">
        <v>113</v>
      </c>
      <c r="X14" s="39" t="s">
        <v>113</v>
      </c>
      <c r="Y14" s="39" t="s">
        <v>113</v>
      </c>
    </row>
    <row r="15" spans="3:26" ht="143.25" customHeight="1" thickTop="1" thickBot="1" x14ac:dyDescent="0.25">
      <c r="C15" s="39">
        <v>7</v>
      </c>
      <c r="D15" s="39" t="s">
        <v>64</v>
      </c>
      <c r="E15" s="39" t="s">
        <v>65</v>
      </c>
      <c r="F15" s="39" t="s">
        <v>67</v>
      </c>
      <c r="G15" s="39" t="s">
        <v>71</v>
      </c>
      <c r="H15" s="92" t="s">
        <v>86</v>
      </c>
      <c r="I15" s="39" t="s">
        <v>87</v>
      </c>
      <c r="J15" s="93">
        <v>1</v>
      </c>
      <c r="K15" s="93">
        <v>1</v>
      </c>
      <c r="L15" s="41">
        <f t="shared" ref="L15:L26" si="2">J15+K15</f>
        <v>2</v>
      </c>
      <c r="M15" s="41" t="str">
        <f t="shared" ref="M15:M26" si="3">IF(L15=0,"",IF(L15&gt;7,"EXTREMO",IF(L15&gt;5,"ALTO",IF(L15&gt;4,"MEDIO",IF(L15&gt;1,"BAJO","MUY BAJO")))))</f>
        <v>BAJO</v>
      </c>
      <c r="N15" s="39" t="s">
        <v>111</v>
      </c>
      <c r="O15" s="39" t="s">
        <v>113</v>
      </c>
      <c r="P15" s="40" t="s">
        <v>113</v>
      </c>
      <c r="Q15" s="40" t="s">
        <v>113</v>
      </c>
      <c r="R15" s="40" t="s">
        <v>113</v>
      </c>
      <c r="S15" s="40" t="s">
        <v>113</v>
      </c>
      <c r="T15" s="39" t="s">
        <v>113</v>
      </c>
      <c r="U15" s="39" t="s">
        <v>113</v>
      </c>
      <c r="V15" s="42" t="s">
        <v>113</v>
      </c>
      <c r="W15" s="42" t="s">
        <v>113</v>
      </c>
      <c r="X15" s="39" t="s">
        <v>113</v>
      </c>
      <c r="Y15" s="39" t="s">
        <v>113</v>
      </c>
    </row>
    <row r="16" spans="3:26" ht="168.75" customHeight="1" thickTop="1" thickBot="1" x14ac:dyDescent="0.25">
      <c r="C16" s="39">
        <v>8</v>
      </c>
      <c r="D16" s="39" t="s">
        <v>64</v>
      </c>
      <c r="E16" s="39" t="s">
        <v>65</v>
      </c>
      <c r="F16" s="39" t="s">
        <v>68</v>
      </c>
      <c r="G16" s="39" t="s">
        <v>71</v>
      </c>
      <c r="H16" s="92" t="s">
        <v>88</v>
      </c>
      <c r="I16" s="39" t="s">
        <v>89</v>
      </c>
      <c r="J16" s="93">
        <v>1</v>
      </c>
      <c r="K16" s="93">
        <v>1</v>
      </c>
      <c r="L16" s="41">
        <f t="shared" si="2"/>
        <v>2</v>
      </c>
      <c r="M16" s="41" t="str">
        <f t="shared" si="3"/>
        <v>BAJO</v>
      </c>
      <c r="N16" s="39" t="s">
        <v>111</v>
      </c>
      <c r="O16" s="39" t="s">
        <v>113</v>
      </c>
      <c r="P16" s="40" t="s">
        <v>113</v>
      </c>
      <c r="Q16" s="40" t="s">
        <v>113</v>
      </c>
      <c r="R16" s="40" t="s">
        <v>113</v>
      </c>
      <c r="S16" s="40" t="s">
        <v>113</v>
      </c>
      <c r="T16" s="39" t="s">
        <v>113</v>
      </c>
      <c r="U16" s="39" t="s">
        <v>113</v>
      </c>
      <c r="V16" s="42" t="s">
        <v>113</v>
      </c>
      <c r="W16" s="42" t="s">
        <v>113</v>
      </c>
      <c r="X16" s="39" t="s">
        <v>113</v>
      </c>
      <c r="Y16" s="39" t="s">
        <v>113</v>
      </c>
    </row>
    <row r="17" spans="2:25" ht="114.75" customHeight="1" thickTop="1" thickBot="1" x14ac:dyDescent="0.25">
      <c r="C17" s="39">
        <v>9</v>
      </c>
      <c r="D17" s="39" t="s">
        <v>64</v>
      </c>
      <c r="E17" s="39" t="s">
        <v>66</v>
      </c>
      <c r="F17" s="39" t="s">
        <v>68</v>
      </c>
      <c r="G17" s="39" t="s">
        <v>71</v>
      </c>
      <c r="H17" s="94" t="s">
        <v>90</v>
      </c>
      <c r="I17" s="43" t="s">
        <v>76</v>
      </c>
      <c r="J17" s="95">
        <v>1</v>
      </c>
      <c r="K17" s="95">
        <v>1</v>
      </c>
      <c r="L17" s="41">
        <f t="shared" si="2"/>
        <v>2</v>
      </c>
      <c r="M17" s="41" t="str">
        <f t="shared" si="3"/>
        <v>BAJO</v>
      </c>
      <c r="N17" s="43" t="s">
        <v>111</v>
      </c>
      <c r="O17" s="43" t="s">
        <v>113</v>
      </c>
      <c r="P17" s="44" t="s">
        <v>113</v>
      </c>
      <c r="Q17" s="44" t="s">
        <v>113</v>
      </c>
      <c r="R17" s="40" t="s">
        <v>113</v>
      </c>
      <c r="S17" s="40" t="s">
        <v>113</v>
      </c>
      <c r="T17" s="43" t="s">
        <v>113</v>
      </c>
      <c r="U17" s="39" t="s">
        <v>113</v>
      </c>
      <c r="V17" s="42" t="s">
        <v>113</v>
      </c>
      <c r="W17" s="42" t="s">
        <v>113</v>
      </c>
      <c r="X17" s="39" t="s">
        <v>113</v>
      </c>
      <c r="Y17" s="39" t="s">
        <v>113</v>
      </c>
    </row>
    <row r="18" spans="2:25" ht="123" customHeight="1" thickTop="1" thickBot="1" x14ac:dyDescent="0.25">
      <c r="C18" s="39">
        <v>10</v>
      </c>
      <c r="D18" s="39" t="s">
        <v>64</v>
      </c>
      <c r="E18" s="39" t="s">
        <v>66</v>
      </c>
      <c r="F18" s="39" t="s">
        <v>68</v>
      </c>
      <c r="G18" s="39" t="s">
        <v>72</v>
      </c>
      <c r="H18" s="94" t="s">
        <v>91</v>
      </c>
      <c r="I18" s="43" t="s">
        <v>76</v>
      </c>
      <c r="J18" s="95">
        <v>2</v>
      </c>
      <c r="K18" s="95">
        <v>3</v>
      </c>
      <c r="L18" s="41">
        <f t="shared" si="2"/>
        <v>5</v>
      </c>
      <c r="M18" s="41" t="str">
        <f t="shared" si="3"/>
        <v>MEDIO</v>
      </c>
      <c r="N18" s="43" t="s">
        <v>112</v>
      </c>
      <c r="O18" s="43" t="s">
        <v>114</v>
      </c>
      <c r="P18" s="44">
        <v>2</v>
      </c>
      <c r="Q18" s="44">
        <v>1</v>
      </c>
      <c r="R18" s="41">
        <f t="shared" ref="R18:R26" si="4">P18+Q18</f>
        <v>3</v>
      </c>
      <c r="S18" s="41" t="str">
        <f t="shared" ref="S18:S26" si="5">IF(R18=0,"",IF(R18&gt;7,"EXTREMO",IF(R18&gt;5,"ALTO",IF(R18&gt;4,"MEDIO",IF(R18&gt;1,"BAJO","MUY BAJO")))))</f>
        <v>BAJO</v>
      </c>
      <c r="T18" s="43" t="s">
        <v>121</v>
      </c>
      <c r="U18" s="39" t="s">
        <v>111</v>
      </c>
      <c r="V18" s="42" t="s">
        <v>122</v>
      </c>
      <c r="W18" s="42" t="s">
        <v>123</v>
      </c>
      <c r="X18" s="39" t="s">
        <v>124</v>
      </c>
      <c r="Y18" s="39" t="s">
        <v>125</v>
      </c>
    </row>
    <row r="19" spans="2:25" ht="104.25" customHeight="1" thickTop="1" thickBot="1" x14ac:dyDescent="0.25">
      <c r="C19" s="39">
        <v>11</v>
      </c>
      <c r="D19" s="39" t="s">
        <v>64</v>
      </c>
      <c r="E19" s="39" t="s">
        <v>66</v>
      </c>
      <c r="F19" s="39" t="s">
        <v>69</v>
      </c>
      <c r="G19" s="39" t="s">
        <v>71</v>
      </c>
      <c r="H19" s="92" t="s">
        <v>92</v>
      </c>
      <c r="I19" s="39" t="s">
        <v>93</v>
      </c>
      <c r="J19" s="95">
        <v>1</v>
      </c>
      <c r="K19" s="95">
        <v>1</v>
      </c>
      <c r="L19" s="41">
        <f t="shared" si="2"/>
        <v>2</v>
      </c>
      <c r="M19" s="41" t="str">
        <f t="shared" si="3"/>
        <v>BAJO</v>
      </c>
      <c r="N19" s="43" t="s">
        <v>112</v>
      </c>
      <c r="O19" s="39" t="s">
        <v>113</v>
      </c>
      <c r="P19" s="40" t="s">
        <v>113</v>
      </c>
      <c r="Q19" s="40" t="s">
        <v>113</v>
      </c>
      <c r="R19" s="40" t="s">
        <v>113</v>
      </c>
      <c r="S19" s="40" t="s">
        <v>113</v>
      </c>
      <c r="T19" s="39" t="s">
        <v>113</v>
      </c>
      <c r="U19" s="39" t="s">
        <v>113</v>
      </c>
      <c r="V19" s="42" t="s">
        <v>113</v>
      </c>
      <c r="W19" s="42" t="s">
        <v>113</v>
      </c>
      <c r="X19" s="39" t="s">
        <v>113</v>
      </c>
      <c r="Y19" s="39" t="s">
        <v>113</v>
      </c>
    </row>
    <row r="20" spans="2:25" ht="102.75" customHeight="1" thickTop="1" thickBot="1" x14ac:dyDescent="0.25">
      <c r="C20" s="39">
        <v>12</v>
      </c>
      <c r="D20" s="39" t="s">
        <v>64</v>
      </c>
      <c r="E20" s="39" t="s">
        <v>66</v>
      </c>
      <c r="F20" s="39" t="s">
        <v>69</v>
      </c>
      <c r="G20" s="39" t="s">
        <v>71</v>
      </c>
      <c r="H20" s="94" t="s">
        <v>94</v>
      </c>
      <c r="I20" s="43" t="s">
        <v>93</v>
      </c>
      <c r="J20" s="95">
        <v>2</v>
      </c>
      <c r="K20" s="95">
        <v>3</v>
      </c>
      <c r="L20" s="41">
        <f t="shared" si="2"/>
        <v>5</v>
      </c>
      <c r="M20" s="41" t="str">
        <f t="shared" si="3"/>
        <v>MEDIO</v>
      </c>
      <c r="N20" s="43" t="s">
        <v>112</v>
      </c>
      <c r="O20" s="43" t="s">
        <v>113</v>
      </c>
      <c r="P20" s="44" t="s">
        <v>113</v>
      </c>
      <c r="Q20" s="44" t="s">
        <v>113</v>
      </c>
      <c r="R20" s="40" t="s">
        <v>113</v>
      </c>
      <c r="S20" s="40" t="s">
        <v>113</v>
      </c>
      <c r="T20" s="43" t="s">
        <v>113</v>
      </c>
      <c r="U20" s="39" t="s">
        <v>113</v>
      </c>
      <c r="V20" s="42" t="s">
        <v>113</v>
      </c>
      <c r="W20" s="42" t="s">
        <v>113</v>
      </c>
      <c r="X20" s="39" t="s">
        <v>113</v>
      </c>
      <c r="Y20" s="39" t="s">
        <v>113</v>
      </c>
    </row>
    <row r="21" spans="2:25" ht="108" customHeight="1" thickTop="1" thickBot="1" x14ac:dyDescent="0.25">
      <c r="C21" s="39">
        <v>13</v>
      </c>
      <c r="D21" s="39" t="s">
        <v>64</v>
      </c>
      <c r="E21" s="39" t="s">
        <v>65</v>
      </c>
      <c r="F21" s="39" t="s">
        <v>69</v>
      </c>
      <c r="G21" s="39" t="s">
        <v>71</v>
      </c>
      <c r="H21" s="92" t="s">
        <v>95</v>
      </c>
      <c r="I21" s="39" t="s">
        <v>96</v>
      </c>
      <c r="J21" s="95">
        <v>1</v>
      </c>
      <c r="K21" s="95">
        <v>1</v>
      </c>
      <c r="L21" s="41">
        <f t="shared" si="2"/>
        <v>2</v>
      </c>
      <c r="M21" s="41" t="str">
        <f t="shared" si="3"/>
        <v>BAJO</v>
      </c>
      <c r="N21" s="39" t="s">
        <v>111</v>
      </c>
      <c r="O21" s="39" t="s">
        <v>113</v>
      </c>
      <c r="P21" s="40" t="s">
        <v>113</v>
      </c>
      <c r="Q21" s="40" t="s">
        <v>113</v>
      </c>
      <c r="R21" s="40" t="s">
        <v>113</v>
      </c>
      <c r="S21" s="40" t="s">
        <v>113</v>
      </c>
      <c r="T21" s="39" t="s">
        <v>113</v>
      </c>
      <c r="U21" s="39" t="s">
        <v>113</v>
      </c>
      <c r="V21" s="42" t="s">
        <v>113</v>
      </c>
      <c r="W21" s="42" t="s">
        <v>113</v>
      </c>
      <c r="X21" s="39" t="s">
        <v>113</v>
      </c>
      <c r="Y21" s="39" t="s">
        <v>113</v>
      </c>
    </row>
    <row r="22" spans="2:25" ht="97.5" customHeight="1" thickTop="1" thickBot="1" x14ac:dyDescent="0.25">
      <c r="C22" s="39">
        <v>14</v>
      </c>
      <c r="D22" s="39" t="s">
        <v>64</v>
      </c>
      <c r="E22" s="39" t="s">
        <v>66</v>
      </c>
      <c r="F22" s="39" t="s">
        <v>69</v>
      </c>
      <c r="G22" s="39" t="s">
        <v>71</v>
      </c>
      <c r="H22" s="92" t="s">
        <v>97</v>
      </c>
      <c r="I22" s="39" t="s">
        <v>93</v>
      </c>
      <c r="J22" s="95">
        <v>3</v>
      </c>
      <c r="K22" s="95">
        <v>2</v>
      </c>
      <c r="L22" s="41">
        <f t="shared" si="2"/>
        <v>5</v>
      </c>
      <c r="M22" s="41" t="str">
        <f t="shared" si="3"/>
        <v>MEDIO</v>
      </c>
      <c r="N22" s="39" t="s">
        <v>111</v>
      </c>
      <c r="O22" s="39" t="s">
        <v>115</v>
      </c>
      <c r="P22" s="40">
        <v>2</v>
      </c>
      <c r="Q22" s="40">
        <v>1</v>
      </c>
      <c r="R22" s="41">
        <f t="shared" si="4"/>
        <v>3</v>
      </c>
      <c r="S22" s="41" t="str">
        <f t="shared" si="5"/>
        <v>BAJO</v>
      </c>
      <c r="T22" s="39" t="s">
        <v>121</v>
      </c>
      <c r="U22" s="39" t="s">
        <v>111</v>
      </c>
      <c r="V22" s="42" t="s">
        <v>126</v>
      </c>
      <c r="W22" s="42" t="s">
        <v>127</v>
      </c>
      <c r="X22" s="39" t="s">
        <v>113</v>
      </c>
      <c r="Y22" s="39" t="s">
        <v>113</v>
      </c>
    </row>
    <row r="23" spans="2:25" ht="119.25" customHeight="1" thickTop="1" thickBot="1" x14ac:dyDescent="0.25">
      <c r="C23" s="39">
        <v>15</v>
      </c>
      <c r="D23" s="39" t="s">
        <v>64</v>
      </c>
      <c r="E23" s="39" t="s">
        <v>66</v>
      </c>
      <c r="F23" s="39" t="s">
        <v>70</v>
      </c>
      <c r="G23" s="39" t="s">
        <v>71</v>
      </c>
      <c r="H23" s="94" t="s">
        <v>98</v>
      </c>
      <c r="I23" s="43" t="s">
        <v>99</v>
      </c>
      <c r="J23" s="95">
        <v>2</v>
      </c>
      <c r="K23" s="95">
        <v>2</v>
      </c>
      <c r="L23" s="41">
        <f t="shared" si="2"/>
        <v>4</v>
      </c>
      <c r="M23" s="41" t="str">
        <f t="shared" si="3"/>
        <v>BAJO</v>
      </c>
      <c r="N23" s="43" t="s">
        <v>112</v>
      </c>
      <c r="O23" s="43" t="s">
        <v>116</v>
      </c>
      <c r="P23" s="44">
        <v>1</v>
      </c>
      <c r="Q23" s="44">
        <v>1</v>
      </c>
      <c r="R23" s="41">
        <f t="shared" si="4"/>
        <v>2</v>
      </c>
      <c r="S23" s="41" t="str">
        <f t="shared" si="5"/>
        <v>BAJO</v>
      </c>
      <c r="T23" s="43" t="s">
        <v>58</v>
      </c>
      <c r="U23" s="39" t="s">
        <v>111</v>
      </c>
      <c r="V23" s="42" t="s">
        <v>128</v>
      </c>
      <c r="W23" s="42" t="s">
        <v>129</v>
      </c>
      <c r="X23" s="39" t="s">
        <v>113</v>
      </c>
      <c r="Y23" s="39" t="s">
        <v>113</v>
      </c>
    </row>
    <row r="24" spans="2:25" ht="99.75" customHeight="1" thickTop="1" thickBot="1" x14ac:dyDescent="0.25">
      <c r="B24" s="45"/>
      <c r="C24" s="39">
        <v>16</v>
      </c>
      <c r="D24" s="39" t="s">
        <v>64</v>
      </c>
      <c r="E24" s="39" t="s">
        <v>66</v>
      </c>
      <c r="F24" s="39" t="s">
        <v>70</v>
      </c>
      <c r="G24" s="39" t="s">
        <v>73</v>
      </c>
      <c r="H24" s="94" t="s">
        <v>100</v>
      </c>
      <c r="I24" s="43" t="s">
        <v>101</v>
      </c>
      <c r="J24" s="93">
        <v>1</v>
      </c>
      <c r="K24" s="93">
        <v>3</v>
      </c>
      <c r="L24" s="41">
        <f t="shared" si="2"/>
        <v>4</v>
      </c>
      <c r="M24" s="41" t="str">
        <f t="shared" si="3"/>
        <v>BAJO</v>
      </c>
      <c r="N24" s="43" t="s">
        <v>111</v>
      </c>
      <c r="O24" s="43" t="s">
        <v>117</v>
      </c>
      <c r="P24" s="44">
        <v>1</v>
      </c>
      <c r="Q24" s="44">
        <v>1</v>
      </c>
      <c r="R24" s="41">
        <f t="shared" si="4"/>
        <v>2</v>
      </c>
      <c r="S24" s="41" t="str">
        <f t="shared" si="5"/>
        <v>BAJO</v>
      </c>
      <c r="T24" s="43" t="s">
        <v>58</v>
      </c>
      <c r="U24" s="39" t="s">
        <v>111</v>
      </c>
      <c r="V24" s="42" t="s">
        <v>130</v>
      </c>
      <c r="W24" s="42" t="s">
        <v>131</v>
      </c>
      <c r="X24" s="39" t="s">
        <v>113</v>
      </c>
      <c r="Y24" s="39" t="s">
        <v>113</v>
      </c>
    </row>
    <row r="25" spans="2:25" ht="84" customHeight="1" thickTop="1" thickBot="1" x14ac:dyDescent="0.25">
      <c r="B25" s="45"/>
      <c r="C25" s="39">
        <v>17</v>
      </c>
      <c r="D25" s="39" t="s">
        <v>64</v>
      </c>
      <c r="E25" s="39" t="s">
        <v>65</v>
      </c>
      <c r="F25" s="39" t="s">
        <v>70</v>
      </c>
      <c r="G25" s="39" t="s">
        <v>73</v>
      </c>
      <c r="H25" s="92" t="s">
        <v>102</v>
      </c>
      <c r="I25" s="39" t="s">
        <v>101</v>
      </c>
      <c r="J25" s="93">
        <v>1</v>
      </c>
      <c r="K25" s="93">
        <v>3</v>
      </c>
      <c r="L25" s="41">
        <f t="shared" si="2"/>
        <v>4</v>
      </c>
      <c r="M25" s="41" t="str">
        <f t="shared" si="3"/>
        <v>BAJO</v>
      </c>
      <c r="N25" s="43" t="s">
        <v>112</v>
      </c>
      <c r="O25" s="39" t="s">
        <v>117</v>
      </c>
      <c r="P25" s="40">
        <v>1</v>
      </c>
      <c r="Q25" s="40">
        <v>1</v>
      </c>
      <c r="R25" s="41">
        <f t="shared" si="4"/>
        <v>2</v>
      </c>
      <c r="S25" s="41" t="str">
        <f t="shared" si="5"/>
        <v>BAJO</v>
      </c>
      <c r="T25" s="39" t="s">
        <v>58</v>
      </c>
      <c r="U25" s="39" t="s">
        <v>111</v>
      </c>
      <c r="V25" s="42" t="s">
        <v>130</v>
      </c>
      <c r="W25" s="42" t="s">
        <v>131</v>
      </c>
      <c r="X25" s="39" t="s">
        <v>113</v>
      </c>
      <c r="Y25" s="39" t="s">
        <v>113</v>
      </c>
    </row>
    <row r="26" spans="2:25" ht="99.75" customHeight="1" thickTop="1" thickBot="1" x14ac:dyDescent="0.25">
      <c r="B26" s="45"/>
      <c r="C26" s="39">
        <v>18</v>
      </c>
      <c r="D26" s="39" t="s">
        <v>64</v>
      </c>
      <c r="E26" s="39" t="s">
        <v>66</v>
      </c>
      <c r="F26" s="39" t="s">
        <v>70</v>
      </c>
      <c r="G26" s="39" t="s">
        <v>74</v>
      </c>
      <c r="H26" s="94" t="s">
        <v>103</v>
      </c>
      <c r="I26" s="43" t="s">
        <v>101</v>
      </c>
      <c r="J26" s="93">
        <v>1</v>
      </c>
      <c r="K26" s="93">
        <v>3</v>
      </c>
      <c r="L26" s="41">
        <f t="shared" si="2"/>
        <v>4</v>
      </c>
      <c r="M26" s="41" t="str">
        <f t="shared" si="3"/>
        <v>BAJO</v>
      </c>
      <c r="N26" s="43" t="s">
        <v>111</v>
      </c>
      <c r="O26" s="43" t="s">
        <v>117</v>
      </c>
      <c r="P26" s="44">
        <v>1</v>
      </c>
      <c r="Q26" s="44">
        <v>1</v>
      </c>
      <c r="R26" s="41">
        <f t="shared" si="4"/>
        <v>2</v>
      </c>
      <c r="S26" s="41" t="str">
        <f t="shared" si="5"/>
        <v>BAJO</v>
      </c>
      <c r="T26" s="43" t="s">
        <v>58</v>
      </c>
      <c r="U26" s="39" t="s">
        <v>111</v>
      </c>
      <c r="V26" s="42" t="s">
        <v>130</v>
      </c>
      <c r="W26" s="42" t="s">
        <v>131</v>
      </c>
      <c r="X26" s="39" t="s">
        <v>113</v>
      </c>
      <c r="Y26" s="39" t="s">
        <v>113</v>
      </c>
    </row>
    <row r="27" spans="2:25" ht="121.5" customHeight="1" thickTop="1" thickBot="1" x14ac:dyDescent="0.25">
      <c r="B27" s="45"/>
      <c r="C27" s="39">
        <v>19</v>
      </c>
      <c r="D27" s="39" t="s">
        <v>64</v>
      </c>
      <c r="E27" s="39" t="s">
        <v>66</v>
      </c>
      <c r="F27" s="39" t="s">
        <v>70</v>
      </c>
      <c r="G27" s="39" t="s">
        <v>71</v>
      </c>
      <c r="H27" s="92" t="s">
        <v>104</v>
      </c>
      <c r="I27" s="39" t="s">
        <v>105</v>
      </c>
      <c r="J27" s="93">
        <v>3</v>
      </c>
      <c r="K27" s="93">
        <v>3</v>
      </c>
      <c r="L27" s="41">
        <f t="shared" ref="L27:L30" si="6">J27+K27</f>
        <v>6</v>
      </c>
      <c r="M27" s="41" t="str">
        <f t="shared" ref="M27:M30" si="7">IF(L27=0,"",IF(L27&gt;7,"EXTREMO",IF(L27&gt;5,"ALTO",IF(L27&gt;4,"MEDIO",IF(L27&gt;1,"BAJO","MUY BAJO")))))</f>
        <v>ALTO</v>
      </c>
      <c r="N27" s="39" t="s">
        <v>112</v>
      </c>
      <c r="O27" s="39" t="s">
        <v>118</v>
      </c>
      <c r="P27" s="40">
        <v>1</v>
      </c>
      <c r="Q27" s="40">
        <v>1</v>
      </c>
      <c r="R27" s="41">
        <f>P27+Q27</f>
        <v>2</v>
      </c>
      <c r="S27" s="41" t="str">
        <f>IF(R27=0,"",IF(R27&gt;7,"EXTREMO",IF(R27&gt;5,"ALTO",IF(R27&gt;4,"MEDIO",IF(R27&gt;1,"BAJO","MUY BAJO")))))</f>
        <v>BAJO</v>
      </c>
      <c r="T27" s="39" t="s">
        <v>121</v>
      </c>
      <c r="U27" s="39" t="s">
        <v>111</v>
      </c>
      <c r="V27" s="42" t="s">
        <v>132</v>
      </c>
      <c r="W27" s="42" t="s">
        <v>127</v>
      </c>
      <c r="X27" s="39" t="s">
        <v>133</v>
      </c>
      <c r="Y27" s="39" t="s">
        <v>134</v>
      </c>
    </row>
    <row r="28" spans="2:25" ht="135" customHeight="1" thickTop="1" thickBot="1" x14ac:dyDescent="0.25">
      <c r="B28" s="45"/>
      <c r="C28" s="39">
        <v>20</v>
      </c>
      <c r="D28" s="39" t="s">
        <v>64</v>
      </c>
      <c r="E28" s="39" t="s">
        <v>66</v>
      </c>
      <c r="F28" s="39" t="s">
        <v>70</v>
      </c>
      <c r="G28" s="39" t="s">
        <v>71</v>
      </c>
      <c r="H28" s="92" t="s">
        <v>106</v>
      </c>
      <c r="I28" s="39" t="s">
        <v>107</v>
      </c>
      <c r="J28" s="96">
        <v>2</v>
      </c>
      <c r="K28" s="97">
        <v>4</v>
      </c>
      <c r="L28" s="41">
        <f t="shared" si="6"/>
        <v>6</v>
      </c>
      <c r="M28" s="41" t="str">
        <f t="shared" si="7"/>
        <v>ALTO</v>
      </c>
      <c r="N28" s="39" t="s">
        <v>112</v>
      </c>
      <c r="O28" s="39" t="s">
        <v>119</v>
      </c>
      <c r="P28" s="40">
        <v>1</v>
      </c>
      <c r="Q28" s="40">
        <v>2</v>
      </c>
      <c r="R28" s="41">
        <f>P28+Q28</f>
        <v>3</v>
      </c>
      <c r="S28" s="41" t="str">
        <f>IF(R28=0,"",IF(R28&gt;7,"EXTREMO",IF(R28&gt;5,"ALTO",IF(R28&gt;4,"MEDIO",IF(R28&gt;1,"BAJO","MUY BAJO")))))</f>
        <v>BAJO</v>
      </c>
      <c r="T28" s="39" t="s">
        <v>58</v>
      </c>
      <c r="U28" s="39" t="s">
        <v>135</v>
      </c>
      <c r="V28" s="42" t="s">
        <v>136</v>
      </c>
      <c r="W28" s="42" t="s">
        <v>137</v>
      </c>
      <c r="X28" s="39" t="s">
        <v>138</v>
      </c>
      <c r="Y28" s="39" t="s">
        <v>139</v>
      </c>
    </row>
    <row r="29" spans="2:25" ht="131.25" customHeight="1" thickTop="1" thickBot="1" x14ac:dyDescent="0.25">
      <c r="B29" s="45"/>
      <c r="C29" s="39">
        <v>21</v>
      </c>
      <c r="D29" s="39" t="s">
        <v>64</v>
      </c>
      <c r="E29" s="39" t="s">
        <v>66</v>
      </c>
      <c r="F29" s="39" t="s">
        <v>70</v>
      </c>
      <c r="G29" s="39" t="s">
        <v>71</v>
      </c>
      <c r="H29" s="94" t="s">
        <v>108</v>
      </c>
      <c r="I29" s="43" t="s">
        <v>107</v>
      </c>
      <c r="J29" s="98">
        <v>1</v>
      </c>
      <c r="K29" s="98">
        <v>5</v>
      </c>
      <c r="L29" s="41">
        <f t="shared" si="6"/>
        <v>6</v>
      </c>
      <c r="M29" s="41" t="str">
        <f t="shared" si="7"/>
        <v>ALTO</v>
      </c>
      <c r="N29" s="43" t="s">
        <v>112</v>
      </c>
      <c r="O29" s="43" t="s">
        <v>120</v>
      </c>
      <c r="P29" s="44">
        <v>1</v>
      </c>
      <c r="Q29" s="44">
        <v>2</v>
      </c>
      <c r="R29" s="41">
        <f>P29+Q29</f>
        <v>3</v>
      </c>
      <c r="S29" s="41" t="str">
        <f>IF(R29=0,"",IF(R29&gt;7,"EXTREMO",IF(R29&gt;5,"ALTO",IF(R29&gt;4,"MEDIO",IF(R29&gt;1,"BAJO","MUY BAJO")))))</f>
        <v>BAJO</v>
      </c>
      <c r="T29" s="43" t="s">
        <v>121</v>
      </c>
      <c r="U29" s="39" t="s">
        <v>135</v>
      </c>
      <c r="V29" s="42" t="s">
        <v>140</v>
      </c>
      <c r="W29" s="42" t="s">
        <v>141</v>
      </c>
      <c r="X29" s="39" t="s">
        <v>142</v>
      </c>
      <c r="Y29" s="39" t="s">
        <v>139</v>
      </c>
    </row>
    <row r="30" spans="2:25" ht="121.5" customHeight="1" thickTop="1" thickBot="1" x14ac:dyDescent="0.25">
      <c r="B30" s="45"/>
      <c r="C30" s="39">
        <v>22</v>
      </c>
      <c r="D30" s="39" t="s">
        <v>64</v>
      </c>
      <c r="E30" s="39" t="s">
        <v>66</v>
      </c>
      <c r="F30" s="39" t="s">
        <v>70</v>
      </c>
      <c r="G30" s="39" t="s">
        <v>71</v>
      </c>
      <c r="H30" s="94" t="s">
        <v>109</v>
      </c>
      <c r="I30" s="43" t="s">
        <v>110</v>
      </c>
      <c r="J30" s="93">
        <v>1</v>
      </c>
      <c r="K30" s="93">
        <v>1</v>
      </c>
      <c r="L30" s="41">
        <f t="shared" si="6"/>
        <v>2</v>
      </c>
      <c r="M30" s="41" t="str">
        <f t="shared" si="7"/>
        <v>BAJO</v>
      </c>
      <c r="N30" s="43" t="s">
        <v>112</v>
      </c>
      <c r="O30" s="43" t="s">
        <v>113</v>
      </c>
      <c r="P30" s="44" t="s">
        <v>113</v>
      </c>
      <c r="Q30" s="44" t="s">
        <v>113</v>
      </c>
      <c r="R30" s="40" t="s">
        <v>113</v>
      </c>
      <c r="S30" s="40" t="s">
        <v>113</v>
      </c>
      <c r="T30" s="43" t="s">
        <v>113</v>
      </c>
      <c r="U30" s="39" t="s">
        <v>113</v>
      </c>
      <c r="V30" s="42" t="s">
        <v>113</v>
      </c>
      <c r="W30" s="42" t="s">
        <v>113</v>
      </c>
      <c r="X30" s="39" t="s">
        <v>113</v>
      </c>
      <c r="Y30" s="39" t="s">
        <v>113</v>
      </c>
    </row>
    <row r="31" spans="2:25" ht="25.5" customHeight="1" thickTop="1" x14ac:dyDescent="0.2">
      <c r="C31" s="67" t="s">
        <v>17</v>
      </c>
      <c r="D31" s="67"/>
      <c r="E31" s="67"/>
      <c r="F31" s="67"/>
      <c r="G31" s="67"/>
      <c r="H31" s="67"/>
      <c r="I31" s="67"/>
      <c r="J31" s="67"/>
      <c r="K31" s="67"/>
      <c r="L31" s="67"/>
      <c r="M31" s="67"/>
      <c r="N31" s="67"/>
      <c r="O31" s="67"/>
      <c r="P31" s="67"/>
      <c r="Q31" s="67"/>
      <c r="R31" s="67"/>
      <c r="S31" s="67"/>
      <c r="T31" s="67"/>
      <c r="U31" s="67"/>
      <c r="V31" s="67"/>
      <c r="W31" s="67"/>
      <c r="X31" s="67"/>
      <c r="Y31" s="67"/>
    </row>
    <row r="32" spans="2:25" ht="33" customHeight="1" x14ac:dyDescent="0.2">
      <c r="C32" s="68" t="s">
        <v>18</v>
      </c>
      <c r="D32" s="68"/>
      <c r="E32" s="68"/>
      <c r="F32" s="68"/>
      <c r="G32" s="68"/>
      <c r="H32" s="68"/>
      <c r="I32" s="68"/>
      <c r="J32" s="68"/>
      <c r="K32" s="68"/>
      <c r="L32" s="68"/>
      <c r="M32" s="68"/>
      <c r="N32" s="68"/>
      <c r="O32" s="68"/>
      <c r="P32" s="68"/>
      <c r="Q32" s="68"/>
      <c r="R32" s="68"/>
      <c r="S32" s="68"/>
      <c r="T32" s="68"/>
      <c r="U32" s="68"/>
      <c r="V32" s="68"/>
      <c r="W32" s="68"/>
      <c r="X32" s="68"/>
      <c r="Y32" s="68"/>
    </row>
    <row r="33" ht="22.5" customHeight="1" x14ac:dyDescent="0.25"/>
  </sheetData>
  <mergeCells count="32">
    <mergeCell ref="U6:U8"/>
    <mergeCell ref="V6:V8"/>
    <mergeCell ref="C31:Y31"/>
    <mergeCell ref="C32:Y32"/>
    <mergeCell ref="W6:W8"/>
    <mergeCell ref="X6:Y6"/>
    <mergeCell ref="P7:P8"/>
    <mergeCell ref="Q7:Q8"/>
    <mergeCell ref="R7:R8"/>
    <mergeCell ref="S7:S8"/>
    <mergeCell ref="X7:X8"/>
    <mergeCell ref="Y7:Y8"/>
    <mergeCell ref="M6:M8"/>
    <mergeCell ref="N6:N8"/>
    <mergeCell ref="O6:O8"/>
    <mergeCell ref="P6:S6"/>
    <mergeCell ref="T6:T8"/>
    <mergeCell ref="H6:H8"/>
    <mergeCell ref="I6:I8"/>
    <mergeCell ref="J6:J8"/>
    <mergeCell ref="K6:K8"/>
    <mergeCell ref="L6:L8"/>
    <mergeCell ref="C6:C8"/>
    <mergeCell ref="D6:D8"/>
    <mergeCell ref="E6:E8"/>
    <mergeCell ref="F6:F8"/>
    <mergeCell ref="G6:G8"/>
    <mergeCell ref="C2:E3"/>
    <mergeCell ref="F2:Y2"/>
    <mergeCell ref="F3:Y4"/>
    <mergeCell ref="C4:E4"/>
    <mergeCell ref="C5:Y5"/>
  </mergeCells>
  <conditionalFormatting sqref="M9 M11:M14">
    <cfRule type="containsText" dxfId="66" priority="245" stopIfTrue="1" operator="containsText" text="ALTO">
      <formula>NOT(ISERROR(SEARCH("ALTO",M9)))</formula>
    </cfRule>
    <cfRule type="cellIs" dxfId="65" priority="247" stopIfTrue="1" operator="equal">
      <formula>"MEDIO"</formula>
    </cfRule>
    <cfRule type="containsText" dxfId="64" priority="249" stopIfTrue="1" operator="containsText" text="BAJO">
      <formula>NOT(ISERROR(SEARCH("BAJO",M9)))</formula>
    </cfRule>
    <cfRule type="containsText" dxfId="63" priority="252" stopIfTrue="1" operator="containsText" text="EXTREMO">
      <formula>NOT(ISERROR(SEARCH("EXTREMO",M9)))</formula>
    </cfRule>
  </conditionalFormatting>
  <conditionalFormatting sqref="L9 L11:L14">
    <cfRule type="cellIs" dxfId="62" priority="246" stopIfTrue="1" operator="between">
      <formula>6</formula>
      <formula>7</formula>
    </cfRule>
    <cfRule type="cellIs" dxfId="61" priority="248" stopIfTrue="1" operator="equal">
      <formula>5</formula>
    </cfRule>
    <cfRule type="cellIs" dxfId="60" priority="250" stopIfTrue="1" operator="between">
      <formula>2</formula>
      <formula>4</formula>
    </cfRule>
    <cfRule type="cellIs" dxfId="59" priority="251" stopIfTrue="1" operator="between">
      <formula>8</formula>
      <formula>10</formula>
    </cfRule>
  </conditionalFormatting>
  <conditionalFormatting sqref="M10">
    <cfRule type="containsText" dxfId="58" priority="193" stopIfTrue="1" operator="containsText" text="ALTO">
      <formula>NOT(ISERROR(SEARCH("ALTO",M10)))</formula>
    </cfRule>
    <cfRule type="cellIs" dxfId="57" priority="195" stopIfTrue="1" operator="equal">
      <formula>"MEDIO"</formula>
    </cfRule>
    <cfRule type="containsText" dxfId="56" priority="197" stopIfTrue="1" operator="containsText" text="BAJO">
      <formula>NOT(ISERROR(SEARCH("BAJO",M10)))</formula>
    </cfRule>
    <cfRule type="containsText" dxfId="55" priority="200" stopIfTrue="1" operator="containsText" text="EXTREMO">
      <formula>NOT(ISERROR(SEARCH("EXTREMO",M10)))</formula>
    </cfRule>
  </conditionalFormatting>
  <conditionalFormatting sqref="L10">
    <cfRule type="cellIs" dxfId="54" priority="194" stopIfTrue="1" operator="between">
      <formula>6</formula>
      <formula>7</formula>
    </cfRule>
    <cfRule type="cellIs" dxfId="53" priority="196" stopIfTrue="1" operator="equal">
      <formula>5</formula>
    </cfRule>
    <cfRule type="cellIs" dxfId="52" priority="198" stopIfTrue="1" operator="between">
      <formula>2</formula>
      <formula>4</formula>
    </cfRule>
    <cfRule type="cellIs" dxfId="51" priority="199" stopIfTrue="1" operator="between">
      <formula>8</formula>
      <formula>10</formula>
    </cfRule>
  </conditionalFormatting>
  <conditionalFormatting sqref="M15 S18 M17:M20">
    <cfRule type="containsText" dxfId="50" priority="81" stopIfTrue="1" operator="containsText" text="ALTO">
      <formula>NOT(ISERROR(SEARCH("ALTO",M15)))</formula>
    </cfRule>
    <cfRule type="cellIs" dxfId="49" priority="83" stopIfTrue="1" operator="equal">
      <formula>"MEDIO"</formula>
    </cfRule>
    <cfRule type="containsText" dxfId="48" priority="85" stopIfTrue="1" operator="containsText" text="BAJO">
      <formula>NOT(ISERROR(SEARCH("BAJO",M15)))</formula>
    </cfRule>
    <cfRule type="containsText" dxfId="47" priority="88" stopIfTrue="1" operator="containsText" text="EXTREMO">
      <formula>NOT(ISERROR(SEARCH("EXTREMO",M15)))</formula>
    </cfRule>
  </conditionalFormatting>
  <conditionalFormatting sqref="L15 R18 L17:L20">
    <cfRule type="cellIs" dxfId="46" priority="82" stopIfTrue="1" operator="between">
      <formula>6</formula>
      <formula>7</formula>
    </cfRule>
    <cfRule type="cellIs" dxfId="45" priority="84" stopIfTrue="1" operator="equal">
      <formula>5</formula>
    </cfRule>
    <cfRule type="cellIs" dxfId="44" priority="86" stopIfTrue="1" operator="between">
      <formula>2</formula>
      <formula>4</formula>
    </cfRule>
    <cfRule type="cellIs" dxfId="43" priority="87" stopIfTrue="1" operator="between">
      <formula>8</formula>
      <formula>10</formula>
    </cfRule>
  </conditionalFormatting>
  <conditionalFormatting sqref="M16">
    <cfRule type="containsText" dxfId="42" priority="73" stopIfTrue="1" operator="containsText" text="ALTO">
      <formula>NOT(ISERROR(SEARCH("ALTO",M16)))</formula>
    </cfRule>
    <cfRule type="cellIs" dxfId="41" priority="75" stopIfTrue="1" operator="equal">
      <formula>"MEDIO"</formula>
    </cfRule>
    <cfRule type="containsText" dxfId="40" priority="77" stopIfTrue="1" operator="containsText" text="BAJO">
      <formula>NOT(ISERROR(SEARCH("BAJO",M16)))</formula>
    </cfRule>
    <cfRule type="containsText" dxfId="39" priority="80" stopIfTrue="1" operator="containsText" text="EXTREMO">
      <formula>NOT(ISERROR(SEARCH("EXTREMO",M16)))</formula>
    </cfRule>
  </conditionalFormatting>
  <conditionalFormatting sqref="L16">
    <cfRule type="cellIs" dxfId="38" priority="74" stopIfTrue="1" operator="between">
      <formula>6</formula>
      <formula>7</formula>
    </cfRule>
    <cfRule type="cellIs" dxfId="37" priority="76" stopIfTrue="1" operator="equal">
      <formula>5</formula>
    </cfRule>
    <cfRule type="cellIs" dxfId="36" priority="78" stopIfTrue="1" operator="between">
      <formula>2</formula>
      <formula>4</formula>
    </cfRule>
    <cfRule type="cellIs" dxfId="35" priority="79" stopIfTrue="1" operator="between">
      <formula>8</formula>
      <formula>10</formula>
    </cfRule>
  </conditionalFormatting>
  <conditionalFormatting sqref="M21 S23:S26 M23:M26">
    <cfRule type="containsText" dxfId="34" priority="65" stopIfTrue="1" operator="containsText" text="ALTO">
      <formula>NOT(ISERROR(SEARCH("ALTO",M21)))</formula>
    </cfRule>
    <cfRule type="cellIs" dxfId="33" priority="67" stopIfTrue="1" operator="equal">
      <formula>"MEDIO"</formula>
    </cfRule>
    <cfRule type="containsText" dxfId="32" priority="69" stopIfTrue="1" operator="containsText" text="BAJO">
      <formula>NOT(ISERROR(SEARCH("BAJO",M21)))</formula>
    </cfRule>
    <cfRule type="containsText" dxfId="31" priority="72" stopIfTrue="1" operator="containsText" text="EXTREMO">
      <formula>NOT(ISERROR(SEARCH("EXTREMO",M21)))</formula>
    </cfRule>
  </conditionalFormatting>
  <conditionalFormatting sqref="L21 R23:R26 L23:L26">
    <cfRule type="cellIs" dxfId="30" priority="66" stopIfTrue="1" operator="between">
      <formula>6</formula>
      <formula>7</formula>
    </cfRule>
    <cfRule type="cellIs" dxfId="29" priority="68" stopIfTrue="1" operator="equal">
      <formula>5</formula>
    </cfRule>
    <cfRule type="cellIs" dxfId="28" priority="70" stopIfTrue="1" operator="between">
      <formula>2</formula>
      <formula>4</formula>
    </cfRule>
    <cfRule type="cellIs" dxfId="27" priority="71" stopIfTrue="1" operator="between">
      <formula>8</formula>
      <formula>10</formula>
    </cfRule>
  </conditionalFormatting>
  <conditionalFormatting sqref="M22 S22">
    <cfRule type="containsText" dxfId="26" priority="57" stopIfTrue="1" operator="containsText" text="ALTO">
      <formula>NOT(ISERROR(SEARCH("ALTO",M22)))</formula>
    </cfRule>
    <cfRule type="cellIs" dxfId="25" priority="59" stopIfTrue="1" operator="equal">
      <formula>"MEDIO"</formula>
    </cfRule>
    <cfRule type="containsText" dxfId="24" priority="61" stopIfTrue="1" operator="containsText" text="BAJO">
      <formula>NOT(ISERROR(SEARCH("BAJO",M22)))</formula>
    </cfRule>
    <cfRule type="containsText" dxfId="23" priority="64" stopIfTrue="1" operator="containsText" text="EXTREMO">
      <formula>NOT(ISERROR(SEARCH("EXTREMO",M22)))</formula>
    </cfRule>
  </conditionalFormatting>
  <conditionalFormatting sqref="L22 R22">
    <cfRule type="cellIs" dxfId="22" priority="58" stopIfTrue="1" operator="between">
      <formula>6</formula>
      <formula>7</formula>
    </cfRule>
    <cfRule type="cellIs" dxfId="21" priority="60" stopIfTrue="1" operator="equal">
      <formula>5</formula>
    </cfRule>
    <cfRule type="cellIs" dxfId="20" priority="62" stopIfTrue="1" operator="between">
      <formula>2</formula>
      <formula>4</formula>
    </cfRule>
    <cfRule type="cellIs" dxfId="19" priority="63" stopIfTrue="1" operator="between">
      <formula>8</formula>
      <formula>10</formula>
    </cfRule>
  </conditionalFormatting>
  <conditionalFormatting sqref="M27 S27 S29 M29:M30">
    <cfRule type="containsText" dxfId="18" priority="49" stopIfTrue="1" operator="containsText" text="ALTO">
      <formula>NOT(ISERROR(SEARCH("ALTO",M27)))</formula>
    </cfRule>
    <cfRule type="cellIs" dxfId="17" priority="51" stopIfTrue="1" operator="equal">
      <formula>"MEDIO"</formula>
    </cfRule>
    <cfRule type="containsText" dxfId="16" priority="53" stopIfTrue="1" operator="containsText" text="BAJO">
      <formula>NOT(ISERROR(SEARCH("BAJO",M27)))</formula>
    </cfRule>
    <cfRule type="containsText" dxfId="15" priority="56" stopIfTrue="1" operator="containsText" text="EXTREMO">
      <formula>NOT(ISERROR(SEARCH("EXTREMO",M27)))</formula>
    </cfRule>
  </conditionalFormatting>
  <conditionalFormatting sqref="L27 R27 R29 L29:L30">
    <cfRule type="cellIs" dxfId="14" priority="50" stopIfTrue="1" operator="between">
      <formula>6</formula>
      <formula>7</formula>
    </cfRule>
    <cfRule type="cellIs" dxfId="13" priority="52" stopIfTrue="1" operator="equal">
      <formula>5</formula>
    </cfRule>
    <cfRule type="cellIs" dxfId="12" priority="54" stopIfTrue="1" operator="between">
      <formula>2</formula>
      <formula>4</formula>
    </cfRule>
    <cfRule type="cellIs" dxfId="11" priority="55" stopIfTrue="1" operator="between">
      <formula>8</formula>
      <formula>10</formula>
    </cfRule>
  </conditionalFormatting>
  <conditionalFormatting sqref="M28 S28">
    <cfRule type="containsText" dxfId="10" priority="41" stopIfTrue="1" operator="containsText" text="ALTO">
      <formula>NOT(ISERROR(SEARCH("ALTO",M28)))</formula>
    </cfRule>
    <cfRule type="cellIs" dxfId="9" priority="43" stopIfTrue="1" operator="equal">
      <formula>"MEDIO"</formula>
    </cfRule>
    <cfRule type="containsText" dxfId="8" priority="45" stopIfTrue="1" operator="containsText" text="BAJO">
      <formula>NOT(ISERROR(SEARCH("BAJO",M28)))</formula>
    </cfRule>
    <cfRule type="containsText" dxfId="7" priority="48" stopIfTrue="1" operator="containsText" text="EXTREMO">
      <formula>NOT(ISERROR(SEARCH("EXTREMO",M28)))</formula>
    </cfRule>
  </conditionalFormatting>
  <conditionalFormatting sqref="L28 R28">
    <cfRule type="cellIs" dxfId="6" priority="42" stopIfTrue="1" operator="between">
      <formula>6</formula>
      <formula>7</formula>
    </cfRule>
    <cfRule type="cellIs" dxfId="5" priority="44" stopIfTrue="1" operator="equal">
      <formula>5</formula>
    </cfRule>
    <cfRule type="cellIs" dxfId="4" priority="46" stopIfTrue="1" operator="between">
      <formula>2</formula>
      <formula>4</formula>
    </cfRule>
    <cfRule type="cellIs" dxfId="3" priority="47" stopIfTrue="1" operator="between">
      <formula>8</formula>
      <formula>10</formula>
    </cfRule>
  </conditionalFormatting>
  <printOptions verticalCentered="1"/>
  <pageMargins left="0.23622047244094491" right="0.23622047244094491" top="0.57999999999999996" bottom="0.74803149606299213" header="0.31496062992125984" footer="0.31496062992125984"/>
  <pageSetup scale="38" fitToHeight="2" orientation="landscape" r:id="rId1"/>
  <rowBreaks count="1" manualBreakCount="1">
    <brk id="13" min="1" max="2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fitToPage="1"/>
  </sheetPr>
  <dimension ref="A1:P18"/>
  <sheetViews>
    <sheetView showGridLines="0" zoomScale="85" zoomScaleNormal="85" workbookViewId="0">
      <selection activeCell="C11" sqref="C11"/>
    </sheetView>
  </sheetViews>
  <sheetFormatPr baseColWidth="10"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s>
  <sheetData>
    <row r="1" spans="2:16" ht="18.75" x14ac:dyDescent="0.25">
      <c r="B1" s="35"/>
      <c r="C1" s="77" t="s">
        <v>57</v>
      </c>
      <c r="D1" s="77"/>
      <c r="G1" s="78" t="s">
        <v>56</v>
      </c>
      <c r="H1" s="79"/>
      <c r="I1" s="79"/>
      <c r="J1" s="79"/>
      <c r="K1" s="79"/>
      <c r="L1" s="79"/>
      <c r="M1" s="80"/>
    </row>
    <row r="2" spans="2:16" ht="75" x14ac:dyDescent="0.25">
      <c r="B2" s="34"/>
      <c r="C2" s="33" t="s">
        <v>55</v>
      </c>
      <c r="D2" s="33" t="s">
        <v>54</v>
      </c>
      <c r="G2" s="81" t="s">
        <v>53</v>
      </c>
      <c r="H2" s="82"/>
      <c r="I2" s="32" t="s">
        <v>52</v>
      </c>
      <c r="J2" s="32" t="s">
        <v>51</v>
      </c>
      <c r="K2" s="32" t="s">
        <v>50</v>
      </c>
      <c r="L2" s="32" t="s">
        <v>49</v>
      </c>
      <c r="M2" s="31" t="s">
        <v>48</v>
      </c>
    </row>
    <row r="3" spans="2:16" ht="60" x14ac:dyDescent="0.25">
      <c r="B3" s="76" t="s">
        <v>35</v>
      </c>
      <c r="C3" s="30" t="s">
        <v>34</v>
      </c>
      <c r="D3" s="29">
        <v>1</v>
      </c>
      <c r="G3" s="83" t="s">
        <v>47</v>
      </c>
      <c r="H3" s="84"/>
      <c r="I3" s="28" t="s">
        <v>46</v>
      </c>
      <c r="J3" s="28" t="s">
        <v>45</v>
      </c>
      <c r="K3" s="28" t="s">
        <v>44</v>
      </c>
      <c r="L3" s="28" t="s">
        <v>43</v>
      </c>
      <c r="M3" s="27" t="s">
        <v>42</v>
      </c>
    </row>
    <row r="4" spans="2:16" ht="30" x14ac:dyDescent="0.25">
      <c r="B4" s="76"/>
      <c r="C4" s="22" t="s">
        <v>31</v>
      </c>
      <c r="D4" s="21">
        <v>2</v>
      </c>
      <c r="G4" s="85" t="s">
        <v>32</v>
      </c>
      <c r="H4" s="87" t="s">
        <v>8</v>
      </c>
      <c r="I4" s="26" t="s">
        <v>41</v>
      </c>
      <c r="J4" s="26" t="s">
        <v>40</v>
      </c>
      <c r="K4" s="26" t="s">
        <v>39</v>
      </c>
      <c r="L4" s="26" t="s">
        <v>38</v>
      </c>
      <c r="M4" s="25" t="s">
        <v>37</v>
      </c>
    </row>
    <row r="5" spans="2:16" ht="45" x14ac:dyDescent="0.25">
      <c r="B5" s="76"/>
      <c r="C5" s="22" t="s">
        <v>28</v>
      </c>
      <c r="D5" s="21">
        <v>3</v>
      </c>
      <c r="G5" s="86"/>
      <c r="H5" s="88"/>
      <c r="I5" s="24">
        <v>1</v>
      </c>
      <c r="J5" s="24">
        <v>2</v>
      </c>
      <c r="K5" s="24">
        <v>3</v>
      </c>
      <c r="L5" s="24">
        <v>4</v>
      </c>
      <c r="M5" s="23">
        <v>5</v>
      </c>
      <c r="O5" s="74" t="s">
        <v>36</v>
      </c>
      <c r="P5" s="75"/>
    </row>
    <row r="6" spans="2:16" ht="50.25" customHeight="1" x14ac:dyDescent="0.25">
      <c r="B6" s="76"/>
      <c r="C6" s="22" t="s">
        <v>25</v>
      </c>
      <c r="D6" s="21">
        <v>4</v>
      </c>
      <c r="F6" s="76" t="s">
        <v>35</v>
      </c>
      <c r="G6" s="20" t="s">
        <v>34</v>
      </c>
      <c r="H6" s="19">
        <v>1</v>
      </c>
      <c r="I6" s="5">
        <f>I5+H6</f>
        <v>2</v>
      </c>
      <c r="J6" s="5">
        <f>J5+H6</f>
        <v>3</v>
      </c>
      <c r="K6" s="5">
        <f>K5+H6</f>
        <v>4</v>
      </c>
      <c r="L6" s="5">
        <f>L$5+H6</f>
        <v>5</v>
      </c>
      <c r="M6" s="5">
        <f>M$5+H6</f>
        <v>6</v>
      </c>
      <c r="O6" s="18" t="s">
        <v>33</v>
      </c>
      <c r="P6" s="18" t="s">
        <v>32</v>
      </c>
    </row>
    <row r="7" spans="2:16" ht="47.25" x14ac:dyDescent="0.25">
      <c r="B7" s="76"/>
      <c r="C7" s="17" t="s">
        <v>23</v>
      </c>
      <c r="D7" s="16">
        <v>5</v>
      </c>
      <c r="F7" s="76"/>
      <c r="G7" s="11" t="s">
        <v>31</v>
      </c>
      <c r="H7" s="10">
        <v>2</v>
      </c>
      <c r="I7" s="5">
        <f>I5+H7</f>
        <v>3</v>
      </c>
      <c r="J7" s="5">
        <f>J5+H7</f>
        <v>4</v>
      </c>
      <c r="K7" s="5">
        <f>K5+H7</f>
        <v>5</v>
      </c>
      <c r="L7" s="5">
        <f>$L$5+H7</f>
        <v>6</v>
      </c>
      <c r="M7" s="5">
        <f>M$5+H7</f>
        <v>7</v>
      </c>
      <c r="O7" s="15" t="s">
        <v>30</v>
      </c>
      <c r="P7" s="14" t="s">
        <v>29</v>
      </c>
    </row>
    <row r="8" spans="2:16" ht="47.25" x14ac:dyDescent="0.25">
      <c r="F8" s="76"/>
      <c r="G8" s="11" t="s">
        <v>28</v>
      </c>
      <c r="H8" s="10">
        <v>3</v>
      </c>
      <c r="I8" s="5">
        <f>I5+H8</f>
        <v>4</v>
      </c>
      <c r="J8" s="5">
        <f>J5+H8</f>
        <v>5</v>
      </c>
      <c r="K8" s="5">
        <f>K5+H8</f>
        <v>6</v>
      </c>
      <c r="L8" s="5">
        <f>$L$5+H8</f>
        <v>7</v>
      </c>
      <c r="M8" s="5">
        <f>M$5+H8</f>
        <v>8</v>
      </c>
      <c r="O8" s="13" t="s">
        <v>27</v>
      </c>
      <c r="P8" s="12" t="s">
        <v>26</v>
      </c>
    </row>
    <row r="9" spans="2:16" ht="47.25" x14ac:dyDescent="0.25">
      <c r="F9" s="76"/>
      <c r="G9" s="11" t="s">
        <v>25</v>
      </c>
      <c r="H9" s="10">
        <v>4</v>
      </c>
      <c r="I9" s="5">
        <f>I5+H9</f>
        <v>5</v>
      </c>
      <c r="J9" s="5">
        <f>J5+H9</f>
        <v>6</v>
      </c>
      <c r="K9" s="5">
        <f>K5+H9</f>
        <v>7</v>
      </c>
      <c r="L9" s="5">
        <f>$L$5+H9</f>
        <v>8</v>
      </c>
      <c r="M9" s="5">
        <f>M$5+H9</f>
        <v>9</v>
      </c>
      <c r="O9" s="9">
        <v>5</v>
      </c>
      <c r="P9" s="8" t="s">
        <v>24</v>
      </c>
    </row>
    <row r="10" spans="2:16" ht="47.25" x14ac:dyDescent="0.25">
      <c r="F10" s="76"/>
      <c r="G10" s="7" t="s">
        <v>23</v>
      </c>
      <c r="H10" s="6">
        <v>5</v>
      </c>
      <c r="I10" s="5">
        <f>I5+H10</f>
        <v>6</v>
      </c>
      <c r="J10" s="5">
        <f>J5+H10</f>
        <v>7</v>
      </c>
      <c r="K10" s="5">
        <f>K5+H10</f>
        <v>8</v>
      </c>
      <c r="L10" s="5">
        <f>$L$5+H10</f>
        <v>9</v>
      </c>
      <c r="M10" s="5">
        <f>M$5+H10</f>
        <v>10</v>
      </c>
      <c r="O10" s="4" t="s">
        <v>22</v>
      </c>
      <c r="P10" s="3" t="s">
        <v>21</v>
      </c>
    </row>
    <row r="18" spans="1:13" ht="63" customHeight="1" x14ac:dyDescent="0.25">
      <c r="A18" s="36"/>
      <c r="B18" s="36"/>
      <c r="C18" s="91"/>
      <c r="D18" s="91"/>
      <c r="E18" s="91"/>
      <c r="F18" s="91"/>
      <c r="G18" s="91"/>
      <c r="H18" s="36"/>
      <c r="I18" s="89"/>
      <c r="J18" s="90"/>
      <c r="K18" s="90"/>
      <c r="L18" s="90"/>
      <c r="M18" s="1"/>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Eddy Johana Alba Peñaranda</cp:lastModifiedBy>
  <cp:lastPrinted>2019-04-12T12:22:33Z</cp:lastPrinted>
  <dcterms:created xsi:type="dcterms:W3CDTF">2014-09-12T17:49:54Z</dcterms:created>
  <dcterms:modified xsi:type="dcterms:W3CDTF">2019-05-20T19:25:38Z</dcterms:modified>
</cp:coreProperties>
</file>