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Users\ALCALDIA 19\Desktop\DOCUMENTOS SECOP APERTURA LP- 009-2022\"/>
    </mc:Choice>
  </mc:AlternateContent>
  <xr:revisionPtr revIDLastSave="0" documentId="13_ncr:1_{9E4CECD0-BD8B-406A-916F-8F372F93ADA4}" xr6:coauthVersionLast="45" xr6:coauthVersionMax="45" xr10:uidLastSave="{00000000-0000-0000-0000-000000000000}"/>
  <bookViews>
    <workbookView xWindow="-120" yWindow="-120" windowWidth="24240" windowHeight="13050" activeTab="1" xr2:uid="{00000000-000D-0000-FFFF-FFFF00000000}"/>
  </bookViews>
  <sheets>
    <sheet name="Cronograma-Licitación Pública" sheetId="11" r:id="rId1"/>
    <sheet name="Cronograma-Licitación Públi (2)" sheetId="14" r:id="rId2"/>
    <sheet name="Festivos" sheetId="12" state="hidden" r:id="rId3"/>
    <sheet name="Laborales" sheetId="13" state="hidden" r:id="rId4"/>
  </sheets>
  <definedNames>
    <definedName name="_ftn1" localSheetId="1">'Cronograma-Licitación Públi (2)'!$C$39</definedName>
    <definedName name="_ftn1" localSheetId="0">'Cronograma-Licitación Pública'!$C$39</definedName>
    <definedName name="_ftnref1" localSheetId="1">'Cronograma-Licitación Públi (2)'!$C$20</definedName>
    <definedName name="_ftnref1" localSheetId="0">'Cronograma-Licitación Pública'!$C$20</definedName>
    <definedName name="_GoBack" localSheetId="1">'Cronograma-Licitación Públi (2)'!$F$4</definedName>
    <definedName name="_GoBack" localSheetId="0">'Cronograma-Licitación Pública'!$F$4</definedName>
    <definedName name="_xlnm.Print_Area" localSheetId="1">'Cronograma-Licitación Públi (2)'!$A$1:$M$42</definedName>
    <definedName name="_xlnm.Print_Area" localSheetId="0">'Cronograma-Licitación Pública'!$A$1:$M$42</definedName>
    <definedName name="Región">#REF!</definedName>
    <definedName name="Segmento">#REF!</definedName>
    <definedName name="_xlnm.Print_Titles" localSheetId="1">'Cronograma-Licitación Públi (2)'!$7:$7</definedName>
    <definedName name="_xlnm.Print_Titles" localSheetId="0">'Cronograma-Licitación Pública'!$7:$7</definedName>
    <definedName name="Verificación">#REF!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35" i="14" l="1"/>
  <c r="G31" i="14"/>
  <c r="G11" i="14"/>
  <c r="G35" i="11" l="1"/>
  <c r="G11" i="11"/>
  <c r="G31" i="11"/>
</calcChain>
</file>

<file path=xl/sharedStrings.xml><?xml version="1.0" encoding="utf-8"?>
<sst xmlns="http://schemas.openxmlformats.org/spreadsheetml/2006/main" count="208" uniqueCount="81">
  <si>
    <t>Versión</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</si>
  <si>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</si>
  <si>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</si>
  <si>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</si>
  <si>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</si>
  <si>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</si>
  <si>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</si>
  <si>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</si>
  <si>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</si>
  <si>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</si>
  <si>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</si>
  <si>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</si>
  <si>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</si>
  <si>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</si>
  <si>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</si>
  <si>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</si>
  <si>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</si>
  <si>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</si>
  <si>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</si>
  <si>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</si>
  <si>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</si>
  <si>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</si>
  <si>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</si>
  <si>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</si>
  <si>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</si>
  <si>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</si>
  <si>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</si>
  <si>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</si>
  <si>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</si>
  <si>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</si>
  <si>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</si>
  <si>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</si>
  <si>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</si>
  <si>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</si>
  <si>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</si>
  <si>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</si>
  <si>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</si>
  <si>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</si>
  <si>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</si>
  <si>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</si>
  <si>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</si>
  <si>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</si>
  <si>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</si>
  <si>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 xml:space="preserve">NO APLICA </t>
  </si>
  <si>
    <t>Sistema Electrónico para la Contratación Pública – SECOP II www.colombiacompra.gov.co/secop/secop-ii, link del proceso</t>
  </si>
  <si>
    <t>contratacion@sangil</t>
  </si>
  <si>
    <t xml:space="preserve">San Gi,l Calle 12 No.9-51] </t>
  </si>
  <si>
    <t>https://www.sangil.gov.co/</t>
  </si>
  <si>
    <t>lugar electronico que se publique en la plataforma secop ii</t>
  </si>
  <si>
    <t>12 de diciembre de 2022</t>
  </si>
  <si>
    <t>03 de enero de 2023</t>
  </si>
  <si>
    <t>04 de enero de 2023</t>
  </si>
  <si>
    <t>LP-009-2022</t>
  </si>
  <si>
    <t>NO APLICA</t>
  </si>
  <si>
    <t>22 de Noviembre de 2022</t>
  </si>
  <si>
    <t>Hasta el 06 de diciembre de 2022</t>
  </si>
  <si>
    <t>el 22 de noviembre de 2022, 24 de noviembre de 2022 y 28 de noviembre de 2022</t>
  </si>
  <si>
    <t>07 de diciembre de 2022</t>
  </si>
  <si>
    <t>13 de diciembre de 2022  a las 10:00 am</t>
  </si>
  <si>
    <t xml:space="preserve">  13 de diciembre de 2022  </t>
  </si>
  <si>
    <t>14 de diciembre de 2022</t>
  </si>
  <si>
    <t>20 de diciembre de 2022 a las 09:00 am</t>
  </si>
  <si>
    <t>20 de diciembre de 2022 a las 09:30 am</t>
  </si>
  <si>
    <t xml:space="preserve">30 de diciembre de 2022 </t>
  </si>
  <si>
    <t xml:space="preserve">22 de diciembre de 2022 </t>
  </si>
  <si>
    <t xml:space="preserve">hasta 29 de diciembre de 2022 </t>
  </si>
  <si>
    <t xml:space="preserve">31 de diciembre de 2022 </t>
  </si>
  <si>
    <t xml:space="preserve">02 de enero de 2023 </t>
  </si>
  <si>
    <t>19 de diciembre de 2022</t>
  </si>
  <si>
    <t>20 de diciembre de 2022  a las 10:00 am</t>
  </si>
  <si>
    <t xml:space="preserve"> 20 de diciembre de 2022  </t>
  </si>
  <si>
    <t>21 de diciembre de 2022</t>
  </si>
  <si>
    <t>26 de diciembre de 2022 a las 09:00 am</t>
  </si>
  <si>
    <t>26 de diciembre de 2022 a las 09:30 am</t>
  </si>
  <si>
    <t xml:space="preserve">28 de diciembre de 2022 </t>
  </si>
  <si>
    <t>hasta 04 de enero de 2023</t>
  </si>
  <si>
    <t xml:space="preserve">05 de enero de 2023 </t>
  </si>
  <si>
    <t xml:space="preserve">06 de enero de 2023 </t>
  </si>
  <si>
    <t xml:space="preserve">10 de enero de 2023 </t>
  </si>
  <si>
    <t>11 de enero de 2023</t>
  </si>
  <si>
    <t>12 de enero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</si>
</sst>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240A]d&quot; de &quot;mmmm&quot; de &quot;yyyy;@"/>
    <numFmt numFmtId="166" formatCode="[$-F800]dddd\,\ mmmm\ dd\,\ yyyy"/>
    <numFmt numFmtId="167" formatCode="ddd\,dd\-mmm\-yy"/>
    <numFmt numFmtId="168" formatCode="_-* #,##0_-;\-* #,##0_-;_-* &quot;-&quot;??_-;_-@_-"/>
    <numFmt numFmtId="169"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BFBFBF"/>
        <bgColor rgb="FF000000"/>
      </patternFill>
    </fill>
  </fills>
  <borders count="4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top style="thin">
        <color rgb="FF4E4D4D"/>
      </top>
      <bottom style="thin">
        <color rgb="FF4E4D4D"/>
      </bottom>
      <diagonal/>
    </border>
    <border>
      <left style="thin">
        <color theme="1"/>
      </left>
      <right/>
      <top style="thin">
        <color rgb="FF4E4D4D"/>
      </top>
      <bottom style="thin">
        <color rgb="FF4E4D4D"/>
      </bottom>
      <diagonal/>
    </border>
    <border>
      <left style="thin">
        <color theme="1"/>
      </left>
      <right/>
      <top style="thin">
        <color theme="1"/>
      </top>
      <bottom style="thin">
        <color rgb="FF4E4D4D"/>
      </bottom>
      <diagonal/>
    </border>
    <border>
      <left/>
      <right style="thin">
        <color theme="1"/>
      </right>
      <top style="thin">
        <color theme="1"/>
      </top>
      <bottom style="thin">
        <color rgb="FF4E4D4D"/>
      </bottom>
      <diagonal/>
    </border>
  </borders>
  <cellStyleXfs count="5">
    <xf numFmtId="0" fontId="0" fillId="0" borderId="0"/>
    <xf numFmtId="0" fontId="1" fillId="0" borderId="0" applyNumberFormat="0" applyFill="0" applyBorder="0" applyAlignment="0" applyProtection="0"/>
    <xf numFmtId="0" fontId="2" fillId="0" borderId="0"/>
    <xf numFmtId="164" fontId="4" fillId="0" borderId="0" applyFont="0" applyFill="0" applyBorder="0" applyAlignment="0" applyProtection="0"/>
    <xf numFmtId="164" fontId="4" fillId="0" borderId="0" applyFont="0" applyFill="0" applyBorder="0" applyAlignment="0" applyProtection="0"/>
  </cellStyleXfs>
  <cellXfs count="101">
    <xf numFmtId="0" fontId="0" fillId="0" borderId="0" xfId="0"/>
    <xf numFmtId="0" fontId="0" fillId="0" borderId="0" xfId="0" applyAlignment="1">
      <alignment horizontal="center"/>
    </xf>
    <xf numFmtId="166"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164" fontId="3" fillId="0" borderId="0" xfId="3" applyFont="1"/>
    <xf numFmtId="168" fontId="3" fillId="0" borderId="0" xfId="3" applyNumberFormat="1" applyFont="1"/>
    <xf numFmtId="0" fontId="0" fillId="3" borderId="2" xfId="0" applyFill="1" applyBorder="1" applyAlignment="1" applyProtection="1">
      <alignment vertical="center"/>
      <protection locked="0"/>
    </xf>
    <xf numFmtId="167"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24" xfId="0" applyFont="1" applyBorder="1"/>
    <xf numFmtId="167" fontId="3" fillId="0" borderId="0" xfId="0" applyNumberFormat="1" applyFont="1"/>
    <xf numFmtId="0" fontId="3" fillId="0" borderId="23" xfId="0" applyFont="1" applyBorder="1" applyAlignment="1">
      <alignment horizontal="center"/>
    </xf>
    <xf numFmtId="0" fontId="3" fillId="0" borderId="24" xfId="0" applyFont="1" applyBorder="1" applyAlignment="1">
      <alignment horizontal="center"/>
    </xf>
    <xf numFmtId="165" fontId="3" fillId="0" borderId="24" xfId="0" applyNumberFormat="1" applyFont="1" applyBorder="1"/>
    <xf numFmtId="0" fontId="3" fillId="0" borderId="25" xfId="0" applyFont="1" applyBorder="1" applyAlignment="1">
      <alignment horizontal="left"/>
    </xf>
    <xf numFmtId="0" fontId="1" fillId="0" borderId="26" xfId="1" applyBorder="1" applyAlignment="1">
      <alignment vertical="center"/>
    </xf>
    <xf numFmtId="0" fontId="0" fillId="0" borderId="26" xfId="0" applyBorder="1"/>
    <xf numFmtId="0" fontId="0" fillId="0" borderId="26" xfId="0" applyBorder="1" applyAlignment="1">
      <alignment horizontal="left"/>
    </xf>
    <xf numFmtId="0" fontId="3" fillId="0" borderId="28"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4" borderId="1" xfId="0" applyFont="1" applyFill="1" applyBorder="1" applyAlignment="1">
      <alignment horizontal="left" vertical="center" wrapText="1"/>
    </xf>
    <xf numFmtId="0" fontId="7" fillId="4"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1" fillId="0" borderId="32" xfId="0" applyFont="1" applyBorder="1" applyAlignment="1">
      <alignment horizontal="justify" vertical="center" wrapText="1"/>
    </xf>
    <xf numFmtId="0" fontId="10" fillId="0" borderId="33" xfId="0" applyFont="1" applyBorder="1" applyAlignment="1">
      <alignment horizontal="center" vertical="center" wrapText="1"/>
    </xf>
    <xf numFmtId="0" fontId="11" fillId="0" borderId="34" xfId="0" applyFont="1" applyBorder="1" applyAlignment="1">
      <alignment horizontal="left" vertical="center" wrapText="1"/>
    </xf>
    <xf numFmtId="0" fontId="10" fillId="0" borderId="35" xfId="0" applyFont="1" applyBorder="1" applyAlignment="1">
      <alignment horizontal="justify" vertical="center" wrapText="1"/>
    </xf>
    <xf numFmtId="0" fontId="7" fillId="0" borderId="2" xfId="0" applyFont="1" applyBorder="1" applyAlignment="1">
      <alignment horizontal="center" vertical="center"/>
    </xf>
    <xf numFmtId="0" fontId="6" fillId="0" borderId="9" xfId="0" applyFont="1" applyBorder="1" applyAlignment="1">
      <alignment horizontal="left" vertical="center" wrapText="1"/>
    </xf>
    <xf numFmtId="0" fontId="12"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8"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6" xfId="0" applyFont="1" applyBorder="1" applyAlignment="1">
      <alignment horizontal="left" vertical="center"/>
    </xf>
    <xf numFmtId="0" fontId="7" fillId="0" borderId="1" xfId="0" applyFont="1" applyBorder="1" applyAlignment="1">
      <alignment horizontal="left" vertical="center" wrapText="1"/>
    </xf>
    <xf numFmtId="0" fontId="1" fillId="0" borderId="1" xfId="1" applyBorder="1" applyAlignment="1">
      <alignment horizontal="left" vertical="center" wrapText="1"/>
    </xf>
    <xf numFmtId="0" fontId="6" fillId="4"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0" fontId="8" fillId="2" borderId="1" xfId="0" applyFont="1" applyFill="1" applyBorder="1" applyAlignment="1">
      <alignment horizontal="center" vertical="center" wrapText="1"/>
    </xf>
    <xf numFmtId="0" fontId="7" fillId="0" borderId="1" xfId="0" applyFont="1" applyBorder="1" applyAlignment="1">
      <alignment horizontal="left" vertical="center"/>
    </xf>
    <xf numFmtId="0" fontId="13"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7" fillId="0" borderId="15" xfId="0" applyFont="1" applyBorder="1" applyAlignment="1">
      <alignment horizontal="left" vertical="center" wrapText="1"/>
    </xf>
    <xf numFmtId="0" fontId="7" fillId="0" borderId="1" xfId="0" applyFont="1" applyBorder="1" applyAlignment="1">
      <alignment horizontal="left" vertic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2" xfId="0" applyFont="1" applyBorder="1" applyAlignment="1">
      <alignment horizontal="center" vertical="center"/>
    </xf>
    <xf numFmtId="0" fontId="7" fillId="0" borderId="14" xfId="0" applyFont="1" applyBorder="1" applyAlignment="1">
      <alignment horizontal="center" vertical="center"/>
    </xf>
    <xf numFmtId="0" fontId="6" fillId="0" borderId="15" xfId="0" applyFont="1" applyBorder="1" applyAlignment="1">
      <alignment horizontal="left" vertical="center" wrapText="1"/>
    </xf>
    <xf numFmtId="0" fontId="6" fillId="0" borderId="1" xfId="0" applyFont="1" applyBorder="1" applyAlignment="1">
      <alignment horizontal="left" vertical="center" wrapText="1"/>
    </xf>
    <xf numFmtId="169" fontId="6" fillId="0" borderId="1" xfId="0" applyNumberFormat="1" applyFont="1" applyBorder="1" applyAlignment="1">
      <alignment horizontal="center"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165"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27" xfId="0" applyFont="1" applyBorder="1" applyAlignment="1">
      <alignment horizontal="left" vertical="center" wrapText="1"/>
    </xf>
    <xf numFmtId="0" fontId="6" fillId="0" borderId="1" xfId="0" applyFont="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4" xfId="0" applyFont="1" applyFill="1" applyBorder="1" applyAlignment="1">
      <alignment horizontal="center" vertical="center" wrapText="1"/>
    </xf>
    <xf numFmtId="169" fontId="6" fillId="4" borderId="9" xfId="0" applyNumberFormat="1" applyFont="1" applyFill="1" applyBorder="1" applyAlignment="1">
      <alignment horizontal="center" vertical="center" wrapText="1"/>
    </xf>
    <xf numFmtId="169" fontId="6" fillId="4" borderId="10" xfId="0" applyNumberFormat="1" applyFont="1" applyFill="1" applyBorder="1" applyAlignment="1">
      <alignment horizontal="center" vertical="center" wrapText="1"/>
    </xf>
    <xf numFmtId="169" fontId="6" fillId="4" borderId="4"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165" fontId="6" fillId="0" borderId="1" xfId="0" applyNumberFormat="1" applyFont="1" applyBorder="1" applyAlignment="1">
      <alignment horizontal="center" vertical="center" wrapText="1"/>
    </xf>
    <xf numFmtId="0" fontId="7" fillId="0" borderId="1" xfId="0" applyFont="1" applyBorder="1" applyAlignment="1">
      <alignment horizontal="left" vertical="center"/>
    </xf>
    <xf numFmtId="0" fontId="8" fillId="2" borderId="39" xfId="0" applyFont="1" applyFill="1" applyBorder="1" applyAlignment="1">
      <alignment horizontal="center" vertical="center" wrapText="1"/>
    </xf>
    <xf numFmtId="0" fontId="8" fillId="2" borderId="40" xfId="0" applyFont="1" applyFill="1" applyBorder="1" applyAlignment="1">
      <alignment horizontal="center" vertical="center" wrapText="1"/>
    </xf>
    <xf numFmtId="0" fontId="7" fillId="3" borderId="0" xfId="0" applyFont="1" applyFill="1" applyAlignment="1">
      <alignment horizontal="left" vertical="center"/>
    </xf>
    <xf numFmtId="0" fontId="1" fillId="5" borderId="38" xfId="1" applyFill="1" applyBorder="1" applyAlignment="1">
      <alignment horizontal="center" vertical="center" wrapText="1"/>
    </xf>
    <xf numFmtId="0" fontId="1" fillId="5" borderId="37" xfId="1" applyFill="1" applyBorder="1" applyAlignment="1">
      <alignment horizontal="center" vertical="center" wrapText="1"/>
    </xf>
    <xf numFmtId="0" fontId="13" fillId="5" borderId="38" xfId="0" applyFont="1" applyFill="1" applyBorder="1" applyAlignment="1">
      <alignment horizontal="center" vertical="center"/>
    </xf>
    <xf numFmtId="0" fontId="13" fillId="5" borderId="37" xfId="0" applyFont="1" applyFill="1" applyBorder="1" applyAlignment="1">
      <alignment horizontal="center" vertical="center"/>
    </xf>
    <xf numFmtId="0" fontId="9" fillId="5" borderId="38" xfId="0" applyFont="1" applyFill="1" applyBorder="1" applyAlignment="1">
      <alignment horizontal="center" vertical="center" wrapText="1"/>
    </xf>
    <xf numFmtId="0" fontId="9" fillId="5" borderId="37" xfId="0" applyFont="1" applyFill="1" applyBorder="1" applyAlignment="1">
      <alignment horizontal="center" vertical="center" wrapText="1"/>
    </xf>
  </cellXfs>
  <cellStyles count="5">
    <cellStyle name="Hipervínculo" xfId="1" builtinId="8"/>
    <cellStyle name="Millares" xfId="3" builtinId="3"/>
    <cellStyle name="Millares 2" xfId="4" xr:uid="{00000000-0005-0000-0000-000002000000}"/>
    <cellStyle name="Normal" xfId="0" builtinId="0"/>
    <cellStyle name="Normal 2" xfId="2" xr:uid="{00000000-0005-0000-0000-000004000000}"/>
  </cellStyles>
  <dxfs count="6">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numFmt numFmtId="166"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angil.gov.co/" TargetMode="External"/><Relationship Id="rId2" Type="http://schemas.openxmlformats.org/officeDocument/2006/relationships/hyperlink" Target="https://www.sangil.gov.co/" TargetMode="External"/><Relationship Id="rId1" Type="http://schemas.openxmlformats.org/officeDocument/2006/relationships/hyperlink" Target="mailto:Correo@correo.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angil.gov.co/" TargetMode="External"/><Relationship Id="rId2" Type="http://schemas.openxmlformats.org/officeDocument/2006/relationships/hyperlink" Target="https://www.sangil.gov.co/" TargetMode="External"/><Relationship Id="rId1" Type="http://schemas.openxmlformats.org/officeDocument/2006/relationships/hyperlink" Target="mailto:Correo@correo.gov.co"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view="pageBreakPreview" topLeftCell="B19" zoomScale="85" zoomScaleNormal="85" zoomScaleSheetLayoutView="85" zoomScalePageLayoutView="55" workbookViewId="0">
      <selection activeCell="D28" sqref="D28:F28"/>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63" t="s">
        <v>39</v>
      </c>
      <c r="D3" s="64"/>
      <c r="E3" s="64"/>
      <c r="F3" s="65"/>
      <c r="L3" s="22"/>
      <c r="O3" s="4"/>
    </row>
    <row r="4" spans="2:15" ht="12.75" customHeight="1" x14ac:dyDescent="0.2">
      <c r="B4" s="21"/>
      <c r="C4" s="47" t="s">
        <v>42</v>
      </c>
      <c r="D4" s="44"/>
      <c r="E4" s="45" t="s">
        <v>0</v>
      </c>
      <c r="F4" s="46">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3" t="s">
        <v>1</v>
      </c>
      <c r="D7" s="89" t="s">
        <v>2</v>
      </c>
      <c r="E7" s="89"/>
      <c r="F7" s="89"/>
      <c r="G7" s="53" t="s">
        <v>3</v>
      </c>
      <c r="H7" s="53" t="s">
        <v>4</v>
      </c>
      <c r="I7" s="92" t="s">
        <v>52</v>
      </c>
      <c r="J7" s="93"/>
      <c r="K7" s="11"/>
      <c r="L7" s="25"/>
    </row>
    <row r="8" spans="2:15" ht="57" x14ac:dyDescent="0.2">
      <c r="B8" s="21"/>
      <c r="C8" s="51" t="s">
        <v>5</v>
      </c>
      <c r="D8" s="90" t="s">
        <v>54</v>
      </c>
      <c r="E8" s="90"/>
      <c r="F8" s="90"/>
      <c r="G8" s="51" t="s">
        <v>44</v>
      </c>
      <c r="H8" s="54" t="s">
        <v>6</v>
      </c>
      <c r="I8" s="97"/>
      <c r="J8" s="98"/>
      <c r="K8" s="12"/>
      <c r="L8" s="22"/>
    </row>
    <row r="9" spans="2:15" ht="57" x14ac:dyDescent="0.2">
      <c r="B9" s="21"/>
      <c r="C9" s="50" t="s">
        <v>7</v>
      </c>
      <c r="D9" s="90" t="s">
        <v>54</v>
      </c>
      <c r="E9" s="90"/>
      <c r="F9" s="90"/>
      <c r="G9" s="51" t="s">
        <v>44</v>
      </c>
      <c r="H9" s="54" t="s">
        <v>6</v>
      </c>
      <c r="I9" s="95" t="s">
        <v>45</v>
      </c>
      <c r="J9" s="96"/>
      <c r="K9" s="13"/>
      <c r="L9" s="22"/>
    </row>
    <row r="10" spans="2:15" ht="57" x14ac:dyDescent="0.2">
      <c r="B10" s="21"/>
      <c r="C10" s="51" t="s">
        <v>8</v>
      </c>
      <c r="D10" s="90" t="s">
        <v>54</v>
      </c>
      <c r="E10" s="90"/>
      <c r="F10" s="90"/>
      <c r="G10" s="51" t="s">
        <v>44</v>
      </c>
      <c r="H10" s="54" t="s">
        <v>6</v>
      </c>
      <c r="I10" s="99" t="s">
        <v>46</v>
      </c>
      <c r="J10" s="100"/>
      <c r="K10" s="13"/>
      <c r="L10" s="22"/>
    </row>
    <row r="11" spans="2:15" ht="99.75" customHeight="1" x14ac:dyDescent="0.2">
      <c r="B11" s="21"/>
      <c r="C11" s="51" t="s">
        <v>9</v>
      </c>
      <c r="D11" s="82" t="s">
        <v>55</v>
      </c>
      <c r="E11" s="82"/>
      <c r="F11" s="82"/>
      <c r="G11" s="51" t="str">
        <f>"SECOP I; "&amp;I9&amp;" H15o en "&amp;I10&amp;", asunto: Observaciones Pliego de Condiciones Proceso de Contratación "&amp;I7</f>
        <v>SECOP I; contratacion@sangil H15o en San Gi,l Calle 12 No.9-51] , asunto: Observaciones Pliego de Condiciones Proceso de Contratación LP-009-2022</v>
      </c>
      <c r="H11" s="54" t="s">
        <v>10</v>
      </c>
      <c r="I11" s="95" t="s">
        <v>47</v>
      </c>
      <c r="J11" s="96"/>
      <c r="K11" s="13"/>
      <c r="L11" s="22"/>
    </row>
    <row r="12" spans="2:15" ht="57" customHeight="1" x14ac:dyDescent="0.2">
      <c r="B12" s="21"/>
      <c r="C12" s="75" t="s">
        <v>11</v>
      </c>
      <c r="D12" s="79" t="s">
        <v>56</v>
      </c>
      <c r="E12" s="79"/>
      <c r="F12" s="79"/>
      <c r="G12" s="51" t="s">
        <v>44</v>
      </c>
      <c r="H12" s="80" t="s">
        <v>12</v>
      </c>
      <c r="I12" s="32"/>
      <c r="J12" s="33"/>
      <c r="K12" s="13"/>
      <c r="L12" s="22"/>
    </row>
    <row r="13" spans="2:15" ht="33.75" customHeight="1" x14ac:dyDescent="0.2">
      <c r="B13" s="21"/>
      <c r="C13" s="75"/>
      <c r="D13" s="79"/>
      <c r="E13" s="79"/>
      <c r="F13" s="79"/>
      <c r="G13" s="57" t="s">
        <v>47</v>
      </c>
      <c r="H13" s="80"/>
      <c r="I13" s="33"/>
      <c r="J13" s="33"/>
      <c r="K13" s="13"/>
      <c r="L13" s="22"/>
    </row>
    <row r="14" spans="2:15" ht="57" x14ac:dyDescent="0.2">
      <c r="B14" s="21"/>
      <c r="C14" s="50" t="s">
        <v>13</v>
      </c>
      <c r="D14" s="82" t="s">
        <v>49</v>
      </c>
      <c r="E14" s="82"/>
      <c r="F14" s="82"/>
      <c r="G14" s="51" t="s">
        <v>44</v>
      </c>
      <c r="H14" s="54" t="s">
        <v>6</v>
      </c>
      <c r="I14" s="34"/>
      <c r="J14" s="34"/>
      <c r="K14" s="14"/>
      <c r="L14" s="26"/>
    </row>
    <row r="15" spans="2:15" ht="28.5" x14ac:dyDescent="0.2">
      <c r="B15" s="21"/>
      <c r="C15" s="35" t="s">
        <v>14</v>
      </c>
      <c r="D15" s="86" t="s">
        <v>43</v>
      </c>
      <c r="E15" s="87"/>
      <c r="F15" s="88"/>
      <c r="G15" s="58" t="s">
        <v>53</v>
      </c>
      <c r="H15" s="36" t="s">
        <v>6</v>
      </c>
      <c r="I15" s="34"/>
      <c r="J15" s="34"/>
      <c r="K15" s="14"/>
      <c r="L15" s="26"/>
    </row>
    <row r="16" spans="2:15" ht="57" x14ac:dyDescent="0.2">
      <c r="B16" s="21"/>
      <c r="C16" s="51" t="s">
        <v>15</v>
      </c>
      <c r="D16" s="82" t="s">
        <v>49</v>
      </c>
      <c r="E16" s="82"/>
      <c r="F16" s="82"/>
      <c r="G16" s="51" t="s">
        <v>44</v>
      </c>
      <c r="H16" s="54" t="s">
        <v>6</v>
      </c>
      <c r="I16" s="34"/>
      <c r="J16" s="34"/>
      <c r="K16" s="13"/>
      <c r="L16" s="22"/>
    </row>
    <row r="17" spans="2:13" ht="57" x14ac:dyDescent="0.2">
      <c r="B17" s="21"/>
      <c r="C17" s="51" t="s">
        <v>16</v>
      </c>
      <c r="D17" s="82" t="s">
        <v>49</v>
      </c>
      <c r="E17" s="82"/>
      <c r="F17" s="82"/>
      <c r="G17" s="51" t="s">
        <v>44</v>
      </c>
      <c r="H17" s="54" t="s">
        <v>6</v>
      </c>
      <c r="I17" s="94"/>
      <c r="J17" s="94"/>
      <c r="K17" s="13"/>
      <c r="L17" s="22"/>
    </row>
    <row r="18" spans="2:13" ht="15" customHeight="1" x14ac:dyDescent="0.2">
      <c r="B18" s="21"/>
      <c r="C18" s="75" t="s">
        <v>17</v>
      </c>
      <c r="D18" s="82" t="s">
        <v>58</v>
      </c>
      <c r="E18" s="82"/>
      <c r="F18" s="82"/>
      <c r="G18" s="75" t="s">
        <v>48</v>
      </c>
      <c r="H18" s="91" t="s">
        <v>18</v>
      </c>
      <c r="I18" s="34"/>
      <c r="J18" s="34"/>
      <c r="K18" s="13"/>
      <c r="L18" s="22"/>
    </row>
    <row r="19" spans="2:13" ht="22.35" customHeight="1" x14ac:dyDescent="0.2">
      <c r="B19" s="21"/>
      <c r="C19" s="75"/>
      <c r="D19" s="82"/>
      <c r="E19" s="82"/>
      <c r="F19" s="82"/>
      <c r="G19" s="75"/>
      <c r="H19" s="91"/>
      <c r="I19" s="34"/>
      <c r="J19" s="34"/>
      <c r="K19" s="13"/>
      <c r="L19" s="22"/>
    </row>
    <row r="20" spans="2:13" ht="21.75" customHeight="1" x14ac:dyDescent="0.2">
      <c r="B20" s="21"/>
      <c r="C20" s="75" t="s">
        <v>19</v>
      </c>
      <c r="D20" s="82" t="s">
        <v>59</v>
      </c>
      <c r="E20" s="82"/>
      <c r="F20" s="82"/>
      <c r="G20" s="75" t="s">
        <v>20</v>
      </c>
      <c r="H20" s="67" t="s">
        <v>6</v>
      </c>
      <c r="I20" s="34"/>
      <c r="J20" s="34"/>
      <c r="K20" s="13"/>
      <c r="L20" s="22"/>
    </row>
    <row r="21" spans="2:13" ht="18" customHeight="1" x14ac:dyDescent="0.2">
      <c r="B21" s="21"/>
      <c r="C21" s="75"/>
      <c r="D21" s="82"/>
      <c r="E21" s="82"/>
      <c r="F21" s="82"/>
      <c r="G21" s="75"/>
      <c r="H21" s="67"/>
      <c r="I21" s="34"/>
      <c r="J21" s="34"/>
      <c r="K21" s="13"/>
      <c r="L21" s="22"/>
      <c r="M21" s="8"/>
    </row>
    <row r="22" spans="2:13" ht="57" x14ac:dyDescent="0.2">
      <c r="B22" s="21"/>
      <c r="C22" s="51" t="s">
        <v>21</v>
      </c>
      <c r="D22" s="76" t="s">
        <v>60</v>
      </c>
      <c r="E22" s="76"/>
      <c r="F22" s="76"/>
      <c r="G22" s="51" t="s">
        <v>44</v>
      </c>
      <c r="H22" s="38" t="s">
        <v>6</v>
      </c>
      <c r="I22" s="34"/>
      <c r="J22" s="34"/>
      <c r="K22" s="13"/>
      <c r="L22" s="22"/>
      <c r="M22" s="8"/>
    </row>
    <row r="23" spans="2:13" ht="57" x14ac:dyDescent="0.2">
      <c r="B23" s="21"/>
      <c r="C23" s="51" t="s">
        <v>22</v>
      </c>
      <c r="D23" s="76" t="s">
        <v>60</v>
      </c>
      <c r="E23" s="76"/>
      <c r="F23" s="76"/>
      <c r="G23" s="49" t="s">
        <v>44</v>
      </c>
      <c r="H23" s="55" t="s">
        <v>23</v>
      </c>
      <c r="I23" s="34"/>
      <c r="J23" s="34"/>
      <c r="K23" s="13"/>
      <c r="L23" s="22"/>
      <c r="M23" s="9"/>
    </row>
    <row r="24" spans="2:13" ht="15" customHeight="1" x14ac:dyDescent="0.2">
      <c r="B24" s="21"/>
      <c r="C24" s="75" t="s">
        <v>24</v>
      </c>
      <c r="D24" s="76" t="s">
        <v>61</v>
      </c>
      <c r="E24" s="76"/>
      <c r="F24" s="76"/>
      <c r="G24" s="67" t="s">
        <v>44</v>
      </c>
      <c r="H24" s="66" t="s">
        <v>6</v>
      </c>
      <c r="I24" s="34"/>
      <c r="J24" s="34"/>
      <c r="K24" s="13"/>
      <c r="L24" s="22"/>
    </row>
    <row r="25" spans="2:13" ht="51" customHeight="1" x14ac:dyDescent="0.2">
      <c r="B25" s="21"/>
      <c r="C25" s="75"/>
      <c r="D25" s="76"/>
      <c r="E25" s="76"/>
      <c r="F25" s="76"/>
      <c r="G25" s="67"/>
      <c r="H25" s="67"/>
      <c r="I25" s="34"/>
      <c r="J25" s="34"/>
      <c r="K25" s="13"/>
      <c r="L25" s="22"/>
    </row>
    <row r="26" spans="2:13" ht="57" x14ac:dyDescent="0.2">
      <c r="B26" s="21"/>
      <c r="C26" s="52" t="s">
        <v>25</v>
      </c>
      <c r="D26" s="82" t="s">
        <v>62</v>
      </c>
      <c r="E26" s="82"/>
      <c r="F26" s="82"/>
      <c r="G26" s="49" t="s">
        <v>44</v>
      </c>
      <c r="H26" s="37" t="s">
        <v>6</v>
      </c>
      <c r="I26" s="34"/>
      <c r="J26" s="34"/>
      <c r="K26" s="13"/>
      <c r="L26" s="22"/>
      <c r="M26" s="10"/>
    </row>
    <row r="27" spans="2:13" ht="57" x14ac:dyDescent="0.2">
      <c r="B27" s="21"/>
      <c r="C27" s="51" t="s">
        <v>26</v>
      </c>
      <c r="D27" s="82" t="s">
        <v>64</v>
      </c>
      <c r="E27" s="82"/>
      <c r="F27" s="82"/>
      <c r="G27" s="49" t="s">
        <v>44</v>
      </c>
      <c r="H27" s="38" t="s">
        <v>6</v>
      </c>
      <c r="I27" s="34"/>
      <c r="J27" s="34"/>
      <c r="K27" s="13"/>
      <c r="L27" s="22"/>
    </row>
    <row r="28" spans="2:13" ht="57" x14ac:dyDescent="0.2">
      <c r="B28" s="21"/>
      <c r="C28" s="52" t="s">
        <v>27</v>
      </c>
      <c r="D28" s="82" t="s">
        <v>65</v>
      </c>
      <c r="E28" s="82"/>
      <c r="F28" s="82"/>
      <c r="G28" s="49" t="s">
        <v>44</v>
      </c>
      <c r="H28" s="48" t="s">
        <v>28</v>
      </c>
      <c r="I28" s="34"/>
      <c r="J28" s="34"/>
      <c r="K28" s="13"/>
      <c r="L28" s="22"/>
    </row>
    <row r="29" spans="2:13" ht="14.25" customHeight="1" x14ac:dyDescent="0.2">
      <c r="B29" s="21"/>
      <c r="C29" s="77" t="s">
        <v>29</v>
      </c>
      <c r="D29" s="68" t="s">
        <v>63</v>
      </c>
      <c r="E29" s="68"/>
      <c r="F29" s="68"/>
      <c r="G29" s="70" t="s">
        <v>44</v>
      </c>
      <c r="H29" s="72" t="s">
        <v>28</v>
      </c>
      <c r="I29" s="34"/>
      <c r="J29" s="34"/>
      <c r="K29" s="13"/>
      <c r="L29" s="22"/>
    </row>
    <row r="30" spans="2:13" ht="44.45" customHeight="1" x14ac:dyDescent="0.2">
      <c r="B30" s="21"/>
      <c r="C30" s="78"/>
      <c r="D30" s="69"/>
      <c r="E30" s="69"/>
      <c r="F30" s="69"/>
      <c r="G30" s="71"/>
      <c r="H30" s="73"/>
      <c r="I30" s="34"/>
      <c r="J30" s="34"/>
      <c r="K30" s="13"/>
      <c r="L30" s="22"/>
    </row>
    <row r="31" spans="2:13" ht="15" customHeight="1" x14ac:dyDescent="0.2">
      <c r="B31" s="21"/>
      <c r="C31" s="74" t="s">
        <v>30</v>
      </c>
      <c r="D31" s="68" t="s">
        <v>66</v>
      </c>
      <c r="E31" s="68"/>
      <c r="F31" s="68"/>
      <c r="G31" s="74" t="str">
        <f>I10</f>
        <v xml:space="preserve">San Gi,l Calle 12 No.9-51] </v>
      </c>
      <c r="H31" s="66" t="s">
        <v>6</v>
      </c>
      <c r="I31" s="34"/>
      <c r="J31" s="34"/>
      <c r="K31" s="13"/>
      <c r="L31" s="22"/>
    </row>
    <row r="32" spans="2:13" ht="14.25" x14ac:dyDescent="0.2">
      <c r="B32" s="21"/>
      <c r="C32" s="75"/>
      <c r="D32" s="69"/>
      <c r="E32" s="69"/>
      <c r="F32" s="69"/>
      <c r="G32" s="75"/>
      <c r="H32" s="67"/>
      <c r="I32" s="34"/>
      <c r="J32" s="34"/>
      <c r="K32" s="13"/>
      <c r="L32" s="22"/>
    </row>
    <row r="33" spans="2:12" ht="57" x14ac:dyDescent="0.2">
      <c r="B33" s="21"/>
      <c r="C33" s="51" t="s">
        <v>31</v>
      </c>
      <c r="D33" s="82" t="s">
        <v>67</v>
      </c>
      <c r="E33" s="82"/>
      <c r="F33" s="82"/>
      <c r="G33" s="49" t="s">
        <v>44</v>
      </c>
      <c r="H33" s="54" t="s">
        <v>32</v>
      </c>
      <c r="I33" s="34"/>
      <c r="J33" s="34"/>
      <c r="K33" s="13"/>
      <c r="L33" s="22"/>
    </row>
    <row r="34" spans="2:12" ht="67.349999999999994" customHeight="1" x14ac:dyDescent="0.2">
      <c r="B34" s="21"/>
      <c r="C34" s="51" t="s">
        <v>33</v>
      </c>
      <c r="D34" s="82" t="s">
        <v>50</v>
      </c>
      <c r="E34" s="82"/>
      <c r="F34" s="82"/>
      <c r="G34" s="56" t="s">
        <v>44</v>
      </c>
      <c r="H34" s="54" t="s">
        <v>6</v>
      </c>
      <c r="I34" s="34"/>
      <c r="J34" s="34"/>
      <c r="K34" s="13"/>
      <c r="L34" s="22"/>
    </row>
    <row r="35" spans="2:12" ht="42.75" x14ac:dyDescent="0.2">
      <c r="B35" s="21"/>
      <c r="C35" s="51" t="s">
        <v>41</v>
      </c>
      <c r="D35" s="82" t="s">
        <v>51</v>
      </c>
      <c r="E35" s="82"/>
      <c r="F35" s="82"/>
      <c r="G35" s="51" t="str">
        <f>I10</f>
        <v xml:space="preserve">San Gi,l Calle 12 No.9-51] </v>
      </c>
      <c r="H35" s="39" t="s">
        <v>6</v>
      </c>
      <c r="I35" s="34"/>
      <c r="J35" s="34"/>
      <c r="K35" s="13"/>
      <c r="L35" s="22"/>
    </row>
    <row r="36" spans="2:12" ht="57" x14ac:dyDescent="0.2">
      <c r="B36" s="21"/>
      <c r="C36" s="51" t="s">
        <v>40</v>
      </c>
      <c r="D36" s="82" t="s">
        <v>51</v>
      </c>
      <c r="E36" s="82"/>
      <c r="F36" s="82"/>
      <c r="G36" s="56" t="s">
        <v>44</v>
      </c>
      <c r="H36" s="54" t="s">
        <v>6</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83" t="s">
        <v>34</v>
      </c>
      <c r="D38" s="84"/>
      <c r="E38" s="84"/>
      <c r="F38" s="84"/>
      <c r="G38" s="84"/>
      <c r="H38" s="85"/>
      <c r="I38" s="16"/>
      <c r="J38" s="16"/>
      <c r="K38" s="16"/>
      <c r="L38" s="22"/>
    </row>
    <row r="39" spans="2:12" s="6" customFormat="1" ht="15" thickBot="1" x14ac:dyDescent="0.25">
      <c r="B39" s="27"/>
      <c r="C39" s="28"/>
      <c r="D39" s="81"/>
      <c r="E39" s="81"/>
      <c r="F39" s="81"/>
      <c r="G39" s="81"/>
      <c r="H39" s="29"/>
      <c r="I39" s="29"/>
      <c r="J39" s="29"/>
      <c r="K39" s="30"/>
      <c r="L39" s="31"/>
    </row>
    <row r="40" spans="2:12" s="6" customFormat="1" ht="15" thickTop="1" x14ac:dyDescent="0.2">
      <c r="C40"/>
      <c r="D40"/>
      <c r="E40"/>
      <c r="F40"/>
      <c r="G40" s="16"/>
      <c r="H40"/>
      <c r="I40"/>
      <c r="J40"/>
      <c r="K40"/>
    </row>
  </sheetData>
  <mergeCells count="50">
    <mergeCell ref="H18:H19"/>
    <mergeCell ref="I7:J7"/>
    <mergeCell ref="I17:J17"/>
    <mergeCell ref="I11:J11"/>
    <mergeCell ref="I8:J8"/>
    <mergeCell ref="I9:J9"/>
    <mergeCell ref="I10:J10"/>
    <mergeCell ref="D15:F15"/>
    <mergeCell ref="G20:G21"/>
    <mergeCell ref="D11:F11"/>
    <mergeCell ref="D7:F7"/>
    <mergeCell ref="D9:F9"/>
    <mergeCell ref="D10:F10"/>
    <mergeCell ref="D16:F16"/>
    <mergeCell ref="D14:F14"/>
    <mergeCell ref="D8:F8"/>
    <mergeCell ref="D17:F17"/>
    <mergeCell ref="D18:F19"/>
    <mergeCell ref="D20:F21"/>
    <mergeCell ref="C18:C19"/>
    <mergeCell ref="C20:C21"/>
    <mergeCell ref="G18:G19"/>
    <mergeCell ref="D35:F35"/>
    <mergeCell ref="D34:F34"/>
    <mergeCell ref="D28:F28"/>
    <mergeCell ref="D33:F33"/>
    <mergeCell ref="D26:F26"/>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phoneticPr fontId="13" type="noConversion"/>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mailto:Correo@correo.gov.co" xr:uid="{00000000-0004-0000-0000-000000000000}"/>
    <hyperlink ref="I11" r:id="rId2" xr:uid="{00000000-0004-0000-0000-000001000000}"/>
    <hyperlink ref="G13" r:id="rId3" xr:uid="{00000000-0004-0000-0000-000002000000}"/>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330C1C-6A84-41E2-9D09-257DD7BDFEAC}">
  <dimension ref="B1:O40"/>
  <sheetViews>
    <sheetView showGridLines="0" tabSelected="1" view="pageBreakPreview" topLeftCell="A7" zoomScale="85" zoomScaleNormal="85" zoomScaleSheetLayoutView="85" zoomScalePageLayoutView="55" workbookViewId="0">
      <selection activeCell="K36" sqref="K36:K37"/>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63" t="s">
        <v>39</v>
      </c>
      <c r="D3" s="64"/>
      <c r="E3" s="64"/>
      <c r="F3" s="65"/>
      <c r="L3" s="22"/>
      <c r="O3" s="4"/>
    </row>
    <row r="4" spans="2:15" ht="12.75" customHeight="1" x14ac:dyDescent="0.2">
      <c r="B4" s="21"/>
      <c r="C4" s="47" t="s">
        <v>42</v>
      </c>
      <c r="D4" s="44"/>
      <c r="E4" s="45" t="s">
        <v>0</v>
      </c>
      <c r="F4" s="46">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61" t="s">
        <v>1</v>
      </c>
      <c r="D7" s="89" t="s">
        <v>2</v>
      </c>
      <c r="E7" s="89"/>
      <c r="F7" s="89"/>
      <c r="G7" s="61" t="s">
        <v>3</v>
      </c>
      <c r="H7" s="61" t="s">
        <v>4</v>
      </c>
      <c r="I7" s="92" t="s">
        <v>52</v>
      </c>
      <c r="J7" s="93"/>
      <c r="K7" s="11"/>
      <c r="L7" s="25"/>
    </row>
    <row r="8" spans="2:15" ht="57" x14ac:dyDescent="0.2">
      <c r="B8" s="21"/>
      <c r="C8" s="60" t="s">
        <v>5</v>
      </c>
      <c r="D8" s="90" t="s">
        <v>54</v>
      </c>
      <c r="E8" s="90"/>
      <c r="F8" s="90"/>
      <c r="G8" s="60" t="s">
        <v>44</v>
      </c>
      <c r="H8" s="62" t="s">
        <v>6</v>
      </c>
      <c r="I8" s="97"/>
      <c r="J8" s="98"/>
      <c r="K8" s="12"/>
      <c r="L8" s="22"/>
    </row>
    <row r="9" spans="2:15" ht="57" x14ac:dyDescent="0.2">
      <c r="B9" s="21"/>
      <c r="C9" s="50" t="s">
        <v>7</v>
      </c>
      <c r="D9" s="90" t="s">
        <v>54</v>
      </c>
      <c r="E9" s="90"/>
      <c r="F9" s="90"/>
      <c r="G9" s="60" t="s">
        <v>44</v>
      </c>
      <c r="H9" s="62" t="s">
        <v>6</v>
      </c>
      <c r="I9" s="95" t="s">
        <v>45</v>
      </c>
      <c r="J9" s="96"/>
      <c r="K9" s="13"/>
      <c r="L9" s="22"/>
    </row>
    <row r="10" spans="2:15" ht="57" x14ac:dyDescent="0.2">
      <c r="B10" s="21"/>
      <c r="C10" s="60" t="s">
        <v>8</v>
      </c>
      <c r="D10" s="90" t="s">
        <v>54</v>
      </c>
      <c r="E10" s="90"/>
      <c r="F10" s="90"/>
      <c r="G10" s="60" t="s">
        <v>44</v>
      </c>
      <c r="H10" s="62" t="s">
        <v>6</v>
      </c>
      <c r="I10" s="99" t="s">
        <v>46</v>
      </c>
      <c r="J10" s="100"/>
      <c r="K10" s="13"/>
      <c r="L10" s="22"/>
    </row>
    <row r="11" spans="2:15" ht="99.75" customHeight="1" x14ac:dyDescent="0.2">
      <c r="B11" s="21"/>
      <c r="C11" s="60" t="s">
        <v>9</v>
      </c>
      <c r="D11" s="82" t="s">
        <v>55</v>
      </c>
      <c r="E11" s="82"/>
      <c r="F11" s="82"/>
      <c r="G11" s="60" t="str">
        <f>"SECOP I; "&amp;I9&amp;" H15o en "&amp;I10&amp;", asunto: Observaciones Pliego de Condiciones Proceso de Contratación "&amp;I7</f>
        <v>SECOP I; contratacion@sangil H15o en San Gi,l Calle 12 No.9-51] , asunto: Observaciones Pliego de Condiciones Proceso de Contratación LP-009-2022</v>
      </c>
      <c r="H11" s="62" t="s">
        <v>10</v>
      </c>
      <c r="I11" s="95" t="s">
        <v>47</v>
      </c>
      <c r="J11" s="96"/>
      <c r="K11" s="13"/>
      <c r="L11" s="22"/>
    </row>
    <row r="12" spans="2:15" ht="57" customHeight="1" x14ac:dyDescent="0.2">
      <c r="B12" s="21"/>
      <c r="C12" s="75" t="s">
        <v>11</v>
      </c>
      <c r="D12" s="79" t="s">
        <v>56</v>
      </c>
      <c r="E12" s="79"/>
      <c r="F12" s="79"/>
      <c r="G12" s="60" t="s">
        <v>44</v>
      </c>
      <c r="H12" s="80" t="s">
        <v>12</v>
      </c>
      <c r="I12" s="32"/>
      <c r="J12" s="33"/>
      <c r="K12" s="13"/>
      <c r="L12" s="22"/>
    </row>
    <row r="13" spans="2:15" ht="33.75" customHeight="1" x14ac:dyDescent="0.2">
      <c r="B13" s="21"/>
      <c r="C13" s="75"/>
      <c r="D13" s="79"/>
      <c r="E13" s="79"/>
      <c r="F13" s="79"/>
      <c r="G13" s="57" t="s">
        <v>47</v>
      </c>
      <c r="H13" s="80"/>
      <c r="I13" s="33"/>
      <c r="J13" s="33"/>
      <c r="K13" s="13"/>
      <c r="L13" s="22"/>
    </row>
    <row r="14" spans="2:15" ht="57" x14ac:dyDescent="0.2">
      <c r="B14" s="21"/>
      <c r="C14" s="50" t="s">
        <v>13</v>
      </c>
      <c r="D14" s="82" t="s">
        <v>57</v>
      </c>
      <c r="E14" s="82"/>
      <c r="F14" s="82"/>
      <c r="G14" s="60" t="s">
        <v>44</v>
      </c>
      <c r="H14" s="62" t="s">
        <v>6</v>
      </c>
      <c r="I14" s="34"/>
      <c r="J14" s="34"/>
      <c r="K14" s="14"/>
      <c r="L14" s="26"/>
    </row>
    <row r="15" spans="2:15" ht="28.5" x14ac:dyDescent="0.2">
      <c r="B15" s="21"/>
      <c r="C15" s="35" t="s">
        <v>14</v>
      </c>
      <c r="D15" s="86" t="s">
        <v>43</v>
      </c>
      <c r="E15" s="87"/>
      <c r="F15" s="88"/>
      <c r="G15" s="58" t="s">
        <v>53</v>
      </c>
      <c r="H15" s="36" t="s">
        <v>6</v>
      </c>
      <c r="I15" s="34"/>
      <c r="J15" s="34"/>
      <c r="K15" s="14"/>
      <c r="L15" s="26"/>
    </row>
    <row r="16" spans="2:15" ht="57" x14ac:dyDescent="0.2">
      <c r="B16" s="21"/>
      <c r="C16" s="60" t="s">
        <v>15</v>
      </c>
      <c r="D16" s="82" t="s">
        <v>68</v>
      </c>
      <c r="E16" s="82"/>
      <c r="F16" s="82"/>
      <c r="G16" s="60" t="s">
        <v>44</v>
      </c>
      <c r="H16" s="62" t="s">
        <v>6</v>
      </c>
      <c r="I16" s="34"/>
      <c r="J16" s="34"/>
      <c r="K16" s="13"/>
      <c r="L16" s="22"/>
    </row>
    <row r="17" spans="2:13" ht="57" x14ac:dyDescent="0.2">
      <c r="B17" s="21"/>
      <c r="C17" s="60" t="s">
        <v>16</v>
      </c>
      <c r="D17" s="82" t="s">
        <v>68</v>
      </c>
      <c r="E17" s="82"/>
      <c r="F17" s="82"/>
      <c r="G17" s="60" t="s">
        <v>44</v>
      </c>
      <c r="H17" s="62" t="s">
        <v>6</v>
      </c>
      <c r="I17" s="94"/>
      <c r="J17" s="94"/>
      <c r="K17" s="13"/>
      <c r="L17" s="22"/>
    </row>
    <row r="18" spans="2:13" ht="15" customHeight="1" x14ac:dyDescent="0.2">
      <c r="B18" s="21"/>
      <c r="C18" s="75" t="s">
        <v>17</v>
      </c>
      <c r="D18" s="82" t="s">
        <v>69</v>
      </c>
      <c r="E18" s="82"/>
      <c r="F18" s="82"/>
      <c r="G18" s="75" t="s">
        <v>48</v>
      </c>
      <c r="H18" s="91" t="s">
        <v>18</v>
      </c>
      <c r="I18" s="34"/>
      <c r="J18" s="34"/>
      <c r="K18" s="13"/>
      <c r="L18" s="22"/>
    </row>
    <row r="19" spans="2:13" ht="22.35" customHeight="1" x14ac:dyDescent="0.2">
      <c r="B19" s="21"/>
      <c r="C19" s="75"/>
      <c r="D19" s="82"/>
      <c r="E19" s="82"/>
      <c r="F19" s="82"/>
      <c r="G19" s="75"/>
      <c r="H19" s="91"/>
      <c r="I19" s="34"/>
      <c r="J19" s="34"/>
      <c r="K19" s="13"/>
      <c r="L19" s="22"/>
    </row>
    <row r="20" spans="2:13" ht="21.75" customHeight="1" x14ac:dyDescent="0.2">
      <c r="B20" s="21"/>
      <c r="C20" s="75" t="s">
        <v>19</v>
      </c>
      <c r="D20" s="82" t="s">
        <v>70</v>
      </c>
      <c r="E20" s="82"/>
      <c r="F20" s="82"/>
      <c r="G20" s="75" t="s">
        <v>20</v>
      </c>
      <c r="H20" s="67" t="s">
        <v>6</v>
      </c>
      <c r="I20" s="34"/>
      <c r="J20" s="34"/>
      <c r="K20" s="13"/>
      <c r="L20" s="22"/>
    </row>
    <row r="21" spans="2:13" ht="18" customHeight="1" x14ac:dyDescent="0.2">
      <c r="B21" s="21"/>
      <c r="C21" s="75"/>
      <c r="D21" s="82"/>
      <c r="E21" s="82"/>
      <c r="F21" s="82"/>
      <c r="G21" s="75"/>
      <c r="H21" s="67"/>
      <c r="I21" s="34"/>
      <c r="J21" s="34"/>
      <c r="K21" s="13"/>
      <c r="L21" s="22"/>
      <c r="M21" s="8"/>
    </row>
    <row r="22" spans="2:13" ht="57" x14ac:dyDescent="0.2">
      <c r="B22" s="21"/>
      <c r="C22" s="60" t="s">
        <v>21</v>
      </c>
      <c r="D22" s="76" t="s">
        <v>71</v>
      </c>
      <c r="E22" s="76"/>
      <c r="F22" s="76"/>
      <c r="G22" s="60" t="s">
        <v>44</v>
      </c>
      <c r="H22" s="38" t="s">
        <v>6</v>
      </c>
      <c r="I22" s="34"/>
      <c r="J22" s="34"/>
      <c r="K22" s="13"/>
      <c r="L22" s="22"/>
      <c r="M22" s="8"/>
    </row>
    <row r="23" spans="2:13" ht="57" x14ac:dyDescent="0.2">
      <c r="B23" s="21"/>
      <c r="C23" s="60" t="s">
        <v>22</v>
      </c>
      <c r="D23" s="76" t="s">
        <v>71</v>
      </c>
      <c r="E23" s="76"/>
      <c r="F23" s="76"/>
      <c r="G23" s="49" t="s">
        <v>44</v>
      </c>
      <c r="H23" s="55" t="s">
        <v>23</v>
      </c>
      <c r="I23" s="34"/>
      <c r="J23" s="34"/>
      <c r="K23" s="13"/>
      <c r="L23" s="22"/>
      <c r="M23" s="9"/>
    </row>
    <row r="24" spans="2:13" ht="15" customHeight="1" x14ac:dyDescent="0.2">
      <c r="B24" s="21"/>
      <c r="C24" s="75" t="s">
        <v>24</v>
      </c>
      <c r="D24" s="76" t="s">
        <v>72</v>
      </c>
      <c r="E24" s="76"/>
      <c r="F24" s="76"/>
      <c r="G24" s="67" t="s">
        <v>44</v>
      </c>
      <c r="H24" s="66" t="s">
        <v>6</v>
      </c>
      <c r="I24" s="34"/>
      <c r="J24" s="34"/>
      <c r="K24" s="13"/>
      <c r="L24" s="22"/>
    </row>
    <row r="25" spans="2:13" ht="51" customHeight="1" x14ac:dyDescent="0.2">
      <c r="B25" s="21"/>
      <c r="C25" s="75"/>
      <c r="D25" s="76"/>
      <c r="E25" s="76"/>
      <c r="F25" s="76"/>
      <c r="G25" s="67"/>
      <c r="H25" s="67"/>
      <c r="I25" s="34"/>
      <c r="J25" s="34"/>
      <c r="K25" s="13"/>
      <c r="L25" s="22"/>
    </row>
    <row r="26" spans="2:13" ht="57" x14ac:dyDescent="0.2">
      <c r="B26" s="21"/>
      <c r="C26" s="52" t="s">
        <v>25</v>
      </c>
      <c r="D26" s="82" t="s">
        <v>73</v>
      </c>
      <c r="E26" s="82"/>
      <c r="F26" s="82"/>
      <c r="G26" s="49" t="s">
        <v>44</v>
      </c>
      <c r="H26" s="37" t="s">
        <v>6</v>
      </c>
      <c r="I26" s="34"/>
      <c r="J26" s="34"/>
      <c r="K26" s="13"/>
      <c r="L26" s="22"/>
      <c r="M26" s="10"/>
    </row>
    <row r="27" spans="2:13" ht="57" x14ac:dyDescent="0.2">
      <c r="B27" s="21"/>
      <c r="C27" s="60" t="s">
        <v>26</v>
      </c>
      <c r="D27" s="82" t="s">
        <v>74</v>
      </c>
      <c r="E27" s="82"/>
      <c r="F27" s="82"/>
      <c r="G27" s="49" t="s">
        <v>44</v>
      </c>
      <c r="H27" s="38" t="s">
        <v>6</v>
      </c>
      <c r="I27" s="34"/>
      <c r="J27" s="34"/>
      <c r="K27" s="13"/>
      <c r="L27" s="22"/>
    </row>
    <row r="28" spans="2:13" ht="57" x14ac:dyDescent="0.2">
      <c r="B28" s="21"/>
      <c r="C28" s="52" t="s">
        <v>27</v>
      </c>
      <c r="D28" s="82" t="s">
        <v>75</v>
      </c>
      <c r="E28" s="82"/>
      <c r="F28" s="82"/>
      <c r="G28" s="49" t="s">
        <v>44</v>
      </c>
      <c r="H28" s="48" t="s">
        <v>28</v>
      </c>
      <c r="I28" s="34"/>
      <c r="J28" s="34"/>
      <c r="K28" s="13"/>
      <c r="L28" s="22"/>
    </row>
    <row r="29" spans="2:13" ht="14.25" customHeight="1" x14ac:dyDescent="0.2">
      <c r="B29" s="21"/>
      <c r="C29" s="77" t="s">
        <v>29</v>
      </c>
      <c r="D29" s="68" t="s">
        <v>76</v>
      </c>
      <c r="E29" s="68"/>
      <c r="F29" s="68"/>
      <c r="G29" s="70" t="s">
        <v>44</v>
      </c>
      <c r="H29" s="72" t="s">
        <v>28</v>
      </c>
      <c r="I29" s="34"/>
      <c r="J29" s="34"/>
      <c r="K29" s="13"/>
      <c r="L29" s="22"/>
    </row>
    <row r="30" spans="2:13" ht="44.45" customHeight="1" x14ac:dyDescent="0.2">
      <c r="B30" s="21"/>
      <c r="C30" s="78"/>
      <c r="D30" s="69"/>
      <c r="E30" s="69"/>
      <c r="F30" s="69"/>
      <c r="G30" s="71"/>
      <c r="H30" s="73"/>
      <c r="I30" s="34"/>
      <c r="J30" s="34"/>
      <c r="K30" s="13"/>
      <c r="L30" s="22"/>
    </row>
    <row r="31" spans="2:13" ht="15" customHeight="1" x14ac:dyDescent="0.2">
      <c r="B31" s="21"/>
      <c r="C31" s="74" t="s">
        <v>30</v>
      </c>
      <c r="D31" s="68" t="s">
        <v>77</v>
      </c>
      <c r="E31" s="68"/>
      <c r="F31" s="68"/>
      <c r="G31" s="74" t="str">
        <f>I10</f>
        <v xml:space="preserve">San Gi,l Calle 12 No.9-51] </v>
      </c>
      <c r="H31" s="66" t="s">
        <v>6</v>
      </c>
      <c r="I31" s="34"/>
      <c r="J31" s="34"/>
      <c r="K31" s="13"/>
      <c r="L31" s="22"/>
    </row>
    <row r="32" spans="2:13" ht="14.25" x14ac:dyDescent="0.2">
      <c r="B32" s="21"/>
      <c r="C32" s="75"/>
      <c r="D32" s="69"/>
      <c r="E32" s="69"/>
      <c r="F32" s="69"/>
      <c r="G32" s="75"/>
      <c r="H32" s="67"/>
      <c r="I32" s="34"/>
      <c r="J32" s="34"/>
      <c r="K32" s="13"/>
      <c r="L32" s="22"/>
    </row>
    <row r="33" spans="2:12" ht="57" x14ac:dyDescent="0.2">
      <c r="B33" s="21"/>
      <c r="C33" s="60" t="s">
        <v>31</v>
      </c>
      <c r="D33" s="82" t="s">
        <v>78</v>
      </c>
      <c r="E33" s="82"/>
      <c r="F33" s="82"/>
      <c r="G33" s="49" t="s">
        <v>44</v>
      </c>
      <c r="H33" s="62" t="s">
        <v>32</v>
      </c>
      <c r="I33" s="34"/>
      <c r="J33" s="34"/>
      <c r="K33" s="13"/>
      <c r="L33" s="22"/>
    </row>
    <row r="34" spans="2:12" ht="67.349999999999994" customHeight="1" x14ac:dyDescent="0.2">
      <c r="B34" s="21"/>
      <c r="C34" s="60" t="s">
        <v>33</v>
      </c>
      <c r="D34" s="82" t="s">
        <v>79</v>
      </c>
      <c r="E34" s="82"/>
      <c r="F34" s="82"/>
      <c r="G34" s="59" t="s">
        <v>44</v>
      </c>
      <c r="H34" s="62" t="s">
        <v>6</v>
      </c>
      <c r="I34" s="34"/>
      <c r="J34" s="34"/>
      <c r="K34" s="13"/>
      <c r="L34" s="22"/>
    </row>
    <row r="35" spans="2:12" ht="42.75" x14ac:dyDescent="0.2">
      <c r="B35" s="21"/>
      <c r="C35" s="60" t="s">
        <v>41</v>
      </c>
      <c r="D35" s="82" t="s">
        <v>80</v>
      </c>
      <c r="E35" s="82"/>
      <c r="F35" s="82"/>
      <c r="G35" s="60" t="str">
        <f>I10</f>
        <v xml:space="preserve">San Gi,l Calle 12 No.9-51] </v>
      </c>
      <c r="H35" s="39" t="s">
        <v>6</v>
      </c>
      <c r="I35" s="34"/>
      <c r="J35" s="34"/>
      <c r="K35" s="13"/>
      <c r="L35" s="22"/>
    </row>
    <row r="36" spans="2:12" ht="57" x14ac:dyDescent="0.2">
      <c r="B36" s="21"/>
      <c r="C36" s="60" t="s">
        <v>40</v>
      </c>
      <c r="D36" s="82" t="s">
        <v>80</v>
      </c>
      <c r="E36" s="82"/>
      <c r="F36" s="82"/>
      <c r="G36" s="59" t="s">
        <v>44</v>
      </c>
      <c r="H36" s="62" t="s">
        <v>6</v>
      </c>
      <c r="I36" s="40"/>
      <c r="J36" s="41"/>
      <c r="K36" s="15"/>
      <c r="L36" s="22"/>
    </row>
    <row r="37" spans="2:12" ht="14.25" x14ac:dyDescent="0.2">
      <c r="B37" s="21"/>
      <c r="C37" s="42"/>
      <c r="D37" s="42"/>
      <c r="E37" s="42"/>
      <c r="F37" s="42"/>
      <c r="G37" s="43"/>
      <c r="H37" s="42"/>
      <c r="I37" s="43"/>
      <c r="J37" s="43"/>
      <c r="K37"/>
      <c r="L37" s="22"/>
    </row>
    <row r="38" spans="2:12" ht="30" customHeight="1" x14ac:dyDescent="0.2">
      <c r="B38" s="21"/>
      <c r="C38" s="83" t="s">
        <v>34</v>
      </c>
      <c r="D38" s="84"/>
      <c r="E38" s="84"/>
      <c r="F38" s="84"/>
      <c r="G38" s="84"/>
      <c r="H38" s="85"/>
      <c r="I38" s="16"/>
      <c r="J38" s="16"/>
      <c r="K38" s="16"/>
      <c r="L38" s="22"/>
    </row>
    <row r="39" spans="2:12" s="6" customFormat="1" ht="15" thickBot="1" x14ac:dyDescent="0.25">
      <c r="B39" s="27"/>
      <c r="C39" s="28"/>
      <c r="D39" s="81"/>
      <c r="E39" s="81"/>
      <c r="F39" s="81"/>
      <c r="G39" s="81"/>
      <c r="H39" s="29"/>
      <c r="I39" s="29"/>
      <c r="J39" s="29"/>
      <c r="K39" s="30"/>
      <c r="L39" s="31"/>
    </row>
    <row r="40" spans="2:12" s="6" customFormat="1" ht="15" thickTop="1" x14ac:dyDescent="0.2">
      <c r="C40"/>
      <c r="D40"/>
      <c r="E40"/>
      <c r="F40"/>
      <c r="G40" s="16"/>
      <c r="H40"/>
      <c r="I40"/>
      <c r="J40"/>
      <c r="K40"/>
    </row>
  </sheetData>
  <mergeCells count="50">
    <mergeCell ref="D9:F9"/>
    <mergeCell ref="I9:J9"/>
    <mergeCell ref="C3:F3"/>
    <mergeCell ref="D7:F7"/>
    <mergeCell ref="I7:J7"/>
    <mergeCell ref="D8:F8"/>
    <mergeCell ref="I8:J8"/>
    <mergeCell ref="I10:J10"/>
    <mergeCell ref="D11:F11"/>
    <mergeCell ref="I11:J11"/>
    <mergeCell ref="C12:C13"/>
    <mergeCell ref="D12:F13"/>
    <mergeCell ref="H12:H13"/>
    <mergeCell ref="C18:C19"/>
    <mergeCell ref="D18:F19"/>
    <mergeCell ref="G18:G19"/>
    <mergeCell ref="H18:H19"/>
    <mergeCell ref="D10:F10"/>
    <mergeCell ref="D14:F14"/>
    <mergeCell ref="D15:F15"/>
    <mergeCell ref="D16:F16"/>
    <mergeCell ref="D17:F17"/>
    <mergeCell ref="I17:J17"/>
    <mergeCell ref="D27:F27"/>
    <mergeCell ref="C20:C21"/>
    <mergeCell ref="D20:F21"/>
    <mergeCell ref="G20:G21"/>
    <mergeCell ref="H20:H21"/>
    <mergeCell ref="D22:F22"/>
    <mergeCell ref="D23:F23"/>
    <mergeCell ref="C24:C25"/>
    <mergeCell ref="D24:F25"/>
    <mergeCell ref="G24:G25"/>
    <mergeCell ref="H24:H25"/>
    <mergeCell ref="D26:F26"/>
    <mergeCell ref="H29:H30"/>
    <mergeCell ref="C31:C32"/>
    <mergeCell ref="D31:F32"/>
    <mergeCell ref="G31:G32"/>
    <mergeCell ref="H31:H32"/>
    <mergeCell ref="D39:G39"/>
    <mergeCell ref="D28:F28"/>
    <mergeCell ref="C29:C30"/>
    <mergeCell ref="D29:F30"/>
    <mergeCell ref="G29:G30"/>
    <mergeCell ref="D33:F33"/>
    <mergeCell ref="D34:F34"/>
    <mergeCell ref="D35:F35"/>
    <mergeCell ref="D36:F36"/>
    <mergeCell ref="C38:H38"/>
  </mergeCells>
  <dataValidations count="1">
    <dataValidation type="date" allowBlank="1" showInputMessage="1" showErrorMessage="1" prompt="Ingrese fecha en formato dd-mm-aaaa_x000a_" sqref="I8:J8" xr:uid="{71F8B792-5F86-471A-9D0A-65B6758AA84C}">
      <formula1>1</formula1>
      <formula2>402133</formula2>
    </dataValidation>
  </dataValidations>
  <hyperlinks>
    <hyperlink ref="I9" r:id="rId1" display="mailto:Correo@correo.gov.co" xr:uid="{7BD27EE2-8E9B-4205-B322-72DA2E0D552F}"/>
    <hyperlink ref="I11" r:id="rId2" xr:uid="{362854EB-A5C7-4CF6-B668-8EFD4BF444A4}"/>
    <hyperlink ref="G13" r:id="rId3" xr:uid="{73D948B9-FD3D-4522-A0B8-3038C20DC0CF}"/>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35</v>
      </c>
    </row>
    <row r="2" spans="1:3" x14ac:dyDescent="0.2">
      <c r="A2" s="1" t="s">
        <v>36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37</v>
      </c>
    </row>
    <row r="2" spans="1:3" x14ac:dyDescent="0.2">
      <c r="A2" s="1" t="s">
        <v>38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a6cb9e4b-f1d1-4245-83ec-6cad768d538a"/>
    <ds:schemaRef ds:uri="http://schemas.openxmlformats.org/package/2006/metadata/core-properties"/>
    <ds:schemaRef ds:uri="http://schemas.microsoft.com/office/2006/documentManagement/types"/>
    <ds:schemaRef ds:uri="http://purl.org/dc/terms/"/>
    <ds:schemaRef ds:uri="http://purl.org/dc/elements/1.1/"/>
    <ds:schemaRef ds:uri="http://purl.org/dc/dcmitype/"/>
    <ds:schemaRef ds:uri="9d85dbaf-23eb-4e57-a637-93dcacc8b1a1"/>
    <ds:schemaRef ds:uri="http://schemas.microsoft.com/office/2006/metadata/properties"/>
    <ds:schemaRef ds:uri="http://www.w3.org/XML/1998/namespace"/>
    <ds:schemaRef ds:uri="http://schemas.microsoft.com/office/infopath/2007/PartnerControls"/>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10</vt:i4>
      </vt:variant>
    </vt:vector>
  </HeadingPairs>
  <TitlesOfParts>
    <vt:vector size="14" baseType="lpstr">
      <vt:lpstr>Cronograma-Licitación Pública</vt:lpstr>
      <vt:lpstr>Cronograma-Licitación Públi (2)</vt:lpstr>
      <vt:lpstr>Festivos</vt:lpstr>
      <vt:lpstr>Laborales</vt:lpstr>
      <vt:lpstr>'Cronograma-Licitación Públi (2)'!_ftn1</vt:lpstr>
      <vt:lpstr>'Cronograma-Licitación Pública'!_ftn1</vt:lpstr>
      <vt:lpstr>'Cronograma-Licitación Públi (2)'!_ftnref1</vt:lpstr>
      <vt:lpstr>'Cronograma-Licitación Pública'!_ftnref1</vt:lpstr>
      <vt:lpstr>'Cronograma-Licitación Públi (2)'!_GoBack</vt:lpstr>
      <vt:lpstr>'Cronograma-Licitación Pública'!_GoBack</vt:lpstr>
      <vt:lpstr>'Cronograma-Licitación Públi (2)'!Área_de_impresión</vt:lpstr>
      <vt:lpstr>'Cronograma-Licitación Pública'!Área_de_impresión</vt:lpstr>
      <vt:lpstr>'Cronograma-Licitación Públi (2)'!Títulos_a_imprimir</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ALCALDIA 19</cp:lastModifiedBy>
  <cp:revision/>
  <cp:lastPrinted>2021-07-22T21:33:12Z</cp:lastPrinted>
  <dcterms:created xsi:type="dcterms:W3CDTF">2014-10-29T19:55:46Z</dcterms:created>
  <dcterms:modified xsi:type="dcterms:W3CDTF">2022-12-19T20:03:04Z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