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ink/ink1.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MEMORIA\Desktop\JAIR\SECOP II\DICIEMBRE 2022\"/>
    </mc:Choice>
  </mc:AlternateContent>
  <bookViews>
    <workbookView showHorizontalScroll="0" showVerticalScroll="0" showSheetTabs="0" xWindow="0" yWindow="0" windowWidth="20490" windowHeight="735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4" i="1" l="1"/>
  <c r="F34" i="1" l="1"/>
  <c r="F33" i="1"/>
  <c r="K33" i="1" s="1"/>
  <c r="F32" i="1"/>
  <c r="F31" i="1"/>
  <c r="F30" i="1"/>
  <c r="F29" i="1"/>
  <c r="K29" i="1" s="1"/>
  <c r="F28" i="1"/>
  <c r="F27" i="1"/>
  <c r="J50" i="1"/>
  <c r="K23" i="1"/>
  <c r="F37" i="1"/>
  <c r="K37" i="1"/>
  <c r="F35" i="1"/>
  <c r="K35" i="1"/>
  <c r="K31" i="1"/>
  <c r="F38" i="1"/>
  <c r="K38" i="1" s="1"/>
  <c r="F36" i="1"/>
  <c r="K36" i="1" s="1"/>
  <c r="K34" i="1"/>
  <c r="K32" i="1"/>
  <c r="K30" i="1"/>
  <c r="K28" i="1"/>
  <c r="K27" i="1"/>
  <c r="K39" i="1" s="1"/>
  <c r="F39" i="1"/>
  <c r="D75" i="1" s="1"/>
  <c r="J75" i="1" s="1"/>
  <c r="B75" i="1" l="1"/>
  <c r="H75" i="1" s="1"/>
</calcChain>
</file>

<file path=xl/comments1.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86" authorId="0" shapeId="0">
      <text>
        <r>
          <rPr>
            <b/>
            <sz val="9"/>
            <color rgb="FF000000"/>
            <rFont val="Tahoma"/>
            <family val="2"/>
          </rPr>
          <t>Luis Rodriguez:</t>
        </r>
        <r>
          <rPr>
            <sz val="9"/>
            <color rgb="FF000000"/>
            <rFont val="Tahoma"/>
            <family val="2"/>
          </rPr>
          <t xml:space="preserve">
</t>
        </r>
        <r>
          <rPr>
            <sz val="9"/>
            <color rgb="FF000000"/>
            <rFont val="Tahoma"/>
            <family val="2"/>
          </rPr>
          <t>Relacionar nombre del interventor, dependencia y/o regional</t>
        </r>
      </text>
    </comment>
  </commentList>
</comments>
</file>

<file path=xl/sharedStrings.xml><?xml version="1.0" encoding="utf-8"?>
<sst xmlns="http://schemas.openxmlformats.org/spreadsheetml/2006/main" count="155" uniqueCount="134">
  <si>
    <t>Nombre del Proceso/subproceso: Gestión Financiera</t>
  </si>
  <si>
    <t>Código: FI-P09-F12</t>
  </si>
  <si>
    <t>Versión: 03</t>
  </si>
  <si>
    <r>
      <t>FORMULARIO PARA PAGO CONTRATISTAS (</t>
    </r>
    <r>
      <rPr>
        <b/>
        <sz val="10"/>
        <color theme="1"/>
        <rFont val="Trebuchet MS"/>
        <family val="2"/>
      </rPr>
      <t>PRESTACION DE SERVICIOS PROFESIONALES O APOYO A LA GESTION)</t>
    </r>
  </si>
  <si>
    <t>Vigente desde: 09/03/2020</t>
  </si>
  <si>
    <t>FECHA ACTUAL</t>
  </si>
  <si>
    <r>
      <t xml:space="preserve">PERÍODO DE PAGO: </t>
    </r>
    <r>
      <rPr>
        <b/>
        <sz val="9"/>
        <rFont val="Trebuchet MS"/>
        <family val="2"/>
      </rPr>
      <t xml:space="preserve"> </t>
    </r>
  </si>
  <si>
    <t xml:space="preserve">AÑO </t>
  </si>
  <si>
    <t>ACTA DE INICIO</t>
  </si>
  <si>
    <t>SI</t>
  </si>
  <si>
    <t>FECHA SUSCRIPCION ACTA INICIO</t>
  </si>
  <si>
    <t>TIPO DE INFORME:</t>
  </si>
  <si>
    <t>Final</t>
  </si>
  <si>
    <t xml:space="preserve">ENTREGÓ INFORME:  </t>
  </si>
  <si>
    <t>X</t>
  </si>
  <si>
    <t>NO</t>
  </si>
  <si>
    <t>INFORMACIÓN BÁSICA</t>
  </si>
  <si>
    <t>Modalidad</t>
  </si>
  <si>
    <t>VIRTUAL</t>
  </si>
  <si>
    <t>Nombre del contratista</t>
  </si>
  <si>
    <t xml:space="preserve">Nit ó cc número </t>
  </si>
  <si>
    <t>Dirección</t>
  </si>
  <si>
    <t xml:space="preserve">Ciudad </t>
  </si>
  <si>
    <t>Teléfono fijo</t>
  </si>
  <si>
    <t xml:space="preserve">Cel: </t>
  </si>
  <si>
    <t>Clase y número de cuenta</t>
  </si>
  <si>
    <t xml:space="preserve">Banco: </t>
  </si>
  <si>
    <t>Fecha de suscripción contrato</t>
  </si>
  <si>
    <t>Fecha iniciación</t>
  </si>
  <si>
    <t>Suspensión</t>
  </si>
  <si>
    <t>Fecha de terminación</t>
  </si>
  <si>
    <t>Plazo</t>
  </si>
  <si>
    <t>OBJETO DEL CONTRATO</t>
  </si>
  <si>
    <t>Prestación de servicios profesionales de abogado para la representación judicial y extrajudicial de los usuarios del servicio de defensoría pública; y la promoción, defensa, ejercicio y divulgación de los derechos humanos.</t>
  </si>
  <si>
    <t>Dependencia o Regional</t>
  </si>
  <si>
    <t>REGIONAL ATLANTICO</t>
  </si>
  <si>
    <t>Ciudad donde Presta el Servicio</t>
  </si>
  <si>
    <t>BARRANQUILLA</t>
  </si>
  <si>
    <t>Valor inicial del contrato</t>
  </si>
  <si>
    <t>Adición al contrato</t>
  </si>
  <si>
    <t>Total Contrato</t>
  </si>
  <si>
    <t>Tiempo de ejecución Meses</t>
  </si>
  <si>
    <t>Valor Mensual</t>
  </si>
  <si>
    <t>ESTADO DE PAGOS</t>
  </si>
  <si>
    <t>No. de Pagos</t>
  </si>
  <si>
    <t>Mes</t>
  </si>
  <si>
    <t>Dias</t>
  </si>
  <si>
    <t>Vr del Mes</t>
  </si>
  <si>
    <t>Detalle la distribución del pago que esta gestionando según codigos del rubro en el registro presupuestal.</t>
  </si>
  <si>
    <t>Valor a pagar por rubro</t>
  </si>
  <si>
    <t>1º. Pago  S/acta Inicio</t>
  </si>
  <si>
    <t>2º. Pago</t>
  </si>
  <si>
    <t>3º. Pago</t>
  </si>
  <si>
    <t>4º. Pago</t>
  </si>
  <si>
    <t>5º. Pago</t>
  </si>
  <si>
    <t>6º. Pago</t>
  </si>
  <si>
    <t>7º. Pago</t>
  </si>
  <si>
    <t>8º. Pago</t>
  </si>
  <si>
    <t>9º. Pago</t>
  </si>
  <si>
    <t>10º. Pago</t>
  </si>
  <si>
    <t>11º. Pago</t>
  </si>
  <si>
    <t>12º. Pago</t>
  </si>
  <si>
    <t>Total Cancelado</t>
  </si>
  <si>
    <t>ACTIVIDAD DEL CONTRATO DESARROLLADA</t>
  </si>
  <si>
    <t>ACTIVIDAD</t>
  </si>
  <si>
    <t>DETALLE DE LA EJECUCION</t>
  </si>
  <si>
    <t>CONCLUSIONES Y RECOMENDACIONES</t>
  </si>
  <si>
    <t>LABORES DEL SUPERVISOR / INTERVENTOR</t>
  </si>
  <si>
    <t>SE REVISARON CADA UNA DE LAS OBLIGACIONES CONTRACTUALES, CERTIFICANDO SU CUMPLIMIENTO</t>
  </si>
  <si>
    <t>SOLICITUD DE PAGO</t>
  </si>
  <si>
    <t>Anexos Seguridad Social y declaracion Juramentada.</t>
  </si>
  <si>
    <t>Copia de recibo de pago aporte al sistema de salud Aporte Obligatorio: 12.5 % sobre el 40 % de honorarios mensuales.</t>
  </si>
  <si>
    <t>Copia de recibo de pago aporte al sistema de pensiones Aporte Obligatorio: 16 % sobre el 40 % de honorarios mensuales.</t>
  </si>
  <si>
    <t xml:space="preserve">Copia de recibo de pago aporte de ARL obligatrorio: nivel 1 0.522% </t>
  </si>
  <si>
    <t xml:space="preserve">Certificacion Juramentada de los honorarios percibidos del contrato con la Defensoria del Pueblo. </t>
  </si>
  <si>
    <t>TOTAL LIQUIDADO POR SISTEMA DE PLANILLA ASISTIDA</t>
  </si>
  <si>
    <t>GARANTIA</t>
  </si>
  <si>
    <t>Aseguradora</t>
  </si>
  <si>
    <t>No. De poliza</t>
  </si>
  <si>
    <t>Amparo</t>
  </si>
  <si>
    <t>Vigencia</t>
  </si>
  <si>
    <t>Valor amparado</t>
  </si>
  <si>
    <t>CUMPLIMIENTO</t>
  </si>
  <si>
    <t>CALIDAD</t>
  </si>
  <si>
    <t xml:space="preserve">Cumplimiento de obligaciones
</t>
  </si>
  <si>
    <t>Obligación Contractual</t>
  </si>
  <si>
    <t>Actividades realizadas, logros y obstáculos</t>
  </si>
  <si>
    <t>AVANCE ACTIVIDADES</t>
  </si>
  <si>
    <t>Físico</t>
  </si>
  <si>
    <t>Presupuestal</t>
  </si>
  <si>
    <t>% Programado</t>
  </si>
  <si>
    <t>% Real</t>
  </si>
  <si>
    <t>OBSERVACIONES</t>
  </si>
  <si>
    <t>Anexos:  SE ANEXA SUPERVISION CONTRACTUAL</t>
  </si>
  <si>
    <t xml:space="preserve">EL SUPERVISOR </t>
  </si>
  <si>
    <t>EL CONTRATISTA</t>
  </si>
  <si>
    <t>Firma</t>
  </si>
  <si>
    <t>Nombre y Dependencia /Regional, cargo del supervisor</t>
  </si>
  <si>
    <t xml:space="preserve"> Supervisor</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</si>
  <si>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</si>
  <si>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</si>
  <si>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</si>
  <si>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tres(3) días hábiles de cada mes.</t>
  </si>
  <si>
    <t>Anexó las Solicitudes del Servicio, Acta de Derechos y Obligaciones del Usuario, Visitas y/o Comunicaciones a los Usuarios, Estrategia Jurídica y/o Diagnósticos Jurídico-Administrativo, según sea el caso</t>
  </si>
  <si>
    <t>Comunicó al usuario del servicio lass decisiones y gestión defensorial adelantada, dentro de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</si>
  <si>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</si>
  <si>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</si>
  <si>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Asistió a las sesiones de la Barra de Defensores convocadas por el Coordinador Académico de la Regional o quien haga sus veces.</t>
  </si>
  <si>
    <t>Anexó la declaración juramentada con copia de los aportes a salud, pensiones y ARL.</t>
  </si>
  <si>
    <t xml:space="preserve">Registró las actuaciones en el Sistema de Información Vision Web(aplica solo para Sistema Penal Acusatorio-más del 90%)	</t>
  </si>
  <si>
    <t>CUMPLIÓ</t>
  </si>
  <si>
    <t>LUIS ALBERTO GONZALEZ FANDIÑO                                 PROFESIONAL ADMINISTRATIVO Y DE GESTIÓN G19</t>
  </si>
  <si>
    <t>N/A</t>
  </si>
  <si>
    <t>MENSUAL</t>
  </si>
  <si>
    <t>EL CONTRATISTA PRESENTA SU INFORME MENSUAL DE SUPERVISION, DONDE EVIDENCIA EL CUMPLIMIENTO DE LAS OBLIGACIONES CONTRACTUALES QUE PUDIERON EJECUTARSE EN LOS  DÍAS DE VIGENCIA CONTRACTUAL DURANTE ESE PERIODO, CONSIGNADAS EN EL CONTRATO CD-DP-</t>
  </si>
  <si>
    <t>SE SOLICITA EL PAGO DE SUS HONORARIOS DE CAUSADOS POR LOS DÍAS DEL MES DE DICIEMBRE DE 2022</t>
  </si>
  <si>
    <t>ELKIN ANTONIO VELEZ MIRANDA</t>
  </si>
  <si>
    <t>73,110,699</t>
  </si>
  <si>
    <t xml:space="preserve">POPULAR </t>
  </si>
  <si>
    <t>230-682-15894-4</t>
  </si>
  <si>
    <t>AHORRO</t>
  </si>
  <si>
    <t>Cra 60 # 64-109 edificio mirador del prado apartamento 50</t>
  </si>
  <si>
    <t>SEGUROS DEL ESTADO S.A.</t>
  </si>
  <si>
    <t>37-44-101039958</t>
  </si>
  <si>
    <t>29/11/2022 31/10/2023</t>
  </si>
  <si>
    <t>29/11/2022 30/06/2025</t>
  </si>
  <si>
    <t>$3,764,955.60</t>
  </si>
  <si>
    <t>$7,529,911.20</t>
  </si>
  <si>
    <t>SE REVISÓ EL INFORME DE GESTION DEL MES DE DICIEMBRE DE 2022 PRESENTADO POR EL CONTRATISTA, DONDE SE EVIDENCIA CUMPLIMIENTO A LAS OBLIGACIONES CONTRACTUALES CONSIGNADAS EN EL CONTRATO CD-DP-3091-2022</t>
  </si>
  <si>
    <t>ELKIN ANTONIO VELEZ MIRANDA                                                                                            DEFENSOR PUBLICO</t>
  </si>
  <si>
    <t>CDP No. 169622</t>
  </si>
  <si>
    <t>CRP No. 4551522</t>
  </si>
  <si>
    <t>DEL 02 AL 31 DE DICIEMBRE 2022</t>
  </si>
  <si>
    <t>TIPO DE CONTRATO _____________________________ 
CONTRATO No.CD-DP-3091
Año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</si>
</sst>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 #,##0;[Red]\-&quot;$&quot;\ #,##0"/>
    <numFmt numFmtId="8" formatCode="&quot;$&quot;\ #,##0.00;[Red]\-&quot;$&quot;\ #,##0.00"/>
    <numFmt numFmtId="44" formatCode="_-&quot;$&quot;\ * #,##0.00_-;\-&quot;$&quot;\ * #,##0.00_-;_-&quot;$&quot;\ * &quot;-&quot;??_-;_-@_-"/>
    <numFmt numFmtId="164" formatCode="[$$-240A]\ #,##0.00"/>
    <numFmt numFmtId="165" formatCode="[$$-240A]#,##0.00"/>
  </numFmts>
  <fonts count="19" x14ac:knownFonts="1">
    <font>
      <sz val="11"/>
      <color theme="1"/>
      <name val="Calibri"/>
      <family val="2"/>
      <scheme val="minor"/>
    </font>
    <font>
      <sz val="11"/>
      <color theme="1"/>
      <name val="Calibri"/>
      <family val="2"/>
      <scheme val="minor"/>
    </font>
    <font>
      <sz val="10"/>
      <name val="Trebuchet MS"/>
      <family val="2"/>
    </font>
    <font>
      <sz val="10"/>
      <color theme="1"/>
      <name val="Trebuchet MS"/>
      <family val="2"/>
    </font>
    <font>
      <b/>
      <sz val="12"/>
      <color theme="1"/>
      <name val="Trebuchet MS"/>
      <family val="2"/>
    </font>
    <font>
      <b/>
      <sz val="10"/>
      <color theme="1"/>
      <name val="Trebuchet MS"/>
      <family val="2"/>
    </font>
    <font>
      <b/>
      <sz val="10"/>
      <name val="Trebuchet MS"/>
      <family val="2"/>
    </font>
    <font>
      <sz val="9"/>
      <name val="Trebuchet MS"/>
      <family val="2"/>
    </font>
    <font>
      <b/>
      <sz val="9"/>
      <name val="Trebuchet MS"/>
      <family val="2"/>
    </font>
    <font>
      <b/>
      <sz val="8"/>
      <name val="Trebuchet MS"/>
      <family val="2"/>
    </font>
    <font>
      <sz val="8"/>
      <name val="Trebuchet MS"/>
      <family val="2"/>
    </font>
    <font>
      <i/>
      <sz val="10"/>
      <color rgb="FFA6A6A6"/>
      <name val="Trebuchet MS"/>
      <family val="2"/>
    </font>
    <font>
      <b/>
      <sz val="11"/>
      <color rgb="FF000000"/>
      <name val="Trebuchet MS"/>
      <family val="2"/>
    </font>
    <font>
      <sz val="10"/>
      <color rgb="FF000000"/>
      <name val="Trebuchet MS"/>
      <family val="2"/>
    </font>
    <font>
      <b/>
      <sz val="10"/>
      <color theme="0" tint="-0.34998626667073579"/>
      <name val="Trebuchet MS"/>
      <family val="2"/>
    </font>
    <font>
      <sz val="9"/>
      <color indexed="81"/>
      <name val="Tahoma"/>
      <family val="2"/>
    </font>
    <font>
      <b/>
      <sz val="9"/>
      <color rgb="FF000000"/>
      <name val="Tahoma"/>
      <family val="2"/>
    </font>
    <font>
      <sz val="9"/>
      <color rgb="FF000000"/>
      <name val="Tahoma"/>
      <family val="2"/>
    </font>
    <font>
      <sz val="11"/>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bgColor indexed="64"/>
      </patternFill>
    </fill>
  </fills>
  <borders count="73">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84">
    <xf numFmtId="0" fontId="0" fillId="0" borderId="0" xfId="0"/>
    <xf numFmtId="0" fontId="2" fillId="0" borderId="0" xfId="0" applyFont="1" applyProtection="1">
      <protection locked="0"/>
    </xf>
    <xf numFmtId="0" fontId="3" fillId="0" borderId="1" xfId="0" applyFont="1" applyBorder="1"/>
    <xf numFmtId="0" fontId="3" fillId="0" borderId="6" xfId="0" applyFont="1" applyBorder="1"/>
    <xf numFmtId="0" fontId="3" fillId="0" borderId="11" xfId="0" applyFont="1" applyBorder="1"/>
    <xf numFmtId="0" fontId="2" fillId="0" borderId="20" xfId="0" applyFont="1" applyBorder="1" applyProtection="1">
      <protection locked="0"/>
    </xf>
    <xf numFmtId="0" fontId="2" fillId="2" borderId="20" xfId="0" applyFont="1" applyFill="1" applyBorder="1" applyProtection="1">
      <protection locked="0"/>
    </xf>
    <xf numFmtId="0" fontId="6" fillId="2" borderId="9" xfId="0" applyFont="1" applyFill="1" applyBorder="1" applyAlignment="1" applyProtection="1">
      <protection locked="0"/>
    </xf>
    <xf numFmtId="0" fontId="6" fillId="2" borderId="23" xfId="0" applyFont="1" applyFill="1" applyBorder="1" applyAlignment="1" applyProtection="1">
      <protection locked="0"/>
    </xf>
    <xf numFmtId="0" fontId="2" fillId="2" borderId="9" xfId="0" applyFont="1" applyFill="1" applyBorder="1" applyAlignment="1" applyProtection="1">
      <protection locked="0"/>
    </xf>
    <xf numFmtId="0" fontId="6" fillId="2" borderId="20" xfId="0" applyFont="1" applyFill="1" applyBorder="1" applyAlignment="1" applyProtection="1">
      <protection locked="0"/>
    </xf>
    <xf numFmtId="14" fontId="6" fillId="2" borderId="9" xfId="0" applyNumberFormat="1" applyFont="1" applyFill="1" applyBorder="1" applyAlignment="1" applyProtection="1">
      <protection locked="0"/>
    </xf>
    <xf numFmtId="0" fontId="10" fillId="2" borderId="9" xfId="0" applyFont="1" applyFill="1" applyBorder="1" applyAlignment="1" applyProtection="1">
      <protection locked="0"/>
    </xf>
    <xf numFmtId="0" fontId="10" fillId="2" borderId="20" xfId="0" applyFont="1" applyFill="1" applyBorder="1" applyAlignment="1" applyProtection="1">
      <protection locked="0"/>
    </xf>
    <xf numFmtId="0" fontId="6" fillId="2" borderId="11" xfId="0" applyFont="1" applyFill="1" applyBorder="1" applyProtection="1">
      <protection locked="0"/>
    </xf>
    <xf numFmtId="0" fontId="2" fillId="2" borderId="24" xfId="0" applyFont="1" applyFill="1" applyBorder="1" applyProtection="1">
      <protection locked="0"/>
    </xf>
    <xf numFmtId="0" fontId="2" fillId="2" borderId="25" xfId="0" applyFont="1" applyFill="1" applyBorder="1" applyProtection="1">
      <protection locked="0"/>
    </xf>
    <xf numFmtId="0" fontId="2" fillId="2" borderId="0" xfId="0" applyFont="1" applyFill="1" applyBorder="1" applyProtection="1">
      <protection locked="0"/>
    </xf>
    <xf numFmtId="0" fontId="2" fillId="2" borderId="14" xfId="0" applyFont="1" applyFill="1" applyBorder="1" applyAlignment="1" applyProtection="1">
      <protection locked="0"/>
    </xf>
    <xf numFmtId="0" fontId="2" fillId="2" borderId="0" xfId="0" applyFont="1" applyFill="1" applyBorder="1" applyAlignment="1" applyProtection="1">
      <alignment horizontal="center"/>
      <protection locked="0"/>
    </xf>
    <xf numFmtId="0" fontId="2" fillId="2" borderId="43" xfId="0" applyFont="1" applyFill="1" applyBorder="1" applyAlignment="1" applyProtection="1">
      <alignment horizontal="center" vertical="center"/>
      <protection locked="0"/>
    </xf>
    <xf numFmtId="0" fontId="2" fillId="0" borderId="0" xfId="0" applyFont="1" applyAlignment="1" applyProtection="1">
      <alignment wrapText="1"/>
      <protection locked="0"/>
    </xf>
    <xf numFmtId="0" fontId="2" fillId="2" borderId="47" xfId="0" applyFont="1" applyFill="1" applyBorder="1" applyAlignment="1" applyProtection="1">
      <alignment wrapText="1"/>
      <protection locked="0"/>
    </xf>
    <xf numFmtId="0" fontId="2" fillId="2" borderId="48" xfId="0" applyFont="1" applyFill="1" applyBorder="1" applyAlignment="1" applyProtection="1">
      <alignment wrapText="1"/>
      <protection locked="0"/>
    </xf>
    <xf numFmtId="0" fontId="2" fillId="2" borderId="46" xfId="0" applyFont="1" applyFill="1" applyBorder="1" applyAlignment="1" applyProtection="1">
      <alignment wrapText="1"/>
      <protection locked="0"/>
    </xf>
    <xf numFmtId="0" fontId="6" fillId="2" borderId="52" xfId="0" applyFont="1" applyFill="1" applyBorder="1" applyAlignment="1" applyProtection="1">
      <alignment vertical="center"/>
      <protection locked="0"/>
    </xf>
    <xf numFmtId="0" fontId="2" fillId="0" borderId="0" xfId="0" applyFont="1" applyBorder="1" applyProtection="1">
      <protection locked="0"/>
    </xf>
    <xf numFmtId="0" fontId="2" fillId="0" borderId="0" xfId="0" applyFont="1" applyBorder="1" applyAlignment="1" applyProtection="1">
      <protection locked="0"/>
    </xf>
    <xf numFmtId="0" fontId="6" fillId="3" borderId="53" xfId="0" applyFont="1" applyFill="1" applyBorder="1" applyAlignment="1" applyProtection="1">
      <alignment vertical="center" wrapText="1"/>
      <protection locked="0"/>
    </xf>
    <xf numFmtId="0" fontId="8" fillId="3" borderId="5" xfId="0" applyFont="1" applyFill="1" applyBorder="1" applyAlignment="1" applyProtection="1">
      <alignment horizontal="center" vertical="center" wrapText="1"/>
      <protection locked="0"/>
    </xf>
    <xf numFmtId="0" fontId="7" fillId="0" borderId="8" xfId="0" applyFont="1" applyBorder="1" applyAlignment="1" applyProtection="1">
      <alignment wrapText="1"/>
      <protection locked="0"/>
    </xf>
    <xf numFmtId="0" fontId="2" fillId="0" borderId="8" xfId="0" applyFont="1" applyBorder="1" applyAlignment="1" applyProtection="1">
      <protection locked="0"/>
    </xf>
    <xf numFmtId="44" fontId="6" fillId="2" borderId="10" xfId="1" applyFont="1" applyFill="1" applyBorder="1" applyAlignment="1" applyProtection="1">
      <alignment horizontal="center" vertical="center"/>
      <protection locked="0"/>
    </xf>
    <xf numFmtId="0" fontId="6" fillId="0" borderId="13" xfId="0" applyFont="1" applyBorder="1" applyAlignment="1" applyProtection="1">
      <protection locked="0"/>
    </xf>
    <xf numFmtId="0" fontId="2" fillId="0" borderId="13" xfId="0" applyFont="1" applyBorder="1" applyAlignment="1" applyProtection="1">
      <protection locked="0"/>
    </xf>
    <xf numFmtId="44" fontId="6" fillId="0" borderId="15" xfId="1" applyFont="1" applyBorder="1" applyAlignment="1" applyProtection="1">
      <alignment horizontal="center" vertical="center"/>
      <protection locked="0"/>
    </xf>
    <xf numFmtId="165" fontId="2" fillId="0" borderId="0" xfId="0" applyNumberFormat="1" applyFont="1" applyAlignment="1" applyProtection="1">
      <alignment horizontal="left"/>
      <protection locked="0"/>
    </xf>
    <xf numFmtId="0" fontId="6" fillId="2" borderId="0" xfId="0" applyFont="1" applyFill="1" applyBorder="1" applyAlignment="1" applyProtection="1">
      <alignment horizontal="left" vertical="center"/>
      <protection locked="0"/>
    </xf>
    <xf numFmtId="0" fontId="2" fillId="0" borderId="0" xfId="0" applyFont="1" applyBorder="1" applyAlignment="1" applyProtection="1">
      <alignment horizontal="left"/>
      <protection locked="0"/>
    </xf>
    <xf numFmtId="164" fontId="6" fillId="0" borderId="0" xfId="0" applyNumberFormat="1" applyFont="1" applyBorder="1" applyAlignment="1" applyProtection="1">
      <alignment horizontal="right"/>
      <protection locked="0"/>
    </xf>
    <xf numFmtId="0" fontId="2" fillId="0" borderId="0" xfId="0" applyFont="1" applyAlignment="1" applyProtection="1">
      <alignment horizontal="justify" vertical="justify"/>
      <protection locked="0"/>
    </xf>
    <xf numFmtId="0" fontId="6" fillId="0" borderId="8" xfId="0" applyFont="1" applyBorder="1" applyAlignment="1" applyProtection="1">
      <alignment horizontal="left" vertical="center" wrapText="1"/>
      <protection locked="0"/>
    </xf>
    <xf numFmtId="0" fontId="2" fillId="0" borderId="10" xfId="0" applyFont="1" applyFill="1" applyBorder="1" applyAlignment="1" applyProtection="1">
      <alignment horizontal="justify" vertical="top" wrapText="1"/>
      <protection locked="0"/>
    </xf>
    <xf numFmtId="0" fontId="2" fillId="0" borderId="26" xfId="0" applyFont="1" applyBorder="1" applyProtection="1">
      <protection locked="0"/>
    </xf>
    <xf numFmtId="0" fontId="2" fillId="0" borderId="69" xfId="0" applyFont="1" applyBorder="1" applyProtection="1">
      <protection locked="0"/>
    </xf>
    <xf numFmtId="0" fontId="6" fillId="0" borderId="0" xfId="0" applyFont="1" applyAlignment="1">
      <alignment horizontal="justify" vertical="center"/>
    </xf>
    <xf numFmtId="0" fontId="2" fillId="0" borderId="0" xfId="0" applyFont="1" applyAlignment="1">
      <alignment horizontal="justify" vertical="center"/>
    </xf>
    <xf numFmtId="0" fontId="6" fillId="0" borderId="40" xfId="0" applyFont="1" applyBorder="1" applyAlignment="1" applyProtection="1">
      <alignment horizontal="center" vertical="center" wrapText="1"/>
      <protection locked="0"/>
    </xf>
    <xf numFmtId="0" fontId="9" fillId="0" borderId="20" xfId="0" applyFont="1" applyBorder="1" applyAlignment="1" applyProtection="1">
      <alignment horizontal="center" vertical="center" wrapText="1"/>
      <protection locked="0"/>
    </xf>
    <xf numFmtId="0" fontId="9" fillId="0" borderId="52"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protection locked="0"/>
    </xf>
    <xf numFmtId="164" fontId="2" fillId="0" borderId="0" xfId="0" applyNumberFormat="1" applyFont="1" applyProtection="1">
      <protection locked="0"/>
    </xf>
    <xf numFmtId="0" fontId="6" fillId="2" borderId="71" xfId="0" applyFont="1" applyFill="1" applyBorder="1" applyAlignment="1" applyProtection="1">
      <alignment horizontal="center"/>
      <protection locked="0"/>
    </xf>
    <xf numFmtId="0" fontId="6" fillId="2" borderId="72" xfId="0" applyFont="1" applyFill="1" applyBorder="1" applyAlignment="1" applyProtection="1">
      <alignment horizontal="center"/>
      <protection locked="0"/>
    </xf>
    <xf numFmtId="0" fontId="6" fillId="2" borderId="24" xfId="0" applyFont="1" applyFill="1" applyBorder="1" applyAlignment="1" applyProtection="1">
      <alignment horizontal="center"/>
      <protection locked="0"/>
    </xf>
    <xf numFmtId="0" fontId="6" fillId="0" borderId="22" xfId="0" applyFont="1" applyBorder="1" applyAlignment="1" applyProtection="1">
      <alignment horizontal="center" vertical="center" wrapText="1"/>
      <protection locked="0"/>
    </xf>
    <xf numFmtId="0" fontId="6" fillId="0" borderId="23" xfId="0" applyFont="1" applyBorder="1" applyAlignment="1" applyProtection="1">
      <alignment horizontal="center" vertical="center" wrapText="1"/>
      <protection locked="0"/>
    </xf>
    <xf numFmtId="0" fontId="9" fillId="0" borderId="9" xfId="0" applyFont="1" applyBorder="1" applyAlignment="1" applyProtection="1">
      <alignment horizontal="center" vertical="center" wrapText="1"/>
      <protection locked="0"/>
    </xf>
    <xf numFmtId="0" fontId="9" fillId="0" borderId="20" xfId="0" applyFont="1" applyBorder="1" applyAlignment="1" applyProtection="1">
      <alignment horizontal="center" vertical="center" wrapText="1"/>
      <protection locked="0"/>
    </xf>
    <xf numFmtId="0" fontId="9" fillId="0" borderId="22" xfId="0" applyFont="1" applyBorder="1" applyAlignment="1" applyProtection="1">
      <alignment horizontal="center" vertical="center" wrapText="1"/>
      <protection locked="0"/>
    </xf>
    <xf numFmtId="0" fontId="9" fillId="0" borderId="29" xfId="0" applyFont="1" applyBorder="1" applyAlignment="1" applyProtection="1">
      <alignment horizontal="center" vertical="center" wrapText="1"/>
      <protection locked="0"/>
    </xf>
    <xf numFmtId="0" fontId="6" fillId="0" borderId="50" xfId="0" applyFont="1" applyBorder="1" applyAlignment="1" applyProtection="1">
      <alignment horizontal="left" vertical="center" wrapText="1"/>
      <protection locked="0"/>
    </xf>
    <xf numFmtId="0" fontId="6" fillId="0" borderId="51" xfId="0" applyFont="1" applyBorder="1" applyAlignment="1" applyProtection="1">
      <alignment horizontal="left" vertical="center" wrapText="1"/>
      <protection locked="0"/>
    </xf>
    <xf numFmtId="14" fontId="9" fillId="0" borderId="14" xfId="0" applyNumberFormat="1" applyFont="1" applyBorder="1" applyAlignment="1" applyProtection="1">
      <alignment horizontal="center" vertical="center" wrapText="1"/>
      <protection locked="0"/>
    </xf>
    <xf numFmtId="0" fontId="9" fillId="0" borderId="52" xfId="0" applyFont="1" applyBorder="1" applyAlignment="1" applyProtection="1">
      <alignment horizontal="center" vertical="center" wrapText="1"/>
      <protection locked="0"/>
    </xf>
    <xf numFmtId="14" fontId="9" fillId="0" borderId="50" xfId="0" applyNumberFormat="1" applyFont="1" applyBorder="1" applyAlignment="1" applyProtection="1">
      <alignment horizontal="center" vertical="center" wrapText="1"/>
      <protection locked="0"/>
    </xf>
    <xf numFmtId="0" fontId="9" fillId="0" borderId="62" xfId="0" applyFont="1" applyBorder="1" applyAlignment="1" applyProtection="1">
      <alignment horizontal="center" vertical="center" wrapText="1"/>
      <protection locked="0"/>
    </xf>
    <xf numFmtId="0" fontId="12" fillId="0" borderId="32" xfId="0" applyFont="1" applyBorder="1" applyAlignment="1">
      <alignment horizontal="center"/>
    </xf>
    <xf numFmtId="0" fontId="12" fillId="0" borderId="57" xfId="0" applyFont="1" applyBorder="1" applyAlignment="1">
      <alignment horizontal="center"/>
    </xf>
    <xf numFmtId="0" fontId="12" fillId="0" borderId="60" xfId="0" applyFont="1" applyBorder="1" applyAlignment="1">
      <alignment horizontal="center"/>
    </xf>
    <xf numFmtId="0" fontId="6" fillId="0" borderId="11" xfId="0" applyFont="1" applyBorder="1" applyAlignment="1">
      <alignment horizontal="left" vertical="top" wrapText="1"/>
    </xf>
    <xf numFmtId="0" fontId="14" fillId="0" borderId="26" xfId="0" applyFont="1" applyBorder="1" applyAlignment="1">
      <alignment horizontal="left" vertical="top"/>
    </xf>
    <xf numFmtId="0" fontId="14" fillId="0" borderId="27" xfId="0" applyFont="1" applyBorder="1" applyAlignment="1">
      <alignment horizontal="left" vertical="top"/>
    </xf>
    <xf numFmtId="0" fontId="2" fillId="0" borderId="0" xfId="0" applyFont="1" applyAlignment="1">
      <alignment horizontal="center" vertical="center" wrapText="1"/>
    </xf>
    <xf numFmtId="0" fontId="6" fillId="0" borderId="38"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6" fillId="0" borderId="38" xfId="0" applyFont="1" applyBorder="1" applyAlignment="1" applyProtection="1">
      <alignment horizontal="left" vertical="center" wrapText="1"/>
      <protection locked="0"/>
    </xf>
    <xf numFmtId="0" fontId="6" fillId="0" borderId="40" xfId="0" applyFont="1" applyBorder="1" applyAlignment="1" applyProtection="1">
      <alignment horizontal="left" vertical="center" wrapText="1"/>
      <protection locked="0"/>
    </xf>
    <xf numFmtId="0" fontId="6" fillId="0" borderId="41" xfId="0" applyFont="1" applyBorder="1" applyAlignment="1" applyProtection="1">
      <alignment horizontal="left" vertical="center" wrapText="1"/>
      <protection locked="0"/>
    </xf>
    <xf numFmtId="0" fontId="9" fillId="4" borderId="22" xfId="0" applyFont="1" applyFill="1" applyBorder="1" applyAlignment="1" applyProtection="1">
      <alignment horizontal="center" vertical="center" wrapText="1"/>
      <protection locked="0"/>
    </xf>
    <xf numFmtId="0" fontId="9" fillId="4" borderId="20" xfId="0" applyFont="1" applyFill="1" applyBorder="1" applyAlignment="1" applyProtection="1">
      <alignment horizontal="center" vertical="center" wrapText="1"/>
      <protection locked="0"/>
    </xf>
    <xf numFmtId="0" fontId="9" fillId="4" borderId="29" xfId="0" applyFont="1" applyFill="1" applyBorder="1" applyAlignment="1" applyProtection="1">
      <alignment horizontal="center" vertical="center" wrapText="1"/>
      <protection locked="0"/>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9" fontId="13" fillId="0" borderId="12" xfId="2" applyFont="1" applyBorder="1" applyAlignment="1">
      <alignment horizontal="center" vertical="center" wrapText="1"/>
    </xf>
    <xf numFmtId="9" fontId="13" fillId="0" borderId="13" xfId="2" applyFont="1" applyBorder="1" applyAlignment="1">
      <alignment horizontal="center" vertical="center" wrapText="1"/>
    </xf>
    <xf numFmtId="9" fontId="13" fillId="0" borderId="12" xfId="0" applyNumberFormat="1" applyFont="1" applyBorder="1" applyAlignment="1">
      <alignment horizontal="center" vertical="center" wrapText="1"/>
    </xf>
    <xf numFmtId="0" fontId="13" fillId="0" borderId="13" xfId="0" applyFont="1" applyBorder="1" applyAlignment="1">
      <alignment horizontal="center" vertical="center" wrapText="1"/>
    </xf>
    <xf numFmtId="9" fontId="13" fillId="0" borderId="13" xfId="0" applyNumberFormat="1" applyFont="1" applyBorder="1" applyAlignment="1">
      <alignment horizontal="center" vertical="center" wrapText="1"/>
    </xf>
    <xf numFmtId="0" fontId="13" fillId="0" borderId="15"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60" xfId="0" applyFont="1" applyBorder="1" applyAlignment="1">
      <alignment horizontal="center" vertical="center" wrapText="1"/>
    </xf>
    <xf numFmtId="0" fontId="2" fillId="0" borderId="22" xfId="0" applyFont="1" applyBorder="1" applyAlignment="1" applyProtection="1">
      <alignment horizontal="center"/>
      <protection locked="0"/>
    </xf>
    <xf numFmtId="0" fontId="2" fillId="0" borderId="20" xfId="0" applyFont="1" applyBorder="1" applyAlignment="1" applyProtection="1">
      <alignment horizontal="center"/>
      <protection locked="0"/>
    </xf>
    <xf numFmtId="0" fontId="2" fillId="0" borderId="29" xfId="0" applyFont="1" applyBorder="1" applyAlignment="1" applyProtection="1">
      <alignment horizontal="center"/>
      <protection locked="0"/>
    </xf>
    <xf numFmtId="0" fontId="12" fillId="0" borderId="18" xfId="0" applyFont="1" applyBorder="1" applyAlignment="1">
      <alignment horizontal="center"/>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12" fillId="0" borderId="7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9"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2" xfId="0" applyFont="1" applyBorder="1" applyAlignment="1" applyProtection="1">
      <alignment horizontal="left" vertical="center" wrapText="1"/>
      <protection locked="0"/>
    </xf>
    <xf numFmtId="0" fontId="6" fillId="0" borderId="23" xfId="0" applyFont="1" applyBorder="1" applyAlignment="1" applyProtection="1">
      <alignment horizontal="left" vertical="center" wrapText="1"/>
      <protection locked="0"/>
    </xf>
    <xf numFmtId="0" fontId="6" fillId="0" borderId="8"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8" fillId="2" borderId="7" xfId="0" applyFont="1" applyFill="1" applyBorder="1" applyAlignment="1" applyProtection="1">
      <alignment horizontal="center" vertical="center" wrapText="1"/>
      <protection locked="0"/>
    </xf>
    <xf numFmtId="0" fontId="8" fillId="2" borderId="8" xfId="0" applyFont="1" applyFill="1" applyBorder="1" applyAlignment="1" applyProtection="1">
      <alignment horizontal="center" vertical="center" wrapText="1"/>
      <protection locked="0"/>
    </xf>
    <xf numFmtId="44" fontId="8" fillId="2" borderId="8" xfId="1" applyFont="1" applyFill="1" applyBorder="1" applyAlignment="1" applyProtection="1">
      <alignment horizontal="center" vertical="center" wrapText="1"/>
      <protection locked="0"/>
    </xf>
    <xf numFmtId="44" fontId="8" fillId="2" borderId="10" xfId="1" applyFont="1" applyFill="1" applyBorder="1" applyAlignment="1" applyProtection="1">
      <alignment horizontal="center" vertical="center" wrapText="1"/>
      <protection locked="0"/>
    </xf>
    <xf numFmtId="0" fontId="8" fillId="2" borderId="12"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44" fontId="8" fillId="2" borderId="13" xfId="1" applyFont="1" applyFill="1" applyBorder="1" applyAlignment="1" applyProtection="1">
      <alignment horizontal="center" vertical="center" wrapText="1"/>
      <protection locked="0"/>
    </xf>
    <xf numFmtId="44" fontId="8" fillId="2" borderId="15" xfId="1" applyFont="1" applyFill="1" applyBorder="1" applyAlignment="1" applyProtection="1">
      <alignment horizontal="center" vertical="center" wrapText="1"/>
      <protection locked="0"/>
    </xf>
    <xf numFmtId="164" fontId="6" fillId="0" borderId="32" xfId="0" applyNumberFormat="1" applyFont="1" applyBorder="1" applyAlignment="1" applyProtection="1">
      <alignment horizontal="center" vertical="center"/>
      <protection locked="0"/>
    </xf>
    <xf numFmtId="164" fontId="6" fillId="0" borderId="57" xfId="0" applyNumberFormat="1" applyFont="1" applyBorder="1" applyAlignment="1" applyProtection="1">
      <alignment horizontal="center" vertical="center"/>
      <protection locked="0"/>
    </xf>
    <xf numFmtId="164" fontId="6" fillId="0" borderId="58" xfId="0" applyNumberFormat="1" applyFont="1" applyBorder="1" applyAlignment="1" applyProtection="1">
      <alignment horizontal="center" vertical="center"/>
      <protection locked="0"/>
    </xf>
    <xf numFmtId="164" fontId="6" fillId="0" borderId="59" xfId="0" applyNumberFormat="1" applyFont="1" applyBorder="1" applyAlignment="1" applyProtection="1">
      <alignment horizontal="center" vertical="center"/>
      <protection locked="0"/>
    </xf>
    <xf numFmtId="164" fontId="6" fillId="0" borderId="60" xfId="0" applyNumberFormat="1" applyFont="1" applyBorder="1" applyAlignment="1" applyProtection="1">
      <alignment horizontal="center" vertical="center"/>
      <protection locked="0"/>
    </xf>
    <xf numFmtId="0" fontId="2" fillId="0" borderId="8"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8" fillId="0" borderId="38" xfId="0" applyFont="1" applyBorder="1" applyAlignment="1" applyProtection="1">
      <alignment horizontal="center" vertical="center" wrapText="1"/>
      <protection locked="0"/>
    </xf>
    <xf numFmtId="0" fontId="8" fillId="0" borderId="39"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2" borderId="50" xfId="0" applyFont="1" applyFill="1" applyBorder="1" applyAlignment="1" applyProtection="1">
      <alignment horizontal="center" vertical="center"/>
      <protection locked="0"/>
    </xf>
    <xf numFmtId="0" fontId="6" fillId="2" borderId="51" xfId="0" applyFont="1" applyFill="1" applyBorder="1" applyAlignment="1" applyProtection="1">
      <alignment horizontal="center" vertical="center"/>
      <protection locked="0"/>
    </xf>
    <xf numFmtId="0" fontId="6" fillId="2" borderId="13" xfId="0" applyFont="1" applyFill="1" applyBorder="1" applyAlignment="1" applyProtection="1">
      <alignment horizontal="center" vertical="center"/>
      <protection locked="0"/>
    </xf>
    <xf numFmtId="0" fontId="6" fillId="2" borderId="14" xfId="0" applyFont="1" applyFill="1" applyBorder="1" applyAlignment="1" applyProtection="1">
      <alignment horizontal="center" vertical="center"/>
      <protection locked="0"/>
    </xf>
    <xf numFmtId="164" fontId="6" fillId="4" borderId="13" xfId="0" applyNumberFormat="1" applyFont="1" applyFill="1" applyBorder="1" applyAlignment="1" applyProtection="1">
      <alignment horizontal="center"/>
      <protection locked="0"/>
    </xf>
    <xf numFmtId="164" fontId="6" fillId="4" borderId="15" xfId="0" applyNumberFormat="1" applyFont="1" applyFill="1" applyBorder="1" applyAlignment="1" applyProtection="1">
      <alignment horizontal="center"/>
      <protection locked="0"/>
    </xf>
    <xf numFmtId="164" fontId="6" fillId="0" borderId="0" xfId="0" applyNumberFormat="1" applyFont="1" applyBorder="1" applyAlignment="1" applyProtection="1">
      <alignment horizontal="center"/>
      <protection locked="0"/>
    </xf>
    <xf numFmtId="0" fontId="6" fillId="2" borderId="2" xfId="0" applyFont="1" applyFill="1" applyBorder="1" applyAlignment="1" applyProtection="1">
      <alignment horizontal="center" vertical="center" textRotation="90"/>
      <protection locked="0"/>
    </xf>
    <xf numFmtId="0" fontId="6" fillId="2" borderId="7" xfId="0" applyFont="1" applyFill="1" applyBorder="1" applyAlignment="1" applyProtection="1">
      <alignment horizontal="center" vertical="center" textRotation="90"/>
      <protection locked="0"/>
    </xf>
    <xf numFmtId="0" fontId="6" fillId="2" borderId="12" xfId="0" applyFont="1" applyFill="1" applyBorder="1" applyAlignment="1" applyProtection="1">
      <alignment horizontal="center" vertical="center" textRotation="90"/>
      <protection locked="0"/>
    </xf>
    <xf numFmtId="0" fontId="8" fillId="0" borderId="54" xfId="0" applyFont="1" applyFill="1" applyBorder="1" applyAlignment="1" applyProtection="1">
      <alignment horizontal="center" vertical="center" wrapText="1"/>
      <protection locked="0"/>
    </xf>
    <xf numFmtId="0" fontId="8" fillId="3" borderId="55" xfId="0" applyFont="1" applyFill="1" applyBorder="1" applyAlignment="1" applyProtection="1">
      <alignment horizontal="center" vertical="center" wrapText="1"/>
      <protection locked="0"/>
    </xf>
    <xf numFmtId="0" fontId="8" fillId="3" borderId="53" xfId="0" applyFont="1" applyFill="1" applyBorder="1" applyAlignment="1" applyProtection="1">
      <alignment horizontal="center" vertical="center" wrapText="1"/>
      <protection locked="0"/>
    </xf>
    <xf numFmtId="0" fontId="8" fillId="3" borderId="56" xfId="0" applyFont="1" applyFill="1" applyBorder="1" applyAlignment="1" applyProtection="1">
      <alignment horizontal="center" vertical="center" wrapText="1"/>
      <protection locked="0"/>
    </xf>
    <xf numFmtId="0" fontId="6" fillId="2" borderId="42" xfId="0" applyFont="1" applyFill="1" applyBorder="1" applyAlignment="1" applyProtection="1">
      <alignment horizontal="left" wrapText="1"/>
      <protection locked="0"/>
    </xf>
    <xf numFmtId="0" fontId="6" fillId="2" borderId="43" xfId="0" applyFont="1" applyFill="1" applyBorder="1" applyAlignment="1" applyProtection="1">
      <alignment horizontal="left" wrapText="1"/>
      <protection locked="0"/>
    </xf>
    <xf numFmtId="0" fontId="2" fillId="2" borderId="35" xfId="0" applyFont="1" applyFill="1" applyBorder="1" applyAlignment="1" applyProtection="1">
      <alignment horizontal="center" vertical="center"/>
      <protection locked="0"/>
    </xf>
    <xf numFmtId="0" fontId="2" fillId="2" borderId="30" xfId="0" applyFont="1" applyFill="1" applyBorder="1" applyAlignment="1" applyProtection="1">
      <alignment horizontal="center" vertical="center"/>
      <protection locked="0"/>
    </xf>
    <xf numFmtId="0" fontId="6" fillId="2" borderId="35" xfId="0" applyFont="1" applyFill="1" applyBorder="1" applyAlignment="1" applyProtection="1">
      <alignment horizontal="left" wrapText="1"/>
      <protection locked="0"/>
    </xf>
    <xf numFmtId="0" fontId="2" fillId="2" borderId="44" xfId="0" applyFont="1" applyFill="1" applyBorder="1" applyAlignment="1" applyProtection="1">
      <alignment horizontal="center" vertical="center"/>
      <protection locked="0"/>
    </xf>
    <xf numFmtId="0" fontId="2" fillId="2" borderId="45" xfId="0" applyFont="1" applyFill="1" applyBorder="1" applyAlignment="1" applyProtection="1">
      <alignment horizontal="center" vertical="center" wrapText="1"/>
      <protection locked="0"/>
    </xf>
    <xf numFmtId="0" fontId="2" fillId="2" borderId="46" xfId="0" applyFont="1" applyFill="1" applyBorder="1" applyAlignment="1" applyProtection="1">
      <alignment horizontal="center" vertical="center" wrapText="1"/>
      <protection locked="0"/>
    </xf>
    <xf numFmtId="44" fontId="2" fillId="2" borderId="46" xfId="1" applyFont="1" applyFill="1" applyBorder="1" applyAlignment="1" applyProtection="1">
      <alignment horizontal="center" wrapText="1"/>
      <protection locked="0"/>
    </xf>
    <xf numFmtId="164" fontId="2" fillId="2" borderId="46" xfId="0" applyNumberFormat="1" applyFont="1" applyFill="1" applyBorder="1" applyAlignment="1" applyProtection="1">
      <alignment horizontal="center" wrapText="1"/>
      <protection locked="0"/>
    </xf>
    <xf numFmtId="164" fontId="2" fillId="2" borderId="49" xfId="0" applyNumberFormat="1" applyFont="1" applyFill="1" applyBorder="1" applyAlignment="1" applyProtection="1">
      <alignment horizontal="center" wrapText="1"/>
      <protection locked="0"/>
    </xf>
    <xf numFmtId="0" fontId="2" fillId="2" borderId="34" xfId="0" applyFont="1" applyFill="1" applyBorder="1" applyAlignment="1" applyProtection="1">
      <alignment horizontal="left"/>
      <protection locked="0"/>
    </xf>
    <xf numFmtId="0" fontId="2" fillId="2" borderId="35" xfId="0" applyFont="1" applyFill="1" applyBorder="1" applyAlignment="1" applyProtection="1">
      <alignment horizontal="left"/>
      <protection locked="0"/>
    </xf>
    <xf numFmtId="0" fontId="2" fillId="2" borderId="36" xfId="0" applyFont="1" applyFill="1" applyBorder="1" applyAlignment="1" applyProtection="1">
      <alignment horizontal="center"/>
      <protection locked="0"/>
    </xf>
    <xf numFmtId="0" fontId="2" fillId="2" borderId="26" xfId="0" applyFont="1" applyFill="1" applyBorder="1" applyAlignment="1" applyProtection="1">
      <alignment horizontal="center"/>
      <protection locked="0"/>
    </xf>
    <xf numFmtId="0" fontId="2" fillId="2" borderId="30" xfId="0" applyFont="1" applyFill="1" applyBorder="1" applyAlignment="1" applyProtection="1">
      <alignment horizontal="center"/>
      <protection locked="0"/>
    </xf>
    <xf numFmtId="0" fontId="2" fillId="2" borderId="31" xfId="0" applyFont="1" applyFill="1" applyBorder="1" applyAlignment="1" applyProtection="1">
      <alignment horizontal="center"/>
      <protection locked="0"/>
    </xf>
    <xf numFmtId="0" fontId="2" fillId="2" borderId="37" xfId="0" applyFont="1" applyFill="1" applyBorder="1" applyAlignment="1" applyProtection="1">
      <alignment horizontal="center"/>
      <protection locked="0"/>
    </xf>
    <xf numFmtId="0" fontId="2" fillId="2" borderId="38" xfId="0" applyFont="1" applyFill="1" applyBorder="1" applyAlignment="1" applyProtection="1">
      <alignment horizontal="left" vertical="center"/>
      <protection locked="0"/>
    </xf>
    <xf numFmtId="0" fontId="2" fillId="2" borderId="39" xfId="0" applyFont="1" applyFill="1" applyBorder="1" applyAlignment="1" applyProtection="1">
      <alignment horizontal="left" vertical="center"/>
      <protection locked="0"/>
    </xf>
    <xf numFmtId="0" fontId="2" fillId="2" borderId="4" xfId="0" applyFont="1" applyFill="1" applyBorder="1" applyAlignment="1" applyProtection="1">
      <alignment horizontal="center" vertical="center" wrapText="1"/>
      <protection locked="0"/>
    </xf>
    <xf numFmtId="0" fontId="2" fillId="2" borderId="40" xfId="0" applyFont="1" applyFill="1" applyBorder="1" applyAlignment="1" applyProtection="1">
      <alignment horizontal="center" vertical="center" wrapText="1"/>
      <protection locked="0"/>
    </xf>
    <xf numFmtId="0" fontId="2" fillId="2" borderId="41" xfId="0" applyFont="1" applyFill="1" applyBorder="1" applyAlignment="1" applyProtection="1">
      <alignment horizontal="center" vertical="center" wrapText="1"/>
      <protection locked="0"/>
    </xf>
    <xf numFmtId="0" fontId="2" fillId="2" borderId="7"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2" fillId="2" borderId="20" xfId="0" applyFont="1" applyFill="1" applyBorder="1" applyAlignment="1" applyProtection="1">
      <alignment horizontal="center"/>
      <protection locked="0"/>
    </xf>
    <xf numFmtId="0" fontId="2" fillId="2" borderId="9" xfId="0" applyFont="1" applyFill="1" applyBorder="1" applyAlignment="1" applyProtection="1">
      <alignment horizontal="center"/>
      <protection locked="0"/>
    </xf>
    <xf numFmtId="0" fontId="2" fillId="2" borderId="22" xfId="0" applyFont="1" applyFill="1" applyBorder="1" applyAlignment="1" applyProtection="1">
      <alignment horizontal="center" vertical="center" wrapText="1"/>
      <protection locked="0"/>
    </xf>
    <xf numFmtId="0" fontId="2" fillId="2" borderId="23" xfId="0" applyFont="1" applyFill="1" applyBorder="1" applyAlignment="1" applyProtection="1">
      <alignment horizontal="center" vertical="center" wrapText="1"/>
      <protection locked="0"/>
    </xf>
    <xf numFmtId="0" fontId="9" fillId="2" borderId="9" xfId="0" applyFont="1" applyFill="1" applyBorder="1" applyAlignment="1" applyProtection="1">
      <alignment horizontal="center"/>
      <protection locked="0"/>
    </xf>
    <xf numFmtId="0" fontId="9" fillId="2" borderId="23" xfId="0" applyFont="1" applyFill="1" applyBorder="1" applyAlignment="1" applyProtection="1">
      <alignment horizontal="center"/>
      <protection locked="0"/>
    </xf>
    <xf numFmtId="0" fontId="2" fillId="2" borderId="9" xfId="0" applyFont="1" applyFill="1" applyBorder="1" applyAlignment="1" applyProtection="1">
      <alignment horizontal="left"/>
      <protection locked="0"/>
    </xf>
    <xf numFmtId="0" fontId="6" fillId="3" borderId="22" xfId="0" applyFont="1" applyFill="1" applyBorder="1" applyAlignment="1" applyProtection="1">
      <alignment horizontal="center"/>
      <protection locked="0"/>
    </xf>
    <xf numFmtId="0" fontId="6" fillId="3" borderId="20" xfId="0" applyFont="1" applyFill="1" applyBorder="1" applyAlignment="1" applyProtection="1">
      <alignment horizontal="center"/>
      <protection locked="0"/>
    </xf>
    <xf numFmtId="0" fontId="6" fillId="3" borderId="25" xfId="0" applyFont="1" applyFill="1" applyBorder="1" applyAlignment="1" applyProtection="1">
      <alignment horizontal="center"/>
      <protection locked="0"/>
    </xf>
    <xf numFmtId="0" fontId="6" fillId="3" borderId="28" xfId="0" applyFont="1" applyFill="1" applyBorder="1" applyAlignment="1" applyProtection="1">
      <alignment horizontal="center"/>
      <protection locked="0"/>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center" vertical="center" wrapText="1"/>
    </xf>
    <xf numFmtId="0" fontId="2" fillId="0" borderId="5" xfId="0" applyNumberFormat="1" applyFont="1" applyBorder="1" applyAlignment="1">
      <alignment horizontal="center" vertical="center" wrapText="1"/>
    </xf>
    <xf numFmtId="0" fontId="2" fillId="0" borderId="7" xfId="0" applyNumberFormat="1" applyFont="1" applyBorder="1" applyAlignment="1">
      <alignment horizontal="center" vertical="center" wrapText="1"/>
    </xf>
    <xf numFmtId="0" fontId="2" fillId="0" borderId="8" xfId="0" applyNumberFormat="1" applyFont="1" applyBorder="1" applyAlignment="1">
      <alignment horizontal="center" vertical="center" wrapText="1"/>
    </xf>
    <xf numFmtId="0" fontId="2" fillId="0" borderId="10" xfId="0" applyNumberFormat="1"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2" fillId="0" borderId="12" xfId="0" applyNumberFormat="1" applyFont="1" applyBorder="1" applyAlignment="1">
      <alignment horizontal="center" vertical="center" wrapText="1"/>
    </xf>
    <xf numFmtId="0" fontId="2" fillId="0" borderId="13" xfId="0" applyNumberFormat="1" applyFont="1" applyBorder="1" applyAlignment="1">
      <alignment horizontal="center" vertical="center" wrapText="1"/>
    </xf>
    <xf numFmtId="0" fontId="2" fillId="0" borderId="15" xfId="0" applyNumberFormat="1" applyFont="1" applyBorder="1" applyAlignment="1">
      <alignment horizontal="center" vertical="center" wrapText="1"/>
    </xf>
    <xf numFmtId="0" fontId="6" fillId="0" borderId="1" xfId="0" applyFont="1" applyBorder="1" applyAlignment="1" applyProtection="1">
      <alignment horizontal="left"/>
      <protection locked="0"/>
    </xf>
    <xf numFmtId="0" fontId="6" fillId="0" borderId="16" xfId="0" applyFont="1" applyBorder="1" applyAlignment="1" applyProtection="1">
      <alignment horizontal="left"/>
      <protection locked="0"/>
    </xf>
    <xf numFmtId="14" fontId="6" fillId="0" borderId="17" xfId="0" applyNumberFormat="1" applyFont="1" applyBorder="1" applyAlignment="1" applyProtection="1">
      <alignment horizontal="center"/>
      <protection locked="0"/>
    </xf>
    <xf numFmtId="0" fontId="6" fillId="0" borderId="18" xfId="0" applyFont="1"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6" fillId="2" borderId="18" xfId="0" applyFont="1" applyFill="1" applyBorder="1" applyAlignment="1" applyProtection="1">
      <alignment horizontal="center" vertical="center" wrapText="1"/>
      <protection locked="0"/>
    </xf>
    <xf numFmtId="0" fontId="6" fillId="2" borderId="19"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6" fillId="2" borderId="0" xfId="0" applyFont="1" applyFill="1" applyBorder="1" applyAlignment="1" applyProtection="1">
      <alignment horizontal="center" vertical="center" wrapText="1"/>
      <protection locked="0"/>
    </xf>
    <xf numFmtId="0" fontId="6" fillId="2" borderId="21"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6" fillId="2" borderId="26" xfId="0" applyFont="1" applyFill="1" applyBorder="1" applyAlignment="1" applyProtection="1">
      <alignment horizontal="center" vertical="center" wrapText="1"/>
      <protection locked="0"/>
    </xf>
    <xf numFmtId="0" fontId="6" fillId="2" borderId="27" xfId="0" applyFont="1" applyFill="1" applyBorder="1" applyAlignment="1" applyProtection="1">
      <alignment horizontal="center" vertical="center" wrapText="1"/>
      <protection locked="0"/>
    </xf>
    <xf numFmtId="0" fontId="7" fillId="2" borderId="7" xfId="0" applyFont="1" applyFill="1" applyBorder="1" applyAlignment="1" applyProtection="1">
      <alignment horizontal="left"/>
      <protection locked="0"/>
    </xf>
    <xf numFmtId="0" fontId="7" fillId="2" borderId="8" xfId="0" applyFont="1" applyFill="1" applyBorder="1" applyAlignment="1" applyProtection="1">
      <alignment horizontal="left"/>
      <protection locked="0"/>
    </xf>
    <xf numFmtId="17" fontId="7" fillId="2" borderId="9" xfId="0" applyNumberFormat="1" applyFont="1" applyFill="1" applyBorder="1" applyAlignment="1" applyProtection="1">
      <alignment horizontal="center"/>
      <protection locked="0"/>
    </xf>
    <xf numFmtId="0" fontId="7" fillId="2" borderId="20" xfId="0" applyFont="1" applyFill="1" applyBorder="1" applyAlignment="1" applyProtection="1">
      <alignment horizontal="center"/>
      <protection locked="0"/>
    </xf>
    <xf numFmtId="0" fontId="6" fillId="0" borderId="9" xfId="0" applyFont="1" applyFill="1" applyBorder="1" applyAlignment="1" applyProtection="1">
      <alignment horizontal="center"/>
      <protection locked="0"/>
    </xf>
    <xf numFmtId="0" fontId="6" fillId="0" borderId="20" xfId="0" applyFont="1" applyFill="1" applyBorder="1" applyAlignment="1" applyProtection="1">
      <alignment horizontal="center"/>
      <protection locked="0"/>
    </xf>
    <xf numFmtId="0" fontId="2" fillId="0" borderId="20" xfId="0" applyFont="1" applyFill="1" applyBorder="1" applyAlignment="1" applyProtection="1">
      <alignment horizontal="center"/>
      <protection locked="0"/>
    </xf>
    <xf numFmtId="0" fontId="2" fillId="0" borderId="7" xfId="0" applyFont="1" applyFill="1" applyBorder="1" applyAlignment="1" applyProtection="1">
      <alignment horizontal="left"/>
      <protection locked="0"/>
    </xf>
    <xf numFmtId="0" fontId="2" fillId="0" borderId="8" xfId="0" applyFont="1" applyFill="1" applyBorder="1" applyAlignment="1" applyProtection="1">
      <alignment horizontal="left"/>
      <protection locked="0"/>
    </xf>
    <xf numFmtId="3" fontId="2" fillId="0" borderId="9" xfId="0" applyNumberFormat="1" applyFont="1" applyFill="1" applyBorder="1" applyAlignment="1" applyProtection="1">
      <alignment horizontal="center"/>
      <protection locked="0"/>
    </xf>
    <xf numFmtId="0" fontId="2" fillId="0" borderId="20" xfId="0" applyFont="1" applyFill="1" applyBorder="1" applyAlignment="1" applyProtection="1">
      <alignment horizontal="center"/>
      <protection locked="0"/>
    </xf>
    <xf numFmtId="0" fontId="2" fillId="0" borderId="29" xfId="0" applyFont="1" applyFill="1" applyBorder="1" applyAlignment="1" applyProtection="1">
      <alignment horizontal="center"/>
      <protection locked="0"/>
    </xf>
    <xf numFmtId="0" fontId="2" fillId="0" borderId="9" xfId="0" applyFont="1" applyFill="1" applyBorder="1" applyAlignment="1" applyProtection="1">
      <alignment horizontal="center" wrapText="1"/>
      <protection locked="0"/>
    </xf>
    <xf numFmtId="0" fontId="2" fillId="0" borderId="9" xfId="0" applyFont="1" applyFill="1" applyBorder="1" applyAlignment="1" applyProtection="1">
      <alignment horizontal="center"/>
      <protection locked="0"/>
    </xf>
    <xf numFmtId="0" fontId="18" fillId="0" borderId="9" xfId="0" applyFont="1" applyFill="1" applyBorder="1" applyAlignment="1" applyProtection="1">
      <alignment horizontal="center"/>
      <protection locked="0"/>
    </xf>
    <xf numFmtId="0" fontId="18" fillId="0" borderId="20" xfId="0" applyFont="1" applyFill="1" applyBorder="1" applyAlignment="1" applyProtection="1">
      <alignment horizontal="center"/>
      <protection locked="0"/>
    </xf>
    <xf numFmtId="14" fontId="2" fillId="0" borderId="30" xfId="0" applyNumberFormat="1" applyFont="1" applyFill="1" applyBorder="1" applyAlignment="1" applyProtection="1">
      <alignment horizontal="center"/>
      <protection locked="0"/>
    </xf>
    <xf numFmtId="0" fontId="2" fillId="0" borderId="31" xfId="0" applyFont="1" applyFill="1" applyBorder="1" applyAlignment="1" applyProtection="1">
      <alignment horizontal="center"/>
      <protection locked="0"/>
    </xf>
    <xf numFmtId="0" fontId="2" fillId="0" borderId="31" xfId="0" applyFont="1" applyFill="1" applyBorder="1" applyAlignment="1" applyProtection="1">
      <alignment horizontal="center"/>
      <protection locked="0"/>
    </xf>
    <xf numFmtId="14" fontId="2" fillId="0" borderId="9" xfId="0" applyNumberFormat="1" applyFont="1" applyFill="1" applyBorder="1" applyAlignment="1" applyProtection="1">
      <alignment horizontal="center"/>
      <protection locked="0"/>
    </xf>
    <xf numFmtId="0" fontId="6" fillId="0" borderId="32" xfId="0" applyFont="1" applyFill="1" applyBorder="1" applyProtection="1">
      <protection locked="0"/>
    </xf>
    <xf numFmtId="0" fontId="2" fillId="0" borderId="33" xfId="0" applyFont="1" applyFill="1" applyBorder="1" applyProtection="1">
      <protection locked="0"/>
    </xf>
    <xf numFmtId="0" fontId="2" fillId="0" borderId="20" xfId="0" applyFont="1" applyFill="1" applyBorder="1" applyProtection="1">
      <protection locked="0"/>
    </xf>
    <xf numFmtId="0" fontId="2" fillId="0" borderId="0" xfId="0" applyFont="1" applyFill="1" applyBorder="1" applyProtection="1">
      <protection locked="0"/>
    </xf>
    <xf numFmtId="0" fontId="2" fillId="0" borderId="22" xfId="0" applyFont="1" applyFill="1" applyBorder="1" applyAlignment="1" applyProtection="1">
      <alignment horizontal="center"/>
      <protection locked="0"/>
    </xf>
    <xf numFmtId="0" fontId="6" fillId="0" borderId="42" xfId="0" applyFont="1" applyFill="1" applyBorder="1" applyAlignment="1" applyProtection="1">
      <alignment horizontal="left" vertical="center" wrapText="1"/>
      <protection locked="0"/>
    </xf>
    <xf numFmtId="0" fontId="6" fillId="0" borderId="43" xfId="0" applyFont="1" applyFill="1" applyBorder="1" applyAlignment="1" applyProtection="1">
      <alignment horizontal="left" vertical="center" wrapText="1"/>
      <protection locked="0"/>
    </xf>
    <xf numFmtId="0" fontId="9" fillId="0" borderId="8" xfId="0" applyFont="1" applyFill="1" applyBorder="1" applyAlignment="1" applyProtection="1">
      <alignment horizontal="left" vertical="center" wrapText="1"/>
      <protection locked="0"/>
    </xf>
    <xf numFmtId="44" fontId="9" fillId="0" borderId="9" xfId="1" applyFont="1" applyFill="1" applyBorder="1" applyAlignment="1" applyProtection="1">
      <alignment horizontal="left" vertical="center" wrapText="1"/>
      <protection locked="0"/>
    </xf>
    <xf numFmtId="44" fontId="9" fillId="0" borderId="20" xfId="1" applyFont="1" applyFill="1" applyBorder="1" applyAlignment="1" applyProtection="1">
      <alignment horizontal="left" vertical="center" wrapText="1"/>
      <protection locked="0"/>
    </xf>
    <xf numFmtId="44" fontId="9" fillId="0" borderId="29" xfId="1" applyFont="1" applyFill="1" applyBorder="1" applyAlignment="1" applyProtection="1">
      <alignment horizontal="left" vertical="center" wrapText="1"/>
      <protection locked="0"/>
    </xf>
    <xf numFmtId="0" fontId="6" fillId="0" borderId="6" xfId="0" applyFont="1" applyFill="1" applyBorder="1" applyAlignment="1" applyProtection="1">
      <alignment horizontal="left" vertical="center" wrapText="1"/>
      <protection locked="0"/>
    </xf>
    <xf numFmtId="0" fontId="6" fillId="0" borderId="61" xfId="0" applyFont="1" applyFill="1" applyBorder="1" applyAlignment="1" applyProtection="1">
      <alignment horizontal="left" vertical="center" wrapText="1"/>
      <protection locked="0"/>
    </xf>
    <xf numFmtId="44" fontId="9" fillId="0" borderId="14" xfId="1" applyFont="1" applyFill="1" applyBorder="1" applyAlignment="1" applyProtection="1">
      <alignment horizontal="left" vertical="center" wrapText="1"/>
      <protection locked="0"/>
    </xf>
    <xf numFmtId="44" fontId="9" fillId="0" borderId="52" xfId="1" applyFont="1" applyFill="1" applyBorder="1" applyAlignment="1" applyProtection="1">
      <alignment horizontal="left" vertical="center" wrapText="1"/>
      <protection locked="0"/>
    </xf>
    <xf numFmtId="44" fontId="9" fillId="0" borderId="62" xfId="1" applyFont="1" applyFill="1" applyBorder="1" applyAlignment="1" applyProtection="1">
      <alignment horizontal="left" vertical="center" wrapText="1"/>
      <protection locked="0"/>
    </xf>
    <xf numFmtId="0" fontId="6" fillId="0" borderId="63" xfId="0" applyFont="1" applyFill="1" applyBorder="1" applyAlignment="1" applyProtection="1">
      <alignment horizontal="left" vertical="center" wrapText="1"/>
      <protection locked="0"/>
    </xf>
    <xf numFmtId="0" fontId="6" fillId="0" borderId="64" xfId="0" applyFont="1" applyFill="1" applyBorder="1" applyAlignment="1" applyProtection="1">
      <alignment horizontal="left" vertical="center" wrapText="1"/>
      <protection locked="0"/>
    </xf>
    <xf numFmtId="0" fontId="6" fillId="0" borderId="34" xfId="0" applyFont="1" applyFill="1" applyBorder="1" applyAlignment="1" applyProtection="1">
      <alignment horizontal="center" vertical="center" wrapText="1"/>
      <protection locked="0"/>
    </xf>
    <xf numFmtId="0" fontId="6" fillId="0" borderId="35" xfId="0" applyFont="1" applyFill="1" applyBorder="1" applyAlignment="1" applyProtection="1">
      <alignment horizontal="center" vertical="center" wrapText="1"/>
      <protection locked="0"/>
    </xf>
    <xf numFmtId="44" fontId="6" fillId="0" borderId="17" xfId="1" applyFont="1" applyFill="1" applyBorder="1" applyAlignment="1" applyProtection="1">
      <alignment horizontal="left" vertical="center" wrapText="1"/>
      <protection locked="0"/>
    </xf>
    <xf numFmtId="44" fontId="6" fillId="0" borderId="18" xfId="1" applyFont="1" applyFill="1" applyBorder="1" applyAlignment="1" applyProtection="1">
      <alignment horizontal="left" vertical="center" wrapText="1"/>
      <protection locked="0"/>
    </xf>
    <xf numFmtId="44" fontId="6" fillId="0" borderId="19" xfId="1" applyFont="1" applyFill="1" applyBorder="1" applyAlignment="1" applyProtection="1">
      <alignment horizontal="left" vertical="center" wrapText="1"/>
      <protection locked="0"/>
    </xf>
    <xf numFmtId="0" fontId="2" fillId="0" borderId="0" xfId="0" applyFont="1" applyFill="1" applyProtection="1">
      <protection locked="0"/>
    </xf>
    <xf numFmtId="0" fontId="6" fillId="0" borderId="32" xfId="0" applyFont="1" applyFill="1" applyBorder="1" applyAlignment="1" applyProtection="1">
      <alignment horizontal="center" vertical="center"/>
      <protection locked="0"/>
    </xf>
    <xf numFmtId="0" fontId="6" fillId="0" borderId="57" xfId="0" applyFont="1" applyFill="1" applyBorder="1" applyAlignment="1" applyProtection="1">
      <alignment horizontal="center" vertical="center"/>
      <protection locked="0"/>
    </xf>
    <xf numFmtId="0" fontId="6" fillId="0" borderId="60" xfId="0" applyFont="1" applyFill="1" applyBorder="1" applyAlignment="1" applyProtection="1">
      <alignment horizontal="center" vertical="center"/>
      <protection locked="0"/>
    </xf>
    <xf numFmtId="0" fontId="2" fillId="0" borderId="65" xfId="0" applyFont="1" applyFill="1" applyBorder="1" applyAlignment="1" applyProtection="1">
      <alignment horizontal="center"/>
      <protection locked="0"/>
    </xf>
    <xf numFmtId="0" fontId="2" fillId="0" borderId="66" xfId="0" applyFont="1" applyFill="1" applyBorder="1" applyAlignment="1" applyProtection="1">
      <alignment horizontal="center"/>
      <protection locked="0"/>
    </xf>
    <xf numFmtId="0" fontId="6" fillId="0" borderId="66" xfId="0" applyFont="1" applyFill="1" applyBorder="1" applyAlignment="1">
      <alignment horizontal="center" vertical="center" wrapText="1"/>
    </xf>
    <xf numFmtId="0" fontId="2" fillId="0" borderId="1" xfId="0" applyFont="1" applyFill="1" applyBorder="1" applyAlignment="1">
      <alignment horizontal="center" wrapText="1"/>
    </xf>
    <xf numFmtId="0" fontId="11" fillId="0" borderId="18" xfId="0" applyFont="1" applyFill="1" applyBorder="1" applyAlignment="1">
      <alignment horizontal="center" wrapText="1"/>
    </xf>
    <xf numFmtId="0" fontId="11" fillId="0" borderId="19" xfId="0" applyFont="1" applyFill="1" applyBorder="1" applyAlignment="1">
      <alignment horizontal="center" wrapText="1"/>
    </xf>
    <xf numFmtId="0" fontId="2" fillId="0" borderId="0"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19" xfId="0" applyFont="1" applyFill="1" applyBorder="1" applyAlignment="1">
      <alignment horizontal="center" vertical="center" wrapText="1"/>
    </xf>
    <xf numFmtId="8" fontId="2" fillId="0" borderId="1" xfId="0" applyNumberFormat="1" applyFont="1" applyFill="1" applyBorder="1" applyAlignment="1">
      <alignment horizontal="center" vertical="center" wrapText="1"/>
    </xf>
    <xf numFmtId="8" fontId="2" fillId="0" borderId="18" xfId="0" applyNumberFormat="1" applyFont="1" applyFill="1" applyBorder="1" applyAlignment="1">
      <alignment horizontal="center" vertical="center" wrapText="1"/>
    </xf>
    <xf numFmtId="8" fontId="2" fillId="0" borderId="19" xfId="0" applyNumberFormat="1" applyFont="1" applyFill="1" applyBorder="1" applyAlignment="1">
      <alignment horizontal="center" vertical="center" wrapText="1"/>
    </xf>
    <xf numFmtId="0" fontId="2" fillId="0" borderId="11" xfId="0" applyFont="1" applyFill="1" applyBorder="1" applyAlignment="1">
      <alignment horizontal="center" wrapText="1"/>
    </xf>
    <xf numFmtId="0" fontId="11" fillId="0" borderId="26" xfId="0" applyFont="1" applyFill="1" applyBorder="1" applyAlignment="1">
      <alignment horizontal="center" wrapText="1"/>
    </xf>
    <xf numFmtId="0" fontId="11" fillId="0" borderId="27" xfId="0" applyFont="1" applyFill="1" applyBorder="1" applyAlignment="1">
      <alignment horizontal="center" wrapText="1"/>
    </xf>
    <xf numFmtId="0" fontId="2" fillId="0" borderId="11"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27" xfId="0" applyFont="1" applyFill="1" applyBorder="1" applyAlignment="1">
      <alignment horizontal="center" vertical="center" wrapText="1"/>
    </xf>
    <xf numFmtId="6" fontId="2" fillId="0" borderId="11" xfId="0" applyNumberFormat="1" applyFont="1" applyFill="1" applyBorder="1" applyAlignment="1">
      <alignment horizontal="center" vertical="center" wrapText="1"/>
    </xf>
    <xf numFmtId="6" fontId="2" fillId="0" borderId="26" xfId="0" applyNumberFormat="1" applyFont="1" applyFill="1" applyBorder="1" applyAlignment="1">
      <alignment horizontal="center" vertical="center" wrapText="1"/>
    </xf>
    <xf numFmtId="6" fontId="2" fillId="0" borderId="27"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44" fontId="6" fillId="0" borderId="46" xfId="1" applyFont="1" applyFill="1" applyBorder="1" applyAlignment="1" applyProtection="1">
      <alignment horizontal="center" wrapText="1"/>
      <protection locked="0"/>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7" Type="http://schemas.microsoft.com/office/2007/relationships/hdphoto" Target="../media/hdphoto1.wdp"/><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image" Target="../media/image2.png"/><Relationship Id="rId5"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3"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0475" y="287820"/>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1257300</xdr:colOff>
      <xdr:row>84</xdr:row>
      <xdr:rowOff>190620</xdr:rowOff>
    </xdr:from>
    <xdr:to>
      <xdr:col>13</xdr:col>
      <xdr:colOff>1257660</xdr:colOff>
      <xdr:row>84</xdr:row>
      <xdr:rowOff>190980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7" name="Entrada de lápiz 6">
              <a:extLst>
                <a:ext uri="{FF2B5EF4-FFF2-40B4-BE49-F238E27FC236}">
                  <a16:creationId xmlns:a16="http://schemas.microsoft.com/office/drawing/2014/main" id="{B4B546E8-3D85-4364-B4FE-1765D63A6D6E}"/>
                </a:ext>
              </a:extLst>
            </xdr14:cNvPr>
            <xdr14:cNvContentPartPr/>
          </xdr14:nvContentPartPr>
          <xdr14:nvPr macro=""/>
          <xdr14:xfrm>
            <a:off x="10812780" y="22281000"/>
            <a:ext cx="360" cy="360"/>
          </xdr14:xfrm>
        </xdr:contentPart>
      </mc:Choice>
      <mc:Fallback xmlns="">
        <xdr:pic>
          <xdr:nvPicPr>
            <xdr:cNvPr id="7" name="Entrada de lápiz 6">
              <a:extLst>
                <a:ext uri="{FF2B5EF4-FFF2-40B4-BE49-F238E27FC236}">
                  <a16:creationId xmlns:a16="http://schemas.microsoft.com/office/drawing/2014/main" id="{B4B546E8-3D85-4364-B4FE-1765D63A6D6E}"/>
                </a:ext>
              </a:extLst>
            </xdr:cNvPr>
            <xdr:cNvPicPr/>
          </xdr:nvPicPr>
          <xdr:blipFill>
            <a:blip xmlns:r="http://schemas.openxmlformats.org/officeDocument/2006/relationships" r:embed="rId5"/>
            <a:stretch>
              <a:fillRect/>
            </a:stretch>
          </xdr:blipFill>
          <xdr:spPr>
            <a:xfrm>
              <a:off x="10803780" y="22272000"/>
              <a:ext cx="18000" cy="18000"/>
            </a:xfrm>
            <a:prstGeom prst="rect">
              <a:avLst/>
            </a:prstGeom>
          </xdr:spPr>
        </xdr:pic>
      </mc:Fallback>
    </mc:AlternateContent>
    <xdr:clientData/>
  </xdr:twoCellAnchor>
  <xdr:twoCellAnchor editAs="oneCell">
    <xdr:from>
      <xdr:col>8</xdr:col>
      <xdr:colOff>600075</xdr:colOff>
      <xdr:row>84</xdr:row>
      <xdr:rowOff>38100</xdr:rowOff>
    </xdr:from>
    <xdr:to>
      <xdr:col>9</xdr:col>
      <xdr:colOff>647700</xdr:colOff>
      <xdr:row>85</xdr:row>
      <xdr:rowOff>32385</xdr:rowOff>
    </xdr:to>
    <xdr:pic>
      <xdr:nvPicPr>
        <xdr:cNvPr id="5" name="4 Imagen">
          <a:extLst>
            <a:ext uri="{FF2B5EF4-FFF2-40B4-BE49-F238E27FC236}">
              <a16:creationId xmlns:a16="http://schemas.microsoft.com/office/drawing/2014/main" id="{61193317-2A40-4C5A-8AB8-20DE27967094}"/>
            </a:ext>
          </a:extLst>
        </xdr:cNvPr>
        <xdr:cNvPicPr/>
      </xdr:nvPicPr>
      <xdr:blipFill rotWithShape="1">
        <a:blip xmlns:r="http://schemas.openxmlformats.org/officeDocument/2006/relationships" r:embed="rId6">
          <a:extLst>
            <a:ext uri="{BEBA8EAE-BF5A-486C-A8C5-ECC9F3942E4B}">
              <a14:imgProps xmlns:a14="http://schemas.microsoft.com/office/drawing/2010/main">
                <a14:imgLayer r:embed="rId7">
                  <a14:imgEffect>
                    <a14:backgroundRemoval t="23047" b="42031" l="30556" r="66250">
                      <a14:backgroundMark x1="42500" y1="40781" x2="43056" y2="39219"/>
                      <a14:backgroundMark x1="49861" y1="37813" x2="50833" y2="38125"/>
                      <a14:backgroundMark x1="52778" y1="38203" x2="53056" y2="37188"/>
                      <a14:backgroundMark x1="47639" y1="37500" x2="47917" y2="36875"/>
                      <a14:backgroundMark x1="49583" y1="40156" x2="49583" y2="40156"/>
                      <a14:backgroundMark x1="48472" y1="39609" x2="48472" y2="39609"/>
                      <a14:backgroundMark x1="55694" y1="37813" x2="55694" y2="37813"/>
                      <a14:backgroundMark x1="54722" y1="39766" x2="54722" y2="39766"/>
                      <a14:backgroundMark x1="59583" y1="38359" x2="59583" y2="38359"/>
                      <a14:backgroundMark x1="48333" y1="38359" x2="48333" y2="38359"/>
                      <a14:backgroundMark x1="57083" y1="36641" x2="57083" y2="36641"/>
                      <a14:backgroundMark x1="57361" y1="37891" x2="57361" y2="37891"/>
                    </a14:backgroundRemoval>
                  </a14:imgEffect>
                </a14:imgLayer>
              </a14:imgProps>
            </a:ext>
            <a:ext uri="{28A0092B-C50C-407E-A947-70E740481C1C}">
              <a14:useLocalDpi xmlns:a14="http://schemas.microsoft.com/office/drawing/2010/main" val="0"/>
            </a:ext>
          </a:extLst>
        </a:blip>
        <a:srcRect l="31040" t="23016" r="32980" b="57936"/>
        <a:stretch/>
      </xdr:blipFill>
      <xdr:spPr bwMode="auto">
        <a:xfrm>
          <a:off x="6838950" y="22631400"/>
          <a:ext cx="1114425" cy="718185"/>
        </a:xfrm>
        <a:prstGeom prst="rect">
          <a:avLst/>
        </a:prstGeom>
        <a:noFill/>
        <a:ln>
          <a:noFill/>
        </a:ln>
        <a:extLst>
          <a:ext uri="{53640926-AAD7-44D8-BBD7-CCE9431645EC}">
            <a14:shadowObscured xmlns:a14="http://schemas.microsoft.com/office/drawing/2010/main"/>
          </a:ext>
        </a:extLst>
      </xdr:spPr>
    </xdr:pic>
    <xdr:clientData/>
  </xdr:twoCellAnchor>
</xdr:wsDr>
</file>

<file path=xl/ink/ink1.xml><?xml version="1.0" encoding="utf-8"?>
<inkml:ink xmlns:inkml="http://www.w3.org/2003/InkML">
  <inkml:definitions>
    <inkml:context xml:id="ctx0">
      <inkml:inkSource xml:id="inkSrc0">
        <inkml:traceFormat>
          <inkml:channel name="X" type="integer" max="1920" units="cm"/>
          <inkml:channel name="Y" type="integer" max="1080" units="cm"/>
          <inkml:channel name="T" type="integer" max="2.14748E9" units="dev"/>
        </inkml:traceFormat>
        <inkml:channelProperties>
          <inkml:channelProperty channel="X" name="resolution" value="65.52901" units="1/cm"/>
          <inkml:channelProperty channel="Y" name="resolution" value="65.45454" units="1/cm"/>
          <inkml:channelProperty channel="T" name="resolution" value="1" units="1/dev"/>
        </inkml:channelProperties>
      </inkml:inkSource>
      <inkml:timestamp xml:id="ts0" timeString="2020-09-30T15:44:19.347"/>
    </inkml:context>
    <inkml:brush xml:id="br0">
      <inkml:brushProperty name="width" value="0.05" units="cm"/>
      <inkml:brushProperty name="height" value="0.05" units="cm"/>
    </inkml:brush>
  </inkml:definitions>
  <inkml:trace contextRef="#ctx0" brushRef="#br0">0 0 0</inkml:trace>
</inkm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88"/>
  <sheetViews>
    <sheetView tabSelected="1" workbookViewId="0">
      <selection activeCell="E28" sqref="E28"/>
    </sheetView>
  </sheetViews>
  <sheetFormatPr baseColWidth="10" defaultColWidth="26.28515625" defaultRowHeight="15" x14ac:dyDescent="0.3"/>
  <cols>
    <col min="1" max="1" width="2.42578125" style="1" customWidth="1"/>
    <col min="2" max="2" width="14" style="1" customWidth="1"/>
    <col min="3" max="3" width="19" style="1" customWidth="1"/>
    <col min="4" max="4" width="11.42578125" style="1" customWidth="1"/>
    <col min="5" max="5" width="8.140625" style="1" customWidth="1"/>
    <col min="6" max="6" width="21.140625" style="1" customWidth="1"/>
    <col min="7" max="7" width="1.42578125" style="1" customWidth="1"/>
    <col min="8" max="10" width="16" style="1" customWidth="1"/>
    <col min="11" max="11" width="5.7109375" style="1" customWidth="1"/>
    <col min="12" max="12" width="5.42578125" style="1" customWidth="1"/>
    <col min="13" max="13" width="6.85546875" style="1" customWidth="1"/>
    <col min="14" max="16384" width="26.28515625" style="1"/>
  </cols>
  <sheetData>
    <row r="1" spans="2:13" ht="15.75" thickBot="1" x14ac:dyDescent="0.35"/>
    <row r="2" spans="2:13" ht="15" customHeight="1" x14ac:dyDescent="0.3">
      <c r="B2" s="2"/>
      <c r="C2" s="180" t="s">
        <v>0</v>
      </c>
      <c r="D2" s="181"/>
      <c r="E2" s="181"/>
      <c r="F2" s="181"/>
      <c r="G2" s="181"/>
      <c r="H2" s="181"/>
      <c r="I2" s="181"/>
      <c r="J2" s="182"/>
      <c r="K2" s="186" t="s">
        <v>1</v>
      </c>
      <c r="L2" s="187"/>
      <c r="M2" s="188"/>
    </row>
    <row r="3" spans="2:13" ht="15" customHeight="1" x14ac:dyDescent="0.3">
      <c r="B3" s="3"/>
      <c r="C3" s="183"/>
      <c r="D3" s="184"/>
      <c r="E3" s="184"/>
      <c r="F3" s="184"/>
      <c r="G3" s="184"/>
      <c r="H3" s="184"/>
      <c r="I3" s="184"/>
      <c r="J3" s="185"/>
      <c r="K3" s="189" t="s">
        <v>2</v>
      </c>
      <c r="L3" s="190"/>
      <c r="M3" s="191"/>
    </row>
    <row r="4" spans="2:13" ht="39.75" customHeight="1" thickBot="1" x14ac:dyDescent="0.35">
      <c r="B4" s="4"/>
      <c r="C4" s="192" t="s">
        <v>3</v>
      </c>
      <c r="D4" s="193"/>
      <c r="E4" s="193"/>
      <c r="F4" s="193"/>
      <c r="G4" s="193"/>
      <c r="H4" s="193"/>
      <c r="I4" s="193"/>
      <c r="J4" s="194"/>
      <c r="K4" s="195" t="s">
        <v>4</v>
      </c>
      <c r="L4" s="196"/>
      <c r="M4" s="197"/>
    </row>
    <row r="5" spans="2:13" ht="15.75" thickBot="1" x14ac:dyDescent="0.35"/>
    <row r="6" spans="2:13" ht="18" customHeight="1" x14ac:dyDescent="0.3">
      <c r="B6" s="198" t="s">
        <v>5</v>
      </c>
      <c r="C6" s="199"/>
      <c r="D6" s="200">
        <v>44909</v>
      </c>
      <c r="E6" s="201"/>
      <c r="F6" s="201"/>
      <c r="G6" s="201"/>
      <c r="H6" s="201"/>
      <c r="I6" s="201"/>
      <c r="J6" s="202" t="s">
        <v>133</v>
      </c>
      <c r="K6" s="203"/>
      <c r="L6" s="203"/>
      <c r="M6" s="204"/>
    </row>
    <row r="7" spans="2:13" ht="18.75" customHeight="1" x14ac:dyDescent="0.35">
      <c r="B7" s="211" t="s">
        <v>6</v>
      </c>
      <c r="C7" s="212"/>
      <c r="D7" s="213" t="s">
        <v>132</v>
      </c>
      <c r="E7" s="214"/>
      <c r="F7" s="214"/>
      <c r="G7" s="214"/>
      <c r="H7" s="214"/>
      <c r="I7" s="214"/>
      <c r="J7" s="205"/>
      <c r="K7" s="206"/>
      <c r="L7" s="206"/>
      <c r="M7" s="207"/>
    </row>
    <row r="8" spans="2:13" x14ac:dyDescent="0.3">
      <c r="B8" s="167" t="s">
        <v>130</v>
      </c>
      <c r="C8" s="168"/>
      <c r="D8" s="170" t="s">
        <v>131</v>
      </c>
      <c r="E8" s="169"/>
      <c r="F8" s="169"/>
      <c r="G8" s="5"/>
      <c r="H8" s="6" t="s">
        <v>7</v>
      </c>
      <c r="I8" s="6">
        <v>2022</v>
      </c>
      <c r="J8" s="205"/>
      <c r="K8" s="206"/>
      <c r="L8" s="206"/>
      <c r="M8" s="207"/>
    </row>
    <row r="9" spans="2:13" ht="19.5" customHeight="1" x14ac:dyDescent="0.3">
      <c r="B9" s="171" t="s">
        <v>8</v>
      </c>
      <c r="C9" s="172"/>
      <c r="D9" s="7" t="s">
        <v>112</v>
      </c>
      <c r="E9" s="8"/>
      <c r="F9" s="9" t="s">
        <v>10</v>
      </c>
      <c r="G9" s="10"/>
      <c r="H9" s="10"/>
      <c r="I9" s="11" t="s">
        <v>112</v>
      </c>
      <c r="J9" s="205"/>
      <c r="K9" s="206"/>
      <c r="L9" s="206"/>
      <c r="M9" s="207"/>
    </row>
    <row r="10" spans="2:13" ht="20.25" customHeight="1" x14ac:dyDescent="0.3">
      <c r="B10" s="171" t="s">
        <v>11</v>
      </c>
      <c r="C10" s="172"/>
      <c r="D10" s="173" t="s">
        <v>113</v>
      </c>
      <c r="E10" s="174"/>
      <c r="F10" s="12" t="s">
        <v>12</v>
      </c>
      <c r="G10" s="13"/>
      <c r="H10" s="13"/>
      <c r="I10" s="13"/>
      <c r="J10" s="205"/>
      <c r="K10" s="206"/>
      <c r="L10" s="206"/>
      <c r="M10" s="207"/>
    </row>
    <row r="11" spans="2:13" ht="15.75" thickBot="1" x14ac:dyDescent="0.35">
      <c r="B11" s="167" t="s">
        <v>13</v>
      </c>
      <c r="C11" s="175"/>
      <c r="D11" s="14" t="s">
        <v>9</v>
      </c>
      <c r="E11" s="15" t="s">
        <v>14</v>
      </c>
      <c r="F11" s="16"/>
      <c r="G11" s="17"/>
      <c r="H11" s="14" t="s">
        <v>15</v>
      </c>
      <c r="I11" s="18"/>
      <c r="J11" s="208"/>
      <c r="K11" s="209"/>
      <c r="L11" s="209"/>
      <c r="M11" s="210"/>
    </row>
    <row r="12" spans="2:13" x14ac:dyDescent="0.3">
      <c r="B12" s="176" t="s">
        <v>16</v>
      </c>
      <c r="C12" s="177"/>
      <c r="D12" s="178"/>
      <c r="E12" s="178"/>
      <c r="F12" s="177"/>
      <c r="G12" s="178"/>
      <c r="H12" s="178"/>
      <c r="I12" s="178"/>
      <c r="J12" s="178"/>
      <c r="K12" s="178"/>
      <c r="L12" s="178"/>
      <c r="M12" s="179"/>
    </row>
    <row r="13" spans="2:13" x14ac:dyDescent="0.3">
      <c r="B13" s="167" t="s">
        <v>17</v>
      </c>
      <c r="C13" s="168"/>
      <c r="D13" s="8" t="s">
        <v>18</v>
      </c>
      <c r="E13" s="8"/>
      <c r="F13" s="8"/>
      <c r="G13" s="8"/>
      <c r="H13" s="8"/>
      <c r="I13" s="8"/>
      <c r="J13" s="8"/>
      <c r="K13" s="8"/>
      <c r="L13" s="8"/>
      <c r="M13" s="8"/>
    </row>
    <row r="14" spans="2:13" x14ac:dyDescent="0.3">
      <c r="B14" s="167" t="s">
        <v>19</v>
      </c>
      <c r="C14" s="168"/>
      <c r="D14" s="215" t="s">
        <v>116</v>
      </c>
      <c r="E14" s="216"/>
      <c r="F14" s="216"/>
      <c r="G14" s="217"/>
      <c r="H14" s="218" t="s">
        <v>20</v>
      </c>
      <c r="I14" s="219"/>
      <c r="J14" s="220" t="s">
        <v>117</v>
      </c>
      <c r="K14" s="221"/>
      <c r="L14" s="221"/>
      <c r="M14" s="222"/>
    </row>
    <row r="15" spans="2:13" x14ac:dyDescent="0.3">
      <c r="B15" s="167" t="s">
        <v>21</v>
      </c>
      <c r="C15" s="168"/>
      <c r="D15" s="223" t="s">
        <v>121</v>
      </c>
      <c r="E15" s="221"/>
      <c r="F15" s="221"/>
      <c r="G15" s="217"/>
      <c r="H15" s="218" t="s">
        <v>22</v>
      </c>
      <c r="I15" s="219"/>
      <c r="J15" s="224" t="s">
        <v>37</v>
      </c>
      <c r="K15" s="221"/>
      <c r="L15" s="221"/>
      <c r="M15" s="222"/>
    </row>
    <row r="16" spans="2:13" x14ac:dyDescent="0.3">
      <c r="B16" s="167" t="s">
        <v>23</v>
      </c>
      <c r="C16" s="168"/>
      <c r="D16" s="224" t="s">
        <v>120</v>
      </c>
      <c r="E16" s="221"/>
      <c r="F16" s="221"/>
      <c r="G16" s="217"/>
      <c r="H16" s="218" t="s">
        <v>24</v>
      </c>
      <c r="I16" s="219"/>
      <c r="J16" s="224">
        <v>3137636410</v>
      </c>
      <c r="K16" s="221"/>
      <c r="L16" s="221"/>
      <c r="M16" s="222"/>
    </row>
    <row r="17" spans="1:15" ht="16.5" x14ac:dyDescent="0.3">
      <c r="B17" s="167" t="s">
        <v>25</v>
      </c>
      <c r="C17" s="168"/>
      <c r="D17" s="225" t="s">
        <v>119</v>
      </c>
      <c r="E17" s="226"/>
      <c r="F17" s="226"/>
      <c r="G17" s="217"/>
      <c r="H17" s="218" t="s">
        <v>26</v>
      </c>
      <c r="I17" s="219"/>
      <c r="J17" s="224" t="s">
        <v>118</v>
      </c>
      <c r="K17" s="221"/>
      <c r="L17" s="221"/>
      <c r="M17" s="222"/>
    </row>
    <row r="18" spans="1:15" ht="15.75" thickBot="1" x14ac:dyDescent="0.35">
      <c r="B18" s="167" t="s">
        <v>27</v>
      </c>
      <c r="C18" s="168"/>
      <c r="D18" s="227">
        <v>44897</v>
      </c>
      <c r="E18" s="228"/>
      <c r="F18" s="228"/>
      <c r="G18" s="229"/>
      <c r="H18" s="218" t="s">
        <v>28</v>
      </c>
      <c r="I18" s="219"/>
      <c r="J18" s="230">
        <v>44897</v>
      </c>
      <c r="K18" s="221"/>
      <c r="L18" s="221"/>
      <c r="M18" s="222"/>
    </row>
    <row r="19" spans="1:15" ht="15.75" thickBot="1" x14ac:dyDescent="0.35">
      <c r="B19" s="167" t="s">
        <v>29</v>
      </c>
      <c r="C19" s="168"/>
      <c r="D19" s="231" t="s">
        <v>9</v>
      </c>
      <c r="E19" s="232"/>
      <c r="F19" s="233"/>
      <c r="G19" s="234"/>
      <c r="H19" s="231" t="s">
        <v>15</v>
      </c>
      <c r="I19" s="232" t="s">
        <v>14</v>
      </c>
      <c r="J19" s="235"/>
      <c r="K19" s="221"/>
      <c r="L19" s="221"/>
      <c r="M19" s="222"/>
    </row>
    <row r="20" spans="1:15" ht="15.75" thickBot="1" x14ac:dyDescent="0.35">
      <c r="B20" s="155" t="s">
        <v>30</v>
      </c>
      <c r="C20" s="156"/>
      <c r="D20" s="157"/>
      <c r="E20" s="158"/>
      <c r="F20" s="158"/>
      <c r="G20" s="19"/>
      <c r="H20" s="155" t="s">
        <v>31</v>
      </c>
      <c r="I20" s="156"/>
      <c r="J20" s="159"/>
      <c r="K20" s="160"/>
      <c r="L20" s="160"/>
      <c r="M20" s="161"/>
    </row>
    <row r="21" spans="1:15" ht="65.25" customHeight="1" x14ac:dyDescent="0.3">
      <c r="B21" s="162" t="s">
        <v>32</v>
      </c>
      <c r="C21" s="163"/>
      <c r="D21" s="164" t="s">
        <v>33</v>
      </c>
      <c r="E21" s="165"/>
      <c r="F21" s="165"/>
      <c r="G21" s="165"/>
      <c r="H21" s="165"/>
      <c r="I21" s="165"/>
      <c r="J21" s="165"/>
      <c r="K21" s="165"/>
      <c r="L21" s="165"/>
      <c r="M21" s="166"/>
    </row>
    <row r="22" spans="1:15" ht="30.75" customHeight="1" thickBot="1" x14ac:dyDescent="0.35">
      <c r="B22" s="144" t="s">
        <v>34</v>
      </c>
      <c r="C22" s="145"/>
      <c r="D22" s="146" t="s">
        <v>35</v>
      </c>
      <c r="E22" s="146"/>
      <c r="F22" s="147"/>
      <c r="G22" s="20"/>
      <c r="H22" s="148" t="s">
        <v>36</v>
      </c>
      <c r="I22" s="148"/>
      <c r="J22" s="146" t="s">
        <v>37</v>
      </c>
      <c r="K22" s="146"/>
      <c r="L22" s="146"/>
      <c r="M22" s="149"/>
    </row>
    <row r="23" spans="1:15" s="21" customFormat="1" ht="29.25" customHeight="1" thickTop="1" x14ac:dyDescent="0.3">
      <c r="B23" s="150" t="s">
        <v>38</v>
      </c>
      <c r="C23" s="151"/>
      <c r="D23" s="283">
        <v>37649556</v>
      </c>
      <c r="E23" s="283"/>
      <c r="F23" s="22" t="s">
        <v>39</v>
      </c>
      <c r="G23" s="23"/>
      <c r="H23" s="152"/>
      <c r="I23" s="152"/>
      <c r="J23" s="24" t="s">
        <v>40</v>
      </c>
      <c r="K23" s="153">
        <f>+D23+H23</f>
        <v>37649556</v>
      </c>
      <c r="L23" s="153"/>
      <c r="M23" s="154"/>
    </row>
    <row r="24" spans="1:15" ht="22.5" customHeight="1" thickBot="1" x14ac:dyDescent="0.35">
      <c r="B24" s="130" t="s">
        <v>41</v>
      </c>
      <c r="C24" s="131"/>
      <c r="D24" s="132">
        <v>7</v>
      </c>
      <c r="E24" s="132"/>
      <c r="F24" s="133"/>
      <c r="G24" s="25"/>
      <c r="H24" s="132" t="s">
        <v>42</v>
      </c>
      <c r="I24" s="132"/>
      <c r="J24" s="132"/>
      <c r="K24" s="134">
        <f>D23/D24</f>
        <v>5378508</v>
      </c>
      <c r="L24" s="134"/>
      <c r="M24" s="135"/>
    </row>
    <row r="25" spans="1:15" ht="12" customHeight="1" thickBot="1" x14ac:dyDescent="0.35">
      <c r="A25" s="26"/>
      <c r="B25" s="27"/>
      <c r="C25" s="27"/>
      <c r="D25" s="27"/>
      <c r="E25" s="27"/>
      <c r="F25" s="27"/>
      <c r="G25" s="27"/>
      <c r="H25" s="27"/>
      <c r="I25" s="27"/>
      <c r="J25" s="27"/>
      <c r="K25" s="136"/>
      <c r="L25" s="136"/>
      <c r="M25" s="136"/>
    </row>
    <row r="26" spans="1:15" s="21" customFormat="1" ht="30" customHeight="1" x14ac:dyDescent="0.3">
      <c r="B26" s="137" t="s">
        <v>43</v>
      </c>
      <c r="C26" s="28" t="s">
        <v>44</v>
      </c>
      <c r="D26" s="28" t="s">
        <v>45</v>
      </c>
      <c r="E26" s="28" t="s">
        <v>46</v>
      </c>
      <c r="F26" s="29" t="s">
        <v>47</v>
      </c>
      <c r="G26" s="140"/>
      <c r="H26" s="141" t="s">
        <v>48</v>
      </c>
      <c r="I26" s="142"/>
      <c r="J26" s="142"/>
      <c r="K26" s="142" t="s">
        <v>49</v>
      </c>
      <c r="L26" s="142"/>
      <c r="M26" s="143"/>
    </row>
    <row r="27" spans="1:15" ht="15.75" x14ac:dyDescent="0.35">
      <c r="B27" s="138"/>
      <c r="C27" s="30" t="s">
        <v>50</v>
      </c>
      <c r="D27" s="50">
        <v>12</v>
      </c>
      <c r="E27" s="50">
        <v>29</v>
      </c>
      <c r="F27" s="32">
        <f t="shared" ref="F27:F34" si="0">$K$24/30*E27</f>
        <v>5199224.4000000004</v>
      </c>
      <c r="G27" s="140"/>
      <c r="H27" s="111"/>
      <c r="I27" s="112"/>
      <c r="J27" s="112"/>
      <c r="K27" s="113">
        <f>F27</f>
        <v>5199224.4000000004</v>
      </c>
      <c r="L27" s="113"/>
      <c r="M27" s="114"/>
    </row>
    <row r="28" spans="1:15" x14ac:dyDescent="0.3">
      <c r="B28" s="138"/>
      <c r="C28" s="31" t="s">
        <v>51</v>
      </c>
      <c r="D28" s="50"/>
      <c r="E28" s="50"/>
      <c r="F28" s="32">
        <f t="shared" si="0"/>
        <v>0</v>
      </c>
      <c r="G28" s="140"/>
      <c r="H28" s="111"/>
      <c r="I28" s="112"/>
      <c r="J28" s="112"/>
      <c r="K28" s="113">
        <f>F28</f>
        <v>0</v>
      </c>
      <c r="L28" s="113"/>
      <c r="M28" s="114"/>
    </row>
    <row r="29" spans="1:15" x14ac:dyDescent="0.3">
      <c r="B29" s="138"/>
      <c r="C29" s="31" t="s">
        <v>52</v>
      </c>
      <c r="D29" s="50"/>
      <c r="E29" s="50"/>
      <c r="F29" s="32">
        <f t="shared" si="0"/>
        <v>0</v>
      </c>
      <c r="G29" s="140"/>
      <c r="H29" s="111"/>
      <c r="I29" s="112"/>
      <c r="J29" s="112"/>
      <c r="K29" s="113">
        <f t="shared" ref="K29:K38" si="1">F29</f>
        <v>0</v>
      </c>
      <c r="L29" s="113"/>
      <c r="M29" s="114"/>
      <c r="N29" s="51"/>
      <c r="O29" s="51"/>
    </row>
    <row r="30" spans="1:15" x14ac:dyDescent="0.3">
      <c r="B30" s="138"/>
      <c r="C30" s="31" t="s">
        <v>53</v>
      </c>
      <c r="D30" s="50"/>
      <c r="E30" s="50"/>
      <c r="F30" s="32">
        <f t="shared" si="0"/>
        <v>0</v>
      </c>
      <c r="G30" s="140"/>
      <c r="H30" s="111"/>
      <c r="I30" s="112"/>
      <c r="J30" s="112"/>
      <c r="K30" s="113">
        <f t="shared" si="1"/>
        <v>0</v>
      </c>
      <c r="L30" s="113"/>
      <c r="M30" s="114"/>
      <c r="O30" s="51"/>
    </row>
    <row r="31" spans="1:15" x14ac:dyDescent="0.3">
      <c r="B31" s="138"/>
      <c r="C31" s="31" t="s">
        <v>54</v>
      </c>
      <c r="D31" s="50"/>
      <c r="E31" s="50"/>
      <c r="F31" s="32">
        <f t="shared" si="0"/>
        <v>0</v>
      </c>
      <c r="G31" s="140"/>
      <c r="H31" s="111"/>
      <c r="I31" s="112"/>
      <c r="J31" s="112"/>
      <c r="K31" s="113">
        <f t="shared" si="1"/>
        <v>0</v>
      </c>
      <c r="L31" s="113"/>
      <c r="M31" s="114"/>
    </row>
    <row r="32" spans="1:15" x14ac:dyDescent="0.3">
      <c r="B32" s="138"/>
      <c r="C32" s="31" t="s">
        <v>55</v>
      </c>
      <c r="D32" s="50"/>
      <c r="E32" s="50"/>
      <c r="F32" s="32">
        <f t="shared" si="0"/>
        <v>0</v>
      </c>
      <c r="G32" s="140"/>
      <c r="H32" s="111"/>
      <c r="I32" s="112"/>
      <c r="J32" s="112"/>
      <c r="K32" s="113">
        <f t="shared" si="1"/>
        <v>0</v>
      </c>
      <c r="L32" s="113"/>
      <c r="M32" s="114"/>
    </row>
    <row r="33" spans="2:14" x14ac:dyDescent="0.3">
      <c r="B33" s="138"/>
      <c r="C33" s="31" t="s">
        <v>56</v>
      </c>
      <c r="D33" s="50"/>
      <c r="E33" s="50"/>
      <c r="F33" s="32">
        <f t="shared" si="0"/>
        <v>0</v>
      </c>
      <c r="G33" s="140"/>
      <c r="H33" s="111"/>
      <c r="I33" s="112"/>
      <c r="J33" s="112"/>
      <c r="K33" s="113">
        <f t="shared" si="1"/>
        <v>0</v>
      </c>
      <c r="L33" s="113"/>
      <c r="M33" s="114"/>
    </row>
    <row r="34" spans="2:14" x14ac:dyDescent="0.3">
      <c r="B34" s="138"/>
      <c r="C34" s="31" t="s">
        <v>57</v>
      </c>
      <c r="D34" s="50"/>
      <c r="E34" s="50"/>
      <c r="F34" s="32">
        <f t="shared" si="0"/>
        <v>0</v>
      </c>
      <c r="G34" s="140"/>
      <c r="H34" s="111"/>
      <c r="I34" s="112"/>
      <c r="J34" s="112"/>
      <c r="K34" s="113">
        <f t="shared" si="1"/>
        <v>0</v>
      </c>
      <c r="L34" s="113"/>
      <c r="M34" s="114"/>
    </row>
    <row r="35" spans="2:14" x14ac:dyDescent="0.3">
      <c r="B35" s="138"/>
      <c r="C35" s="31" t="s">
        <v>58</v>
      </c>
      <c r="D35" s="50"/>
      <c r="E35" s="50"/>
      <c r="F35" s="32">
        <f t="shared" ref="F35:F38" si="2">$K$24/30*E35</f>
        <v>0</v>
      </c>
      <c r="G35" s="140"/>
      <c r="H35" s="111"/>
      <c r="I35" s="112"/>
      <c r="J35" s="112"/>
      <c r="K35" s="113">
        <f t="shared" si="1"/>
        <v>0</v>
      </c>
      <c r="L35" s="113"/>
      <c r="M35" s="114"/>
    </row>
    <row r="36" spans="2:14" x14ac:dyDescent="0.3">
      <c r="B36" s="138"/>
      <c r="C36" s="31" t="s">
        <v>59</v>
      </c>
      <c r="D36" s="50"/>
      <c r="E36" s="50"/>
      <c r="F36" s="32">
        <f t="shared" si="2"/>
        <v>0</v>
      </c>
      <c r="G36" s="140"/>
      <c r="H36" s="111"/>
      <c r="I36" s="112"/>
      <c r="J36" s="112"/>
      <c r="K36" s="113">
        <f t="shared" si="1"/>
        <v>0</v>
      </c>
      <c r="L36" s="113"/>
      <c r="M36" s="114"/>
    </row>
    <row r="37" spans="2:14" x14ac:dyDescent="0.3">
      <c r="B37" s="138"/>
      <c r="C37" s="31" t="s">
        <v>60</v>
      </c>
      <c r="D37" s="50"/>
      <c r="E37" s="50"/>
      <c r="F37" s="32">
        <f t="shared" si="2"/>
        <v>0</v>
      </c>
      <c r="G37" s="140"/>
      <c r="H37" s="111"/>
      <c r="I37" s="112"/>
      <c r="J37" s="112"/>
      <c r="K37" s="113">
        <f t="shared" si="1"/>
        <v>0</v>
      </c>
      <c r="L37" s="113"/>
      <c r="M37" s="114"/>
    </row>
    <row r="38" spans="2:14" ht="15.75" thickBot="1" x14ac:dyDescent="0.35">
      <c r="B38" s="138"/>
      <c r="C38" s="31" t="s">
        <v>61</v>
      </c>
      <c r="D38" s="50"/>
      <c r="E38" s="50"/>
      <c r="F38" s="32">
        <f t="shared" si="2"/>
        <v>0</v>
      </c>
      <c r="G38" s="140"/>
      <c r="H38" s="115"/>
      <c r="I38" s="116"/>
      <c r="J38" s="116"/>
      <c r="K38" s="117">
        <f t="shared" si="1"/>
        <v>0</v>
      </c>
      <c r="L38" s="117"/>
      <c r="M38" s="118"/>
    </row>
    <row r="39" spans="2:14" ht="15" customHeight="1" thickBot="1" x14ac:dyDescent="0.35">
      <c r="B39" s="139"/>
      <c r="C39" s="33" t="s">
        <v>62</v>
      </c>
      <c r="D39" s="34"/>
      <c r="E39" s="34"/>
      <c r="F39" s="35">
        <f>SUM(F27:F38)</f>
        <v>5199224.4000000004</v>
      </c>
      <c r="G39" s="140"/>
      <c r="H39" s="119"/>
      <c r="I39" s="120"/>
      <c r="J39" s="121"/>
      <c r="K39" s="122">
        <f>SUM(K27:M38)</f>
        <v>5199224.4000000004</v>
      </c>
      <c r="L39" s="120"/>
      <c r="M39" s="123"/>
      <c r="N39" s="36"/>
    </row>
    <row r="40" spans="2:14" ht="15" customHeight="1" thickBot="1" x14ac:dyDescent="0.35">
      <c r="B40" s="37"/>
      <c r="C40" s="37"/>
      <c r="D40" s="38"/>
      <c r="E40" s="38"/>
      <c r="F40" s="38"/>
      <c r="G40" s="38"/>
      <c r="H40" s="38"/>
      <c r="I40" s="38"/>
      <c r="J40" s="39"/>
      <c r="K40" s="39"/>
      <c r="L40" s="39"/>
      <c r="M40" s="39"/>
    </row>
    <row r="41" spans="2:14" s="40" customFormat="1" ht="29.25" customHeight="1" x14ac:dyDescent="0.25">
      <c r="B41" s="126" t="s">
        <v>63</v>
      </c>
      <c r="C41" s="127"/>
      <c r="D41" s="128" t="s">
        <v>64</v>
      </c>
      <c r="E41" s="128"/>
      <c r="F41" s="128"/>
      <c r="G41" s="128"/>
      <c r="H41" s="128"/>
      <c r="I41" s="128" t="s">
        <v>65</v>
      </c>
      <c r="J41" s="128"/>
      <c r="K41" s="128"/>
      <c r="L41" s="128"/>
      <c r="M41" s="129"/>
    </row>
    <row r="42" spans="2:14" ht="45" customHeight="1" x14ac:dyDescent="0.3">
      <c r="B42" s="107" t="s">
        <v>66</v>
      </c>
      <c r="C42" s="108"/>
      <c r="D42" s="109" t="s">
        <v>114</v>
      </c>
      <c r="E42" s="109"/>
      <c r="F42" s="109"/>
      <c r="G42" s="109"/>
      <c r="H42" s="109"/>
      <c r="I42" s="109"/>
      <c r="J42" s="109"/>
      <c r="K42" s="109"/>
      <c r="L42" s="109"/>
      <c r="M42" s="110"/>
    </row>
    <row r="43" spans="2:14" ht="30" customHeight="1" x14ac:dyDescent="0.3">
      <c r="B43" s="107" t="s">
        <v>67</v>
      </c>
      <c r="C43" s="108"/>
      <c r="D43" s="109" t="s">
        <v>68</v>
      </c>
      <c r="E43" s="109"/>
      <c r="F43" s="109"/>
      <c r="G43" s="109"/>
      <c r="H43" s="109"/>
      <c r="I43" s="109"/>
      <c r="J43" s="109"/>
      <c r="K43" s="109"/>
      <c r="L43" s="109"/>
      <c r="M43" s="110"/>
    </row>
    <row r="44" spans="2:14" ht="1.5" hidden="1" customHeight="1" x14ac:dyDescent="0.3">
      <c r="B44" s="107"/>
      <c r="C44" s="108"/>
      <c r="D44" s="41"/>
      <c r="E44" s="41"/>
      <c r="F44" s="41"/>
      <c r="G44" s="41"/>
      <c r="H44" s="41"/>
      <c r="I44" s="41"/>
      <c r="J44" s="41"/>
      <c r="K44" s="41"/>
      <c r="L44" s="41"/>
      <c r="M44" s="42"/>
    </row>
    <row r="45" spans="2:14" ht="42" customHeight="1" x14ac:dyDescent="0.3">
      <c r="B45" s="107" t="s">
        <v>69</v>
      </c>
      <c r="C45" s="108"/>
      <c r="D45" s="124" t="s">
        <v>115</v>
      </c>
      <c r="E45" s="124"/>
      <c r="F45" s="124"/>
      <c r="G45" s="124"/>
      <c r="H45" s="124"/>
      <c r="I45" s="124"/>
      <c r="J45" s="124"/>
      <c r="K45" s="124"/>
      <c r="L45" s="124"/>
      <c r="M45" s="125"/>
    </row>
    <row r="46" spans="2:14" ht="36" customHeight="1" x14ac:dyDescent="0.3">
      <c r="B46" s="236" t="s">
        <v>70</v>
      </c>
      <c r="C46" s="237"/>
      <c r="D46" s="238" t="s">
        <v>71</v>
      </c>
      <c r="E46" s="238"/>
      <c r="F46" s="238"/>
      <c r="G46" s="238"/>
      <c r="H46" s="238"/>
      <c r="I46" s="238"/>
      <c r="J46" s="239">
        <v>269000</v>
      </c>
      <c r="K46" s="240"/>
      <c r="L46" s="240"/>
      <c r="M46" s="241"/>
    </row>
    <row r="47" spans="2:14" ht="39" customHeight="1" x14ac:dyDescent="0.3">
      <c r="B47" s="242"/>
      <c r="C47" s="243"/>
      <c r="D47" s="238" t="s">
        <v>72</v>
      </c>
      <c r="E47" s="238"/>
      <c r="F47" s="238"/>
      <c r="G47" s="238"/>
      <c r="H47" s="238"/>
      <c r="I47" s="238"/>
      <c r="J47" s="239">
        <v>344300</v>
      </c>
      <c r="K47" s="240"/>
      <c r="L47" s="240"/>
      <c r="M47" s="241"/>
    </row>
    <row r="48" spans="2:14" ht="27.75" customHeight="1" thickBot="1" x14ac:dyDescent="0.35">
      <c r="B48" s="242"/>
      <c r="C48" s="243"/>
      <c r="D48" s="238" t="s">
        <v>73</v>
      </c>
      <c r="E48" s="238"/>
      <c r="F48" s="238"/>
      <c r="G48" s="238"/>
      <c r="H48" s="238"/>
      <c r="I48" s="238"/>
      <c r="J48" s="244">
        <v>11300</v>
      </c>
      <c r="K48" s="245"/>
      <c r="L48" s="245"/>
      <c r="M48" s="246"/>
    </row>
    <row r="49" spans="2:13" ht="24.75" customHeight="1" thickBot="1" x14ac:dyDescent="0.35">
      <c r="B49" s="247"/>
      <c r="C49" s="248"/>
      <c r="D49" s="238" t="s">
        <v>74</v>
      </c>
      <c r="E49" s="238"/>
      <c r="F49" s="238"/>
      <c r="G49" s="238"/>
      <c r="H49" s="238"/>
      <c r="I49" s="238"/>
      <c r="J49" s="231" t="s">
        <v>9</v>
      </c>
      <c r="K49" s="232" t="s">
        <v>14</v>
      </c>
      <c r="L49" s="231" t="s">
        <v>15</v>
      </c>
      <c r="M49" s="232"/>
    </row>
    <row r="50" spans="2:13" ht="15.75" customHeight="1" x14ac:dyDescent="0.3">
      <c r="B50" s="249" t="s">
        <v>75</v>
      </c>
      <c r="C50" s="250"/>
      <c r="D50" s="250"/>
      <c r="E50" s="250"/>
      <c r="F50" s="250"/>
      <c r="G50" s="250"/>
      <c r="H50" s="250"/>
      <c r="I50" s="250"/>
      <c r="J50" s="251">
        <f>SUM(J46:M48)</f>
        <v>624600</v>
      </c>
      <c r="K50" s="252"/>
      <c r="L50" s="252"/>
      <c r="M50" s="253"/>
    </row>
    <row r="51" spans="2:13" ht="11.25" customHeight="1" thickBot="1" x14ac:dyDescent="0.35">
      <c r="B51" s="254"/>
      <c r="C51" s="254"/>
      <c r="D51" s="254"/>
      <c r="E51" s="254"/>
      <c r="F51" s="254"/>
      <c r="G51" s="254"/>
      <c r="H51" s="254"/>
      <c r="I51" s="254"/>
      <c r="J51" s="254"/>
      <c r="K51" s="254"/>
      <c r="L51" s="254"/>
      <c r="M51" s="254"/>
    </row>
    <row r="52" spans="2:13" ht="21.75" customHeight="1" thickBot="1" x14ac:dyDescent="0.35">
      <c r="B52" s="255" t="s">
        <v>76</v>
      </c>
      <c r="C52" s="256"/>
      <c r="D52" s="256"/>
      <c r="E52" s="256"/>
      <c r="F52" s="256"/>
      <c r="G52" s="256"/>
      <c r="H52" s="256"/>
      <c r="I52" s="256"/>
      <c r="J52" s="256"/>
      <c r="K52" s="256"/>
      <c r="L52" s="256"/>
      <c r="M52" s="257"/>
    </row>
    <row r="53" spans="2:13" ht="15.75" thickBot="1" x14ac:dyDescent="0.35">
      <c r="B53" s="258" t="s">
        <v>77</v>
      </c>
      <c r="C53" s="258"/>
      <c r="D53" s="258" t="s">
        <v>122</v>
      </c>
      <c r="E53" s="258"/>
      <c r="F53" s="258"/>
      <c r="G53" s="258"/>
      <c r="H53" s="258"/>
      <c r="I53" s="258"/>
      <c r="J53" s="258"/>
      <c r="K53" s="258"/>
      <c r="L53" s="258"/>
      <c r="M53" s="258"/>
    </row>
    <row r="54" spans="2:13" ht="15.75" thickBot="1" x14ac:dyDescent="0.35">
      <c r="B54" s="258" t="s">
        <v>78</v>
      </c>
      <c r="C54" s="258"/>
      <c r="D54" s="258" t="s">
        <v>123</v>
      </c>
      <c r="E54" s="258"/>
      <c r="F54" s="258"/>
      <c r="G54" s="258"/>
      <c r="H54" s="258"/>
      <c r="I54" s="258"/>
      <c r="J54" s="258"/>
      <c r="K54" s="258"/>
      <c r="L54" s="258"/>
      <c r="M54" s="258"/>
    </row>
    <row r="55" spans="2:13" ht="15.75" thickBot="1" x14ac:dyDescent="0.35">
      <c r="B55" s="259" t="s">
        <v>79</v>
      </c>
      <c r="C55" s="259"/>
      <c r="D55" s="260" t="s">
        <v>80</v>
      </c>
      <c r="E55" s="260"/>
      <c r="F55" s="260"/>
      <c r="G55" s="260"/>
      <c r="H55" s="260"/>
      <c r="I55" s="260"/>
      <c r="J55" s="260"/>
      <c r="K55" s="260" t="s">
        <v>81</v>
      </c>
      <c r="L55" s="260"/>
      <c r="M55" s="260"/>
    </row>
    <row r="56" spans="2:13" ht="45.75" customHeight="1" x14ac:dyDescent="0.3">
      <c r="B56" s="261" t="s">
        <v>82</v>
      </c>
      <c r="C56" s="262"/>
      <c r="D56" s="262"/>
      <c r="E56" s="262"/>
      <c r="F56" s="263"/>
      <c r="G56" s="264"/>
      <c r="H56" s="265" t="s">
        <v>124</v>
      </c>
      <c r="I56" s="266"/>
      <c r="J56" s="267"/>
      <c r="K56" s="268" t="s">
        <v>126</v>
      </c>
      <c r="L56" s="269"/>
      <c r="M56" s="270"/>
    </row>
    <row r="57" spans="2:13" ht="45.75" customHeight="1" thickBot="1" x14ac:dyDescent="0.35">
      <c r="B57" s="271" t="s">
        <v>83</v>
      </c>
      <c r="C57" s="272"/>
      <c r="D57" s="272"/>
      <c r="E57" s="272"/>
      <c r="F57" s="273"/>
      <c r="G57" s="264"/>
      <c r="H57" s="274" t="s">
        <v>125</v>
      </c>
      <c r="I57" s="275"/>
      <c r="J57" s="276"/>
      <c r="K57" s="277" t="s">
        <v>127</v>
      </c>
      <c r="L57" s="278"/>
      <c r="M57" s="279"/>
    </row>
    <row r="58" spans="2:13" ht="15.75" thickBot="1" x14ac:dyDescent="0.35">
      <c r="B58" s="254"/>
      <c r="C58" s="254"/>
      <c r="D58" s="254"/>
      <c r="E58" s="254"/>
      <c r="F58" s="254"/>
      <c r="G58" s="254"/>
      <c r="H58" s="254"/>
      <c r="I58" s="254"/>
      <c r="J58" s="254"/>
      <c r="K58" s="254"/>
      <c r="L58" s="254"/>
      <c r="M58" s="254"/>
    </row>
    <row r="59" spans="2:13" ht="30.75" customHeight="1" thickBot="1" x14ac:dyDescent="0.35">
      <c r="B59" s="280" t="s">
        <v>84</v>
      </c>
      <c r="C59" s="281"/>
      <c r="D59" s="281"/>
      <c r="E59" s="281"/>
      <c r="F59" s="281"/>
      <c r="G59" s="281"/>
      <c r="H59" s="281"/>
      <c r="I59" s="281"/>
      <c r="J59" s="281"/>
      <c r="K59" s="281"/>
      <c r="L59" s="281"/>
      <c r="M59" s="282"/>
    </row>
    <row r="60" spans="2:13" x14ac:dyDescent="0.3">
      <c r="B60" s="104" t="s">
        <v>85</v>
      </c>
      <c r="C60" s="105"/>
      <c r="D60" s="105"/>
      <c r="E60" s="105"/>
      <c r="F60" s="106"/>
      <c r="G60" s="26"/>
      <c r="H60" s="104" t="s">
        <v>86</v>
      </c>
      <c r="I60" s="105"/>
      <c r="J60" s="105"/>
      <c r="K60" s="105"/>
      <c r="L60" s="105"/>
      <c r="M60" s="106"/>
    </row>
    <row r="61" spans="2:13" ht="15" customHeight="1" x14ac:dyDescent="0.3">
      <c r="B61" s="101" t="s">
        <v>99</v>
      </c>
      <c r="C61" s="102"/>
      <c r="D61" s="102"/>
      <c r="E61" s="102"/>
      <c r="F61" s="103"/>
      <c r="G61" s="26"/>
      <c r="H61" s="94" t="s">
        <v>110</v>
      </c>
      <c r="I61" s="95"/>
      <c r="J61" s="95"/>
      <c r="K61" s="95"/>
      <c r="L61" s="95"/>
      <c r="M61" s="96"/>
    </row>
    <row r="62" spans="2:13" ht="15" customHeight="1" thickBot="1" x14ac:dyDescent="0.35">
      <c r="B62" s="101" t="s">
        <v>100</v>
      </c>
      <c r="C62" s="102"/>
      <c r="D62" s="102"/>
      <c r="E62" s="102"/>
      <c r="F62" s="103"/>
      <c r="G62" s="26"/>
      <c r="H62" s="94" t="s">
        <v>110</v>
      </c>
      <c r="I62" s="95"/>
      <c r="J62" s="95"/>
      <c r="K62" s="95"/>
      <c r="L62" s="95"/>
      <c r="M62" s="96"/>
    </row>
    <row r="63" spans="2:13" ht="15.75" customHeight="1" thickBot="1" x14ac:dyDescent="0.35">
      <c r="B63" s="91" t="s">
        <v>101</v>
      </c>
      <c r="C63" s="92"/>
      <c r="D63" s="92"/>
      <c r="E63" s="92"/>
      <c r="F63" s="93"/>
      <c r="G63" s="43"/>
      <c r="H63" s="94" t="s">
        <v>110</v>
      </c>
      <c r="I63" s="95"/>
      <c r="J63" s="95"/>
      <c r="K63" s="95"/>
      <c r="L63" s="95"/>
      <c r="M63" s="96"/>
    </row>
    <row r="64" spans="2:13" ht="15.75" customHeight="1" thickBot="1" x14ac:dyDescent="0.35">
      <c r="B64" s="91" t="s">
        <v>102</v>
      </c>
      <c r="C64" s="92"/>
      <c r="D64" s="92"/>
      <c r="E64" s="92"/>
      <c r="F64" s="93"/>
      <c r="G64" s="43"/>
      <c r="H64" s="94" t="s">
        <v>110</v>
      </c>
      <c r="I64" s="95"/>
      <c r="J64" s="95"/>
      <c r="K64" s="95"/>
      <c r="L64" s="95"/>
      <c r="M64" s="96"/>
    </row>
    <row r="65" spans="2:13" ht="25.5" customHeight="1" thickBot="1" x14ac:dyDescent="0.35">
      <c r="B65" s="91" t="s">
        <v>103</v>
      </c>
      <c r="C65" s="92"/>
      <c r="D65" s="92"/>
      <c r="E65" s="92"/>
      <c r="F65" s="93"/>
      <c r="G65" s="43"/>
      <c r="H65" s="94" t="s">
        <v>110</v>
      </c>
      <c r="I65" s="95"/>
      <c r="J65" s="95"/>
      <c r="K65" s="95"/>
      <c r="L65" s="95"/>
      <c r="M65" s="96"/>
    </row>
    <row r="66" spans="2:13" ht="25.5" customHeight="1" thickBot="1" x14ac:dyDescent="0.35">
      <c r="B66" s="91" t="s">
        <v>104</v>
      </c>
      <c r="C66" s="92"/>
      <c r="D66" s="92"/>
      <c r="E66" s="92"/>
      <c r="F66" s="93"/>
      <c r="G66" s="43"/>
      <c r="H66" s="94" t="s">
        <v>110</v>
      </c>
      <c r="I66" s="95"/>
      <c r="J66" s="95"/>
      <c r="K66" s="95"/>
      <c r="L66" s="95"/>
      <c r="M66" s="96"/>
    </row>
    <row r="67" spans="2:13" ht="25.5" customHeight="1" thickBot="1" x14ac:dyDescent="0.35">
      <c r="B67" s="91" t="s">
        <v>105</v>
      </c>
      <c r="C67" s="92"/>
      <c r="D67" s="92"/>
      <c r="E67" s="92"/>
      <c r="F67" s="93"/>
      <c r="G67" s="43"/>
      <c r="H67" s="94" t="s">
        <v>110</v>
      </c>
      <c r="I67" s="95"/>
      <c r="J67" s="95"/>
      <c r="K67" s="95"/>
      <c r="L67" s="95"/>
      <c r="M67" s="96"/>
    </row>
    <row r="68" spans="2:13" ht="25.5" customHeight="1" thickBot="1" x14ac:dyDescent="0.35">
      <c r="B68" s="91" t="s">
        <v>106</v>
      </c>
      <c r="C68" s="92"/>
      <c r="D68" s="92"/>
      <c r="E68" s="92"/>
      <c r="F68" s="93"/>
      <c r="G68" s="43"/>
      <c r="H68" s="94" t="s">
        <v>110</v>
      </c>
      <c r="I68" s="95"/>
      <c r="J68" s="95"/>
      <c r="K68" s="95"/>
      <c r="L68" s="95"/>
      <c r="M68" s="96"/>
    </row>
    <row r="69" spans="2:13" ht="25.5" customHeight="1" thickBot="1" x14ac:dyDescent="0.35">
      <c r="B69" s="91" t="s">
        <v>107</v>
      </c>
      <c r="C69" s="92"/>
      <c r="D69" s="92"/>
      <c r="E69" s="92"/>
      <c r="F69" s="93"/>
      <c r="G69" s="43"/>
      <c r="H69" s="94" t="s">
        <v>110</v>
      </c>
      <c r="I69" s="95"/>
      <c r="J69" s="95"/>
      <c r="K69" s="95"/>
      <c r="L69" s="95"/>
      <c r="M69" s="96"/>
    </row>
    <row r="70" spans="2:13" ht="25.5" customHeight="1" thickBot="1" x14ac:dyDescent="0.35">
      <c r="B70" s="91" t="s">
        <v>108</v>
      </c>
      <c r="C70" s="92"/>
      <c r="D70" s="92"/>
      <c r="E70" s="92"/>
      <c r="F70" s="93"/>
      <c r="G70" s="43"/>
      <c r="H70" s="94" t="s">
        <v>110</v>
      </c>
      <c r="I70" s="95"/>
      <c r="J70" s="95"/>
      <c r="K70" s="95"/>
      <c r="L70" s="95"/>
      <c r="M70" s="96"/>
    </row>
    <row r="71" spans="2:13" ht="15.75" customHeight="1" thickBot="1" x14ac:dyDescent="0.35">
      <c r="B71" s="91" t="s">
        <v>109</v>
      </c>
      <c r="C71" s="92"/>
      <c r="D71" s="92"/>
      <c r="E71" s="92"/>
      <c r="F71" s="93"/>
      <c r="G71" s="43"/>
      <c r="H71" s="94" t="s">
        <v>110</v>
      </c>
      <c r="I71" s="95"/>
      <c r="J71" s="95"/>
      <c r="K71" s="95"/>
      <c r="L71" s="95"/>
      <c r="M71" s="96"/>
    </row>
    <row r="72" spans="2:13" ht="17.25" thickBot="1" x14ac:dyDescent="0.35">
      <c r="B72" s="67" t="s">
        <v>87</v>
      </c>
      <c r="C72" s="68"/>
      <c r="D72" s="68"/>
      <c r="E72" s="68"/>
      <c r="F72" s="68"/>
      <c r="G72" s="97"/>
      <c r="H72" s="68"/>
      <c r="I72" s="68"/>
      <c r="J72" s="68"/>
      <c r="K72" s="68"/>
      <c r="L72" s="68"/>
      <c r="M72" s="69"/>
    </row>
    <row r="73" spans="2:13" ht="16.5" x14ac:dyDescent="0.3">
      <c r="B73" s="98" t="s">
        <v>88</v>
      </c>
      <c r="C73" s="99"/>
      <c r="D73" s="99"/>
      <c r="E73" s="99"/>
      <c r="F73" s="99"/>
      <c r="G73" s="44"/>
      <c r="H73" s="98" t="s">
        <v>89</v>
      </c>
      <c r="I73" s="99"/>
      <c r="J73" s="99"/>
      <c r="K73" s="99"/>
      <c r="L73" s="99"/>
      <c r="M73" s="100"/>
    </row>
    <row r="74" spans="2:13" ht="23.25" customHeight="1" x14ac:dyDescent="0.3">
      <c r="B74" s="82" t="s">
        <v>90</v>
      </c>
      <c r="C74" s="83"/>
      <c r="D74" s="83" t="s">
        <v>91</v>
      </c>
      <c r="E74" s="83"/>
      <c r="F74" s="83"/>
      <c r="G74" s="26"/>
      <c r="H74" s="82" t="s">
        <v>90</v>
      </c>
      <c r="I74" s="83"/>
      <c r="J74" s="83" t="s">
        <v>91</v>
      </c>
      <c r="K74" s="83"/>
      <c r="L74" s="83"/>
      <c r="M74" s="84"/>
    </row>
    <row r="75" spans="2:13" ht="23.25" customHeight="1" thickBot="1" x14ac:dyDescent="0.35">
      <c r="B75" s="85">
        <f>F39/D23</f>
        <v>0.1380952380952381</v>
      </c>
      <c r="C75" s="86"/>
      <c r="D75" s="86">
        <f>F39/D23</f>
        <v>0.1380952380952381</v>
      </c>
      <c r="E75" s="86"/>
      <c r="F75" s="86"/>
      <c r="G75" s="43"/>
      <c r="H75" s="87">
        <f>B75</f>
        <v>0.1380952380952381</v>
      </c>
      <c r="I75" s="88"/>
      <c r="J75" s="89">
        <f>D75</f>
        <v>0.1380952380952381</v>
      </c>
      <c r="K75" s="88"/>
      <c r="L75" s="88"/>
      <c r="M75" s="90"/>
    </row>
    <row r="76" spans="2:13" ht="15.75" thickBot="1" x14ac:dyDescent="0.35"/>
    <row r="77" spans="2:13" ht="17.25" thickBot="1" x14ac:dyDescent="0.35">
      <c r="B77" s="67" t="s">
        <v>92</v>
      </c>
      <c r="C77" s="68"/>
      <c r="D77" s="68"/>
      <c r="E77" s="68"/>
      <c r="F77" s="68"/>
      <c r="G77" s="68"/>
      <c r="H77" s="68"/>
      <c r="I77" s="68"/>
      <c r="J77" s="68"/>
      <c r="K77" s="68"/>
      <c r="L77" s="68"/>
      <c r="M77" s="69"/>
    </row>
    <row r="78" spans="2:13" ht="60.75" customHeight="1" thickBot="1" x14ac:dyDescent="0.35">
      <c r="B78" s="70" t="s">
        <v>128</v>
      </c>
      <c r="C78" s="71"/>
      <c r="D78" s="71"/>
      <c r="E78" s="71"/>
      <c r="F78" s="71"/>
      <c r="G78" s="71"/>
      <c r="H78" s="71"/>
      <c r="I78" s="71"/>
      <c r="J78" s="71"/>
      <c r="K78" s="71"/>
      <c r="L78" s="71"/>
      <c r="M78" s="72"/>
    </row>
    <row r="80" spans="2:13" x14ac:dyDescent="0.3">
      <c r="B80" s="45"/>
    </row>
    <row r="81" spans="2:14" x14ac:dyDescent="0.3">
      <c r="B81" s="46"/>
    </row>
    <row r="82" spans="2:14" ht="27" customHeight="1" x14ac:dyDescent="0.3">
      <c r="B82" s="73" t="s">
        <v>93</v>
      </c>
      <c r="C82" s="73"/>
      <c r="D82" s="73"/>
      <c r="E82" s="73"/>
      <c r="F82" s="73"/>
      <c r="G82" s="73"/>
      <c r="H82" s="73"/>
      <c r="I82" s="73"/>
      <c r="J82" s="73"/>
      <c r="K82" s="73"/>
      <c r="L82" s="73"/>
      <c r="M82" s="73"/>
      <c r="N82"/>
    </row>
    <row r="83" spans="2:14" ht="16.5" thickBot="1" x14ac:dyDescent="0.35">
      <c r="N83"/>
    </row>
    <row r="84" spans="2:14" x14ac:dyDescent="0.3">
      <c r="B84" s="74" t="s">
        <v>94</v>
      </c>
      <c r="C84" s="75"/>
      <c r="D84" s="75"/>
      <c r="E84" s="75"/>
      <c r="F84" s="75"/>
      <c r="G84" s="47"/>
      <c r="H84" s="76" t="s">
        <v>95</v>
      </c>
      <c r="I84" s="77"/>
      <c r="J84" s="77"/>
      <c r="K84" s="77"/>
      <c r="L84" s="77"/>
      <c r="M84" s="78"/>
    </row>
    <row r="85" spans="2:14" ht="57" customHeight="1" x14ac:dyDescent="0.3">
      <c r="B85" s="55" t="s">
        <v>96</v>
      </c>
      <c r="C85" s="56"/>
      <c r="D85" s="57"/>
      <c r="E85" s="58"/>
      <c r="F85" s="58"/>
      <c r="G85" s="48"/>
      <c r="H85" s="79"/>
      <c r="I85" s="80"/>
      <c r="J85" s="80"/>
      <c r="K85" s="80"/>
      <c r="L85" s="80"/>
      <c r="M85" s="81"/>
    </row>
    <row r="86" spans="2:14" ht="55.5" customHeight="1" x14ac:dyDescent="0.3">
      <c r="B86" s="55" t="s">
        <v>97</v>
      </c>
      <c r="C86" s="56"/>
      <c r="D86" s="57" t="s">
        <v>111</v>
      </c>
      <c r="E86" s="58"/>
      <c r="F86" s="58"/>
      <c r="G86" s="48"/>
      <c r="H86" s="59" t="s">
        <v>129</v>
      </c>
      <c r="I86" s="58"/>
      <c r="J86" s="58"/>
      <c r="K86" s="58"/>
      <c r="L86" s="58"/>
      <c r="M86" s="60"/>
    </row>
    <row r="87" spans="2:14" ht="21.75" customHeight="1" thickBot="1" x14ac:dyDescent="0.35">
      <c r="B87" s="61" t="s">
        <v>5</v>
      </c>
      <c r="C87" s="62"/>
      <c r="D87" s="63">
        <v>44909</v>
      </c>
      <c r="E87" s="64"/>
      <c r="F87" s="64"/>
      <c r="G87" s="49"/>
      <c r="H87" s="65">
        <v>44910</v>
      </c>
      <c r="I87" s="64"/>
      <c r="J87" s="64"/>
      <c r="K87" s="64"/>
      <c r="L87" s="64"/>
      <c r="M87" s="66"/>
    </row>
    <row r="88" spans="2:14" ht="15.75" thickBot="1" x14ac:dyDescent="0.35">
      <c r="B88" s="52" t="s">
        <v>98</v>
      </c>
      <c r="C88" s="53"/>
      <c r="D88" s="53"/>
      <c r="E88" s="53"/>
      <c r="F88" s="53"/>
      <c r="G88" s="53"/>
      <c r="H88" s="53"/>
      <c r="I88" s="53"/>
      <c r="J88" s="53"/>
      <c r="K88" s="53"/>
      <c r="L88" s="53"/>
      <c r="M88" s="54"/>
    </row>
  </sheetData>
  <mergeCells count="174">
    <mergeCell ref="H70:M70"/>
    <mergeCell ref="D8:F8"/>
    <mergeCell ref="B8:C8"/>
    <mergeCell ref="B9:C9"/>
    <mergeCell ref="B10:C10"/>
    <mergeCell ref="D10:E10"/>
    <mergeCell ref="B11:C11"/>
    <mergeCell ref="B12:M12"/>
    <mergeCell ref="C2:J3"/>
    <mergeCell ref="K2:M2"/>
    <mergeCell ref="K3:M3"/>
    <mergeCell ref="C4:J4"/>
    <mergeCell ref="K4:M4"/>
    <mergeCell ref="B6:C6"/>
    <mergeCell ref="D6:I6"/>
    <mergeCell ref="J6:M11"/>
    <mergeCell ref="B7:C7"/>
    <mergeCell ref="D7:I7"/>
    <mergeCell ref="B13:C13"/>
    <mergeCell ref="B14:C14"/>
    <mergeCell ref="D14:F14"/>
    <mergeCell ref="H14:I14"/>
    <mergeCell ref="J14:M14"/>
    <mergeCell ref="B15:C15"/>
    <mergeCell ref="D15:F15"/>
    <mergeCell ref="H15:I15"/>
    <mergeCell ref="J15:M15"/>
    <mergeCell ref="B18:C18"/>
    <mergeCell ref="D18:F18"/>
    <mergeCell ref="H18:I18"/>
    <mergeCell ref="J18:M18"/>
    <mergeCell ref="B19:C19"/>
    <mergeCell ref="J19:M19"/>
    <mergeCell ref="B16:C16"/>
    <mergeCell ref="D16:F16"/>
    <mergeCell ref="H16:I16"/>
    <mergeCell ref="J16:M16"/>
    <mergeCell ref="B17:C17"/>
    <mergeCell ref="D17:F17"/>
    <mergeCell ref="H17:I17"/>
    <mergeCell ref="J17:M17"/>
    <mergeCell ref="B22:C22"/>
    <mergeCell ref="D22:F22"/>
    <mergeCell ref="H22:I22"/>
    <mergeCell ref="J22:M22"/>
    <mergeCell ref="B23:C23"/>
    <mergeCell ref="D23:E23"/>
    <mergeCell ref="H23:I23"/>
    <mergeCell ref="K23:M23"/>
    <mergeCell ref="B20:C20"/>
    <mergeCell ref="D20:F20"/>
    <mergeCell ref="H20:I20"/>
    <mergeCell ref="J20:M20"/>
    <mergeCell ref="B21:C21"/>
    <mergeCell ref="D21:M21"/>
    <mergeCell ref="K27:M27"/>
    <mergeCell ref="H28:J28"/>
    <mergeCell ref="K28:M28"/>
    <mergeCell ref="H29:J29"/>
    <mergeCell ref="K29:M29"/>
    <mergeCell ref="H30:J30"/>
    <mergeCell ref="K30:M30"/>
    <mergeCell ref="B24:C24"/>
    <mergeCell ref="D24:F24"/>
    <mergeCell ref="H24:J24"/>
    <mergeCell ref="K24:M24"/>
    <mergeCell ref="K25:M25"/>
    <mergeCell ref="B26:B39"/>
    <mergeCell ref="G26:G39"/>
    <mergeCell ref="H26:J26"/>
    <mergeCell ref="K26:M26"/>
    <mergeCell ref="H27:J27"/>
    <mergeCell ref="H34:J34"/>
    <mergeCell ref="K34:M34"/>
    <mergeCell ref="H35:J35"/>
    <mergeCell ref="K35:M35"/>
    <mergeCell ref="H36:J36"/>
    <mergeCell ref="K36:M36"/>
    <mergeCell ref="H31:J31"/>
    <mergeCell ref="K31:M31"/>
    <mergeCell ref="H32:J32"/>
    <mergeCell ref="K32:M32"/>
    <mergeCell ref="H33:J33"/>
    <mergeCell ref="K33:M33"/>
    <mergeCell ref="B41:C41"/>
    <mergeCell ref="D41:H41"/>
    <mergeCell ref="I41:M41"/>
    <mergeCell ref="B42:C42"/>
    <mergeCell ref="D42:M42"/>
    <mergeCell ref="B43:C43"/>
    <mergeCell ref="D43:M43"/>
    <mergeCell ref="H37:J37"/>
    <mergeCell ref="K37:M37"/>
    <mergeCell ref="H38:J38"/>
    <mergeCell ref="K38:M38"/>
    <mergeCell ref="H39:J39"/>
    <mergeCell ref="K39:M39"/>
    <mergeCell ref="D49:I49"/>
    <mergeCell ref="B44:C44"/>
    <mergeCell ref="B45:C45"/>
    <mergeCell ref="D45:M45"/>
    <mergeCell ref="B46:C49"/>
    <mergeCell ref="D46:I46"/>
    <mergeCell ref="J46:M46"/>
    <mergeCell ref="D47:I47"/>
    <mergeCell ref="J47:M47"/>
    <mergeCell ref="D48:I48"/>
    <mergeCell ref="J48:M48"/>
    <mergeCell ref="B54:C54"/>
    <mergeCell ref="D54:M54"/>
    <mergeCell ref="B55:C55"/>
    <mergeCell ref="D55:J55"/>
    <mergeCell ref="K55:M55"/>
    <mergeCell ref="B56:F56"/>
    <mergeCell ref="H56:J56"/>
    <mergeCell ref="K56:M56"/>
    <mergeCell ref="B50:I50"/>
    <mergeCell ref="J50:M50"/>
    <mergeCell ref="B52:M52"/>
    <mergeCell ref="B53:C53"/>
    <mergeCell ref="D53:M53"/>
    <mergeCell ref="B63:F63"/>
    <mergeCell ref="H63:M63"/>
    <mergeCell ref="H64:M64"/>
    <mergeCell ref="B64:F64"/>
    <mergeCell ref="B61:F61"/>
    <mergeCell ref="H61:M61"/>
    <mergeCell ref="B62:F62"/>
    <mergeCell ref="H62:M62"/>
    <mergeCell ref="B57:F57"/>
    <mergeCell ref="H57:J57"/>
    <mergeCell ref="K57:M57"/>
    <mergeCell ref="B59:M59"/>
    <mergeCell ref="B60:F60"/>
    <mergeCell ref="H60:M60"/>
    <mergeCell ref="B74:C74"/>
    <mergeCell ref="D74:F74"/>
    <mergeCell ref="H74:I74"/>
    <mergeCell ref="J74:M74"/>
    <mergeCell ref="B75:C75"/>
    <mergeCell ref="D75:F75"/>
    <mergeCell ref="H75:I75"/>
    <mergeCell ref="J75:M75"/>
    <mergeCell ref="B65:F65"/>
    <mergeCell ref="H65:M65"/>
    <mergeCell ref="B71:F71"/>
    <mergeCell ref="H71:M71"/>
    <mergeCell ref="B72:M72"/>
    <mergeCell ref="B73:F73"/>
    <mergeCell ref="H73:M73"/>
    <mergeCell ref="B66:F66"/>
    <mergeCell ref="B67:F67"/>
    <mergeCell ref="B68:F68"/>
    <mergeCell ref="H66:M66"/>
    <mergeCell ref="H67:M67"/>
    <mergeCell ref="H68:M68"/>
    <mergeCell ref="B69:F69"/>
    <mergeCell ref="H69:M69"/>
    <mergeCell ref="B70:F70"/>
    <mergeCell ref="B88:M88"/>
    <mergeCell ref="B86:C86"/>
    <mergeCell ref="D86:F86"/>
    <mergeCell ref="H86:M86"/>
    <mergeCell ref="B87:C87"/>
    <mergeCell ref="D87:F87"/>
    <mergeCell ref="H87:M87"/>
    <mergeCell ref="B77:M77"/>
    <mergeCell ref="B78:M78"/>
    <mergeCell ref="B82:M82"/>
    <mergeCell ref="B84:F84"/>
    <mergeCell ref="H84:M84"/>
    <mergeCell ref="B85:C85"/>
    <mergeCell ref="D85:F85"/>
    <mergeCell ref="H85:M85"/>
  </mergeCells>
  <pageMargins left="0.7" right="0.7" top="0.75" bottom="0.75" header="0.3" footer="0.3"/>
  <pageSetup paperSize="9" orientation="portrait" horizontalDpi="4294967295" verticalDpi="4294967295"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Usuario</cp:lastModifiedBy>
  <dcterms:created xsi:type="dcterms:W3CDTF">2020-08-31T17:38:28Z</dcterms:created>
  <dcterms:modified xsi:type="dcterms:W3CDTF">2022-12-21T17:10:55Z</dcterms:modified>
</cp:coreProperties>
</file>