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3"/>
  <workbookPr defaultThemeVersion="124226"/>
  <mc:AlternateContent xmlns:mc="http://schemas.openxmlformats.org/markup-compatibility/2006">
    <mc:Choice Requires="x15">
      <x15ac:absPath xmlns:x15ac="http://schemas.microsoft.com/office/spreadsheetml/2010/11/ac" url="C:\Users\rrosero\Documents\ARCHIVOS UNIDAD DÉCIMA\COORDINA 2022\DICIEMBRE\INFORME SUPERVISION\"/>
    </mc:Choice>
  </mc:AlternateContent>
  <xr:revisionPtr revIDLastSave="0" documentId="13_ncr:1_{F2A2AAC8-DEE0-417A-AD75-7304A3CCE040}" xr6:coauthVersionLast="36" xr6:coauthVersionMax="36" xr10:uidLastSave="{00000000-0000-0000-0000-000000000000}"/>
  <bookViews>
    <workbookView xWindow="0" yWindow="0" windowWidth="20490" windowHeight="7545" firstSheet="4" activeTab="4" xr2:uid="{00000000-000D-0000-FFFF-FFFF00000000}"/>
  </bookViews>
  <sheets>
    <sheet name="Hoja1" sheetId="3" state="hidden" r:id="rId1"/>
    <sheet name="Interv V2" sheetId="4" state="hidden" r:id="rId2"/>
    <sheet name="Interv V,3" sheetId="6" state="hidden" r:id="rId3"/>
    <sheet name="Interventoria V2" sheetId="7" state="hidden" r:id="rId4"/>
    <sheet name="Interventoria V3" sheetId="8" r:id="rId5"/>
  </sheets>
  <definedNames>
    <definedName name="_xlnm.Print_Area" localSheetId="0">Hoja1!$A$1:$H$69</definedName>
    <definedName name="_xlnm.Print_Area" localSheetId="2">'Interv V,3'!$B$2:$L$60</definedName>
    <definedName name="_xlnm.Print_Area" localSheetId="1">'Interv V2'!$B$2:$L$65</definedName>
    <definedName name="_xlnm.Print_Area" localSheetId="3">'Interventoria V2'!$B$2:$M$57</definedName>
    <definedName name="_xlnm.Print_Area" localSheetId="4">'Interventoria V3'!$B$2:$M$81</definedName>
    <definedName name="_xlnm.Print_Titles" localSheetId="0">Hoja1!$3:$11</definedName>
  </definedNames>
  <calcPr calcId="191029"/>
</workbook>
</file>

<file path=xl/calcChain.xml><?xml version="1.0" encoding="utf-8"?>
<calcChain xmlns="http://schemas.openxmlformats.org/spreadsheetml/2006/main">
  <c r="J50" i="8" l="1"/>
  <c r="K39" i="8"/>
  <c r="F39" i="8"/>
  <c r="K23" i="8"/>
  <c r="K39" i="7"/>
  <c r="J51" i="7"/>
  <c r="F39" i="7"/>
  <c r="K23" i="7"/>
  <c r="K24" i="7" s="1"/>
  <c r="J23" i="6"/>
  <c r="J24" i="6"/>
  <c r="J26" i="6"/>
  <c r="I42" i="6"/>
  <c r="H42" i="6"/>
  <c r="G42" i="6"/>
  <c r="F42" i="6"/>
  <c r="J41" i="6"/>
  <c r="J40" i="6"/>
  <c r="J39" i="6"/>
  <c r="J38" i="6"/>
  <c r="J37" i="6"/>
  <c r="J36" i="6"/>
  <c r="J35" i="6"/>
  <c r="J34" i="6"/>
  <c r="J33" i="6"/>
  <c r="J32" i="6"/>
  <c r="J31" i="6"/>
  <c r="J30" i="6"/>
  <c r="J42" i="6" s="1"/>
  <c r="M42" i="6" s="1"/>
  <c r="I54" i="6"/>
  <c r="I34" i="4"/>
  <c r="I60" i="4"/>
  <c r="I48" i="4"/>
  <c r="I32" i="4"/>
  <c r="H64" i="3"/>
  <c r="H48" i="3"/>
  <c r="H36" i="3"/>
  <c r="H34" i="3"/>
  <c r="H3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4" authorId="0" shapeId="0" xr:uid="{00000000-0006-0000-0100-000001000000}">
      <text>
        <r>
          <rPr>
            <b/>
            <sz val="9"/>
            <color indexed="81"/>
            <rFont val="Tahoma"/>
            <family val="2"/>
          </rPr>
          <t xml:space="preserve">Prestación de Servicios
</t>
        </r>
      </text>
    </comment>
    <comment ref="B19" authorId="0" shapeId="0" xr:uid="{00000000-0006-0000-0100-000002000000}">
      <text>
        <r>
          <rPr>
            <sz val="9"/>
            <color indexed="81"/>
            <rFont val="Tahoma"/>
            <family val="2"/>
          </rPr>
          <t>Cuenta Corriente o Ahorros</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200-000001000000}">
      <text>
        <r>
          <rPr>
            <sz val="9"/>
            <color indexed="81"/>
            <rFont val="Tahoma"/>
            <family val="2"/>
          </rPr>
          <t>Cuenta Corriente o Ahorros</t>
        </r>
      </text>
    </comment>
    <comment ref="H27" authorId="0" shapeId="0" xr:uid="{00000000-0006-0000-0200-000002000000}">
      <text>
        <r>
          <rPr>
            <b/>
            <sz val="9"/>
            <color indexed="81"/>
            <rFont val="Tahoma"/>
            <family val="2"/>
          </rPr>
          <t>Luis Rodriguez:</t>
        </r>
        <r>
          <rPr>
            <sz val="9"/>
            <color indexed="81"/>
            <rFont val="Tahoma"/>
            <family val="2"/>
          </rPr>
          <t xml:space="preserve">
Relacionar el Rubro a 
pagar
</t>
        </r>
      </text>
    </comment>
    <comment ref="F29" authorId="0" shapeId="0" xr:uid="{00000000-0006-0000-0200-000003000000}">
      <text>
        <r>
          <rPr>
            <b/>
            <sz val="9"/>
            <color indexed="81"/>
            <rFont val="Tahoma"/>
            <family val="2"/>
          </rPr>
          <t>Luis Rodriguez:</t>
        </r>
        <r>
          <rPr>
            <sz val="9"/>
            <color indexed="81"/>
            <rFont val="Tahoma"/>
            <family val="2"/>
          </rPr>
          <t xml:space="preserve">
Digitar el codigo del producto.
</t>
        </r>
      </text>
    </comment>
    <comment ref="G29" authorId="0" shapeId="0" xr:uid="{00000000-0006-0000-0200-000004000000}">
      <text>
        <r>
          <rPr>
            <b/>
            <sz val="9"/>
            <color indexed="81"/>
            <rFont val="Tahoma"/>
            <family val="2"/>
          </rPr>
          <t>Luis Rodriguez:</t>
        </r>
        <r>
          <rPr>
            <sz val="9"/>
            <color indexed="81"/>
            <rFont val="Tahoma"/>
            <family val="2"/>
          </rPr>
          <t xml:space="preserve">
Digitar el codigo del producto.
</t>
        </r>
      </text>
    </comment>
    <comment ref="H29" authorId="0" shapeId="0" xr:uid="{00000000-0006-0000-0200-000005000000}">
      <text>
        <r>
          <rPr>
            <b/>
            <sz val="9"/>
            <color indexed="81"/>
            <rFont val="Tahoma"/>
            <family val="2"/>
          </rPr>
          <t>Luis Rodriguez:</t>
        </r>
        <r>
          <rPr>
            <sz val="9"/>
            <color indexed="81"/>
            <rFont val="Tahoma"/>
            <family val="2"/>
          </rPr>
          <t xml:space="preserve">
Digitar el codigo del producto.
</t>
        </r>
      </text>
    </comment>
    <comment ref="I29" authorId="0" shapeId="0" xr:uid="{00000000-0006-0000-0200-000006000000}">
      <text>
        <r>
          <rPr>
            <b/>
            <sz val="9"/>
            <color indexed="81"/>
            <rFont val="Tahoma"/>
            <family val="2"/>
          </rPr>
          <t>Luis Rodriguez:</t>
        </r>
        <r>
          <rPr>
            <sz val="9"/>
            <color indexed="81"/>
            <rFont val="Tahoma"/>
            <family val="2"/>
          </rPr>
          <t xml:space="preserve">
Digitar el codigo del producto.
</t>
        </r>
      </text>
    </comment>
    <comment ref="D57" authorId="0" shapeId="0" xr:uid="{00000000-0006-0000-0200-000007000000}">
      <text>
        <r>
          <rPr>
            <b/>
            <sz val="9"/>
            <color indexed="81"/>
            <rFont val="Tahoma"/>
            <family val="2"/>
          </rPr>
          <t>Luis Rodriguez:</t>
        </r>
        <r>
          <rPr>
            <sz val="9"/>
            <color indexed="81"/>
            <rFont val="Tahoma"/>
            <family val="2"/>
          </rPr>
          <t xml:space="preserve">
Relacionar nombre del interventor, dependencia y regional</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300-000001000000}">
      <text>
        <r>
          <rPr>
            <sz val="9"/>
            <color indexed="81"/>
            <rFont val="Tahoma"/>
            <family val="2"/>
          </rPr>
          <t>Cuenta Corriente o Ahorros</t>
        </r>
      </text>
    </comment>
    <comment ref="D54" authorId="0" shapeId="0" xr:uid="{00000000-0006-0000-03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Luis Rodriguez</author>
  </authors>
  <commentList>
    <comment ref="B17" authorId="0" shapeId="0" xr:uid="{00000000-0006-0000-0400-000001000000}">
      <text>
        <r>
          <rPr>
            <sz val="9"/>
            <color indexed="81"/>
            <rFont val="Tahoma"/>
            <family val="2"/>
          </rPr>
          <t>Cuenta Corriente o Ahorros</t>
        </r>
      </text>
    </comment>
    <comment ref="D79" authorId="0" shapeId="0" xr:uid="{00000000-0006-0000-0400-000002000000}">
      <text>
        <r>
          <rPr>
            <b/>
            <sz val="9"/>
            <color indexed="81"/>
            <rFont val="Tahoma"/>
            <family val="2"/>
          </rPr>
          <t>Luis Rodriguez:</t>
        </r>
        <r>
          <rPr>
            <sz val="9"/>
            <color indexed="81"/>
            <rFont val="Tahoma"/>
            <family val="2"/>
          </rPr>
          <t xml:space="preserve">
Relacionar nombre del interventor, dependencia y/o regional</t>
        </r>
      </text>
    </comment>
  </commentList>
</comments>
</file>

<file path=xl/sharedStrings.xml><?xml version="1.0" encoding="utf-8"?>
<sst xmlns="http://schemas.openxmlformats.org/spreadsheetml/2006/main" count="511" uniqueCount="224">
  <si>
    <t>INFORMACIÓN BÁSICA</t>
  </si>
  <si>
    <t>Nombre del contratista</t>
  </si>
  <si>
    <t>Nit ó cc número</t>
  </si>
  <si>
    <t>Dirección</t>
  </si>
  <si>
    <t>Teléfono</t>
  </si>
  <si>
    <t>Clase y número de cuenta</t>
  </si>
  <si>
    <t>Fecha de terminación</t>
  </si>
  <si>
    <t>Plazo</t>
  </si>
  <si>
    <t>AVANCE DEL CONTRATO</t>
  </si>
  <si>
    <t>Financiero</t>
  </si>
  <si>
    <t>ESTADO FINANCIERO</t>
  </si>
  <si>
    <t>VALOR DEL PAGO SOLICITADO</t>
  </si>
  <si>
    <t>Vr. Antes de IVA</t>
  </si>
  <si>
    <t>IVA</t>
  </si>
  <si>
    <t>Vr. a pagar</t>
  </si>
  <si>
    <t>ASPECTOS ADMINISTRATIVOS</t>
  </si>
  <si>
    <t>CONCLUSIONES Y RECOMENDACIONES</t>
  </si>
  <si>
    <t>LABORES DE INTERVENTORÍA</t>
  </si>
  <si>
    <t>SOLICITUD DE PAGO</t>
  </si>
  <si>
    <t>Fecha de iniciación</t>
  </si>
  <si>
    <t xml:space="preserve">Porcentaje de ejecución: </t>
  </si>
  <si>
    <t xml:space="preserve">Fecha de suscripción </t>
  </si>
  <si>
    <t>OBJETO DEL CONTRATO</t>
  </si>
  <si>
    <t>Número de Contrato</t>
  </si>
  <si>
    <t xml:space="preserve">ENTREGÓ INFORME:  </t>
  </si>
  <si>
    <t xml:space="preserve"> </t>
  </si>
  <si>
    <t>2do. Pago</t>
  </si>
  <si>
    <t>3er. Pago</t>
  </si>
  <si>
    <t>4to. Pago</t>
  </si>
  <si>
    <t>5to. Pago</t>
  </si>
  <si>
    <t>Adición</t>
  </si>
  <si>
    <r>
      <t xml:space="preserve">PERÍODO DE PAGO: </t>
    </r>
    <r>
      <rPr>
        <b/>
        <sz val="9"/>
        <rFont val="Arial"/>
        <family val="2"/>
      </rPr>
      <t xml:space="preserve"> </t>
    </r>
  </si>
  <si>
    <t xml:space="preserve">Vr. Total deL Contrato </t>
  </si>
  <si>
    <t>Suspensión</t>
  </si>
  <si>
    <t>Total Contrato</t>
  </si>
  <si>
    <t>DEFENSORIA DEL PUEBLO</t>
  </si>
  <si>
    <t>TIPO DE INFORME:</t>
  </si>
  <si>
    <t>Mensual</t>
  </si>
  <si>
    <t>Total Contratado</t>
  </si>
  <si>
    <t xml:space="preserve">1er. Pago      </t>
  </si>
  <si>
    <t>Final</t>
  </si>
  <si>
    <t>Saldo Contratado</t>
  </si>
  <si>
    <t>ACTIVIDAD</t>
  </si>
  <si>
    <t>DETALLE DE LA EJECUCION</t>
  </si>
  <si>
    <t>Interventor (a) o Supervisor (a)</t>
  </si>
  <si>
    <t>Modalidad</t>
  </si>
  <si>
    <t>Copia de recibo de pago aporte al sistema de salud Aporte Obligatorio: 12.5 % sobre el 40 % de honorarios mensuales.</t>
  </si>
  <si>
    <t>Copia de recibo de pago aporte al sistema de pensiones Aporte Obligatorio: 16 % sobre el 40 % de honorarios mensuales.</t>
  </si>
  <si>
    <t>TOTAL LIQUIDADO POR SISTEMA DE PLANILLA ASISTIDA</t>
  </si>
  <si>
    <t>Anexos Seguridad Social y declaracion Juramentada.</t>
  </si>
  <si>
    <t>Firma</t>
  </si>
  <si>
    <t>Nombre</t>
  </si>
  <si>
    <t>El INTERVENTOR:</t>
  </si>
  <si>
    <t xml:space="preserve">Certificacion Juramentada de los honorarios percibidos del contrato con la Defensoria del Pueblo. </t>
  </si>
  <si>
    <t>FECHA ACTUAL</t>
  </si>
  <si>
    <t>X</t>
  </si>
  <si>
    <t>SI</t>
  </si>
  <si>
    <t>Tiempo de ejecución Meses</t>
  </si>
  <si>
    <t>NO</t>
  </si>
  <si>
    <t xml:space="preserve">Dependencia o Regional Ciudad </t>
  </si>
  <si>
    <t>Valor Mensual</t>
  </si>
  <si>
    <t>Costo inicial Mes</t>
  </si>
  <si>
    <t xml:space="preserve">Copia de recibo de pago aporte de ARL obligatrorio: nivel 1 0.522% </t>
  </si>
  <si>
    <t>CRP No. 9279 Año 2010</t>
  </si>
  <si>
    <t>AÑO 2013</t>
  </si>
  <si>
    <t xml:space="preserve">CONTRATO DE PRESTACIÓN DE SERVICIOS No. 312 Año 2013 </t>
  </si>
  <si>
    <t>312/2013</t>
  </si>
  <si>
    <t>Prestacion de Servicios Profesionales</t>
  </si>
  <si>
    <t>Carrera 87a No.127-59 int. 2 casa 11</t>
  </si>
  <si>
    <t>Cel: 3124481938</t>
  </si>
  <si>
    <t>Cuenta de Ahorro No.450700073064</t>
  </si>
  <si>
    <t>Banco: DAVIVIENDA</t>
  </si>
  <si>
    <t>Agosto 12 de 2013</t>
  </si>
  <si>
    <t>Diciembre 11 de 2013</t>
  </si>
  <si>
    <t xml:space="preserve">Cuatro Meses </t>
  </si>
  <si>
    <t xml:space="preserve">Se obliga para con la Defensoría a prestar por sus propios medios, con plena autonomía técnica y administrativa, sus servicios profesionales para fortalecer la gestión del talento humano desde la perspectiva del modelo integrado de planación y gestión con el propósito de garantizar la realización de los fines de modernizar y promover la eficiencia y eficacia de las diferentes dependencias de la Defensoría del Pueblo. </t>
  </si>
  <si>
    <t>GESTIÓN DEL TALENTO HUMANO-BOGOTA-NIVEL CENTRAL</t>
  </si>
  <si>
    <t>$5.500.000.00</t>
  </si>
  <si>
    <t>Ago</t>
  </si>
  <si>
    <t>18 DIAS</t>
  </si>
  <si>
    <t>$   3.300.000.00</t>
  </si>
  <si>
    <t>Sep</t>
  </si>
  <si>
    <t>30 DIAS</t>
  </si>
  <si>
    <t>$   5.500.000.00</t>
  </si>
  <si>
    <t>Oct</t>
  </si>
  <si>
    <t>Nov</t>
  </si>
  <si>
    <t>Dic</t>
  </si>
  <si>
    <t>$ 13.200.000.00</t>
  </si>
  <si>
    <t>La ejecución del contrato se vine realizando partiendo del analisis de la metodologia para implementación del modelo integrado de planeación y de gestion concordado con el plan estrategico de la Defensoria del Pueblo 2013-2016, dando cumplimiento a lo etablecido en la Ley 1642 del 12 de julio de 2013 y, junto con los responsables de cada proceso en la Coordinación de Talento Humano, armar el plan de acción confrome a los objetivos estrategicos: 4.2 Fortalecer Programas de Desarrollo de Talento Humano para cualificar a los servidores públicos potencializando su crecimiento profesional y personal, y   4.4 Fortalecer la capacidad institucional para el mejoramiento del servicio.</t>
  </si>
  <si>
    <t xml:space="preserve">Se superviso durante el mes de SEPTIEMBRE/2013,  las actividades realizadas por el contratista. </t>
  </si>
  <si>
    <t>CERTIFICO QUE SE HA DADO EXTRICTO CUMPLIMIENTO  CON LAS ACTIVIDADES DEL CONTRATO, ASÍ COMO EL PAGO OPORTUNO DE SEGURIDAD SOCIAL, ASI MISMO CERTIFICO QUE LOS  DOCUMENTOS   SON FIEL COPIA DEL ORIGINAL Y POR LO TANTO AUTORIZO EL PAGO AL CONTRATISTA.</t>
  </si>
  <si>
    <t>Dra. MARTHA PATRICIA JÍMENEZ BELTRAN</t>
  </si>
  <si>
    <t>SEPTIEMBRE 30 DE 2013</t>
  </si>
  <si>
    <t>Septiembre de 2013</t>
  </si>
  <si>
    <t xml:space="preserve">• Apoyo a la revisión de correspondencia acorde con el objeto contractual.
• Estructuración de la política de Talento Humano al interior de la Defensoría del Pueblo en los términos del objeto del contrato.
• Participar en reuniones con los líderes de las áreas al interior de la Coordinación para su conexión con el Modelo de Planeación y de Gestión.
• Diseño del plan estratégico de talento humano
• Apoyo a las tareas que le competen a la Coordinación de Talento Humano conforme al objeto contractual.
• Organización y revisión del normagrama de la Coordinación de Talento Humano.
• Apoyo a la estandarización de formatos de la Coordinación conforme al Modelo Integrado de Planeación.
</t>
  </si>
  <si>
    <t xml:space="preserve">FORMATO INFORME DE INTERVENTORIA O DE SUPERVISION  </t>
  </si>
  <si>
    <r>
      <t xml:space="preserve">CDP No. </t>
    </r>
    <r>
      <rPr>
        <b/>
        <u/>
        <sz val="10"/>
        <rFont val="Arial"/>
        <family val="2"/>
      </rPr>
      <t>451</t>
    </r>
    <r>
      <rPr>
        <sz val="10"/>
        <rFont val="Arial"/>
        <family val="2"/>
      </rPr>
      <t xml:space="preserve"> Año </t>
    </r>
    <r>
      <rPr>
        <b/>
        <sz val="10"/>
        <rFont val="Arial"/>
        <family val="2"/>
      </rPr>
      <t>2013</t>
    </r>
  </si>
  <si>
    <r>
      <t xml:space="preserve">PERÍODO DE PAGO: </t>
    </r>
    <r>
      <rPr>
        <b/>
        <sz val="9"/>
        <rFont val="Trebuchet MS"/>
        <family val="2"/>
      </rPr>
      <t xml:space="preserve"> </t>
    </r>
  </si>
  <si>
    <t xml:space="preserve">Cel: </t>
  </si>
  <si>
    <t xml:space="preserve">Banco: </t>
  </si>
  <si>
    <t>Ciudad donde Presta el Servicio</t>
  </si>
  <si>
    <t>CRP No.</t>
  </si>
  <si>
    <t xml:space="preserve">AÑO </t>
  </si>
  <si>
    <t>Valor Total del Contrato</t>
  </si>
  <si>
    <t>Dias</t>
  </si>
  <si>
    <t>Total Cancelado</t>
  </si>
  <si>
    <t>Nombre y Dependencia</t>
  </si>
  <si>
    <t>Mes</t>
  </si>
  <si>
    <t>EL CONTRATISTA</t>
  </si>
  <si>
    <t>CONTRATO DE PRESTACIÓN DE SERVICIOS No.___________ 
Año __________</t>
  </si>
  <si>
    <r>
      <t xml:space="preserve">CDP No._______  Año </t>
    </r>
    <r>
      <rPr>
        <b/>
        <sz val="10"/>
        <rFont val="Trebuchet MS"/>
        <family val="2"/>
      </rPr>
      <t>201____</t>
    </r>
  </si>
  <si>
    <t>1º. Pago  a partir Acta de Inicio</t>
  </si>
  <si>
    <t>2º. Pago</t>
  </si>
  <si>
    <t>3º. Pago</t>
  </si>
  <si>
    <t>4º. Pago</t>
  </si>
  <si>
    <t>5º. Pago</t>
  </si>
  <si>
    <t>6º. Pago</t>
  </si>
  <si>
    <t>7º. Pago</t>
  </si>
  <si>
    <t>8º. Pago</t>
  </si>
  <si>
    <t>9º. Pago</t>
  </si>
  <si>
    <t>10º. Pago</t>
  </si>
  <si>
    <t>11º. Pago</t>
  </si>
  <si>
    <t>12º. Pago</t>
  </si>
  <si>
    <t>Nombre del Proceso/subproceso: Gestión Financiera</t>
  </si>
  <si>
    <t>Vigente desde: 06/04/2016</t>
  </si>
  <si>
    <t>Versión: 02</t>
  </si>
  <si>
    <r>
      <t>FORMATO PARA PAGO CONTRATISTAS (</t>
    </r>
    <r>
      <rPr>
        <b/>
        <sz val="10"/>
        <color theme="1"/>
        <rFont val="Trebuchet MS"/>
        <family val="2"/>
      </rPr>
      <t>PRESTACION DE SERVICIOS PROFESIONALES O APOYO A LA GESTION)</t>
    </r>
  </si>
  <si>
    <t>Código: FI-P09-F12</t>
  </si>
  <si>
    <t>Ciudad</t>
  </si>
  <si>
    <t>Fecha iniciación</t>
  </si>
  <si>
    <r>
      <t>Total a Pagar
(</t>
    </r>
    <r>
      <rPr>
        <b/>
        <sz val="10"/>
        <rFont val="Calibri"/>
        <family val="2"/>
      </rPr>
      <t>∑</t>
    </r>
    <r>
      <rPr>
        <b/>
        <sz val="10"/>
        <rFont val="Trebuchet MS"/>
        <family val="2"/>
      </rPr>
      <t xml:space="preserve"> rubros)</t>
    </r>
  </si>
  <si>
    <t>Versión: 03</t>
  </si>
  <si>
    <t>Vigente desde: 13/06/2019</t>
  </si>
  <si>
    <t>Nombre y Dependencia /Regional</t>
  </si>
  <si>
    <t>CONTRATO No.___________ 
Año __________</t>
  </si>
  <si>
    <t>Teléfono fijo</t>
  </si>
  <si>
    <t>Fecha de suscripción contrato</t>
  </si>
  <si>
    <t>Codigo Producto
Vr. Rubro 1</t>
  </si>
  <si>
    <t>Codigo Producto
Vr. Rubro 2</t>
  </si>
  <si>
    <t>Codigo Producto
Vr. Rubro 3</t>
  </si>
  <si>
    <t>Codigo Producto
Vr. Rubro 4</t>
  </si>
  <si>
    <t>No. de Pagos</t>
  </si>
  <si>
    <r>
      <t>FORMULARIO PARA PAGO CONTRATISTAS (</t>
    </r>
    <r>
      <rPr>
        <b/>
        <sz val="10"/>
        <color theme="1"/>
        <rFont val="Trebuchet MS"/>
        <family val="2"/>
      </rPr>
      <t>PRESTACION DE SERVICIOS PROFESIONALES O APOYO A LA GESTION)</t>
    </r>
  </si>
  <si>
    <t>LABORES DEL SUPERVISOR / INTERVENTOR</t>
  </si>
  <si>
    <t>EL SUPERVISOR / INTERVENTOR:</t>
  </si>
  <si>
    <t>Valor inicial del contrato</t>
  </si>
  <si>
    <t>Adición al contrato</t>
  </si>
  <si>
    <t>VALORES DEL CONTRATO</t>
  </si>
  <si>
    <t>Relación Rubro a pagar →</t>
  </si>
  <si>
    <t>ACTIVIDAD DEL CONTRATO DESARROLLADA</t>
  </si>
  <si>
    <t>Vr del Mes</t>
  </si>
  <si>
    <t>Valor a pagar por rubro</t>
  </si>
  <si>
    <t>1º. Pago  S/acta Inicio</t>
  </si>
  <si>
    <t>Dependencia o Regional</t>
  </si>
  <si>
    <t>ESTADO DE PAGOS</t>
  </si>
  <si>
    <t>Detalle la distribución del pago que esta gestionando según codigos del rubro en el registro presupuestal.</t>
  </si>
  <si>
    <t>Vigente desde: 14/06/2019</t>
  </si>
  <si>
    <t>Nombre y Dependencia /Regional, cargo del supervisor</t>
  </si>
  <si>
    <t>ACTA DE INICIO</t>
  </si>
  <si>
    <t>N/A</t>
  </si>
  <si>
    <t>FECHA SUSCRIPCION ACTA INICIO</t>
  </si>
  <si>
    <t>GARANTIA</t>
  </si>
  <si>
    <t>Aseguradora</t>
  </si>
  <si>
    <t>No. De poliza</t>
  </si>
  <si>
    <t>Amparo</t>
  </si>
  <si>
    <t>Vigencia</t>
  </si>
  <si>
    <t>Valor amparado</t>
  </si>
  <si>
    <r>
      <t xml:space="preserve">Cumplimiento de obligaciones
</t>
    </r>
    <r>
      <rPr>
        <sz val="10"/>
        <color theme="0" tint="-0.34998626667073579"/>
        <rFont val="Trebuchet MS"/>
        <family val="2"/>
      </rPr>
      <t>(Relacionar la totalidad de obligaciones y actividades del contrato – Resolución 1012 de 2017)</t>
    </r>
  </si>
  <si>
    <t>Obligación Contractual</t>
  </si>
  <si>
    <t>Actividades realizadas, logros y obstáculos</t>
  </si>
  <si>
    <t>(Relacionar la obligación contractual No. 1)</t>
  </si>
  <si>
    <t>(Relacionar la obligación contractual No. 2)</t>
  </si>
  <si>
    <t>(Incluir o eliminar la cantidad de filas que sean necesarias)</t>
  </si>
  <si>
    <t>AVANCE ACTIVIDADES</t>
  </si>
  <si>
    <t>Físico</t>
  </si>
  <si>
    <t>Presupuestal</t>
  </si>
  <si>
    <t>% Programado</t>
  </si>
  <si>
    <t>% Real</t>
  </si>
  <si>
    <t>%</t>
  </si>
  <si>
    <t>OBSERVACIONES</t>
  </si>
  <si>
    <r>
      <t xml:space="preserve">N/A: </t>
    </r>
    <r>
      <rPr>
        <sz val="10"/>
        <rFont val="Trebuchet MS"/>
        <family val="2"/>
      </rPr>
      <t>No aplica.</t>
    </r>
  </si>
  <si>
    <r>
      <t xml:space="preserve">Anexos: </t>
    </r>
    <r>
      <rPr>
        <i/>
        <sz val="10"/>
        <color rgb="FFA6A6A6"/>
        <rFont val="Trebuchet MS"/>
        <family val="2"/>
      </rPr>
      <t>(Adjuntar todos los soportes que se estimen pertinentes en el que se evidencie la labor de supervisión durante el periodo reportado en el presente informe)</t>
    </r>
  </si>
  <si>
    <t>Vigente desde: 09/03/2020</t>
  </si>
  <si>
    <t>SI X</t>
  </si>
  <si>
    <t>BOGOTA</t>
  </si>
  <si>
    <t>Prestación de servicios profesionales de abogado para la representación judicial y extrajudicial de los usuarios del servicio de defensoría pública; y la promoción, defensa, ejercicio y divulgación de los derechos humanos.</t>
  </si>
  <si>
    <t>xx</t>
  </si>
  <si>
    <t>BOGOTÁ</t>
  </si>
  <si>
    <t>Ejercer la defensa técnica de los usuarios asignados y garantizar su acceso a la administración de justicia</t>
  </si>
  <si>
    <t>garantizar la prestación del servicio en condiciones de oportunidad y calidad</t>
  </si>
  <si>
    <t xml:space="preserve">  X</t>
  </si>
  <si>
    <t>Garantía de cumplimiento por el 10% del valor total del contrato; con una duración igual a la ejecución del contrato y cuatro (04) meses más.</t>
  </si>
  <si>
    <t>Calidad del servicio por el 20% del valor total del contrato: con una duración igual a la del contrato y dos (2) años más contado a partir del vencimiento del plazo contractual.</t>
  </si>
  <si>
    <t>RICARDO EMILIO ROSERO GONZÁLEZ</t>
  </si>
  <si>
    <t>Se lleva a cabo la actividad de representación a cada caso asignado por la Defensoría del Pueblo.</t>
  </si>
  <si>
    <t>Las audiencias han sido atendidas oportunamente, en las fechas y horarios citados de acuerdo con su informe mensual rendido</t>
  </si>
  <si>
    <t>JORGE ARNULFO MUÑOZ GUTIÉRREZ</t>
  </si>
  <si>
    <t>CARRERA 7 No. 12 - 25 OF. 302</t>
  </si>
  <si>
    <t>BANCO POPULAR</t>
  </si>
  <si>
    <t xml:space="preserve"> AHORROS   2300040032526</t>
  </si>
  <si>
    <t>TIPO DE CONTRATO _____________________________ 
CONTRATO No.CD_DP-739-2022 
Año _2022_</t>
  </si>
  <si>
    <t>487922 del 01 de febrero</t>
  </si>
  <si>
    <t>Mensual   XX</t>
  </si>
  <si>
    <t>1/02/2022 AL 31/12/2022</t>
  </si>
  <si>
    <t>Desde el __24____ de _ENERO_de 2022 
hasta el  __05____ de _MAYO_de 2023</t>
  </si>
  <si>
    <t>Desde el __24___ de _ENERO_de 2022 
hasta el  _31_ de DICIEMBRE de 2024</t>
  </si>
  <si>
    <t>SEGUROS MUNDIAL</t>
  </si>
  <si>
    <t>NB-100194579</t>
  </si>
  <si>
    <t>FEBRERO</t>
  </si>
  <si>
    <t>MARZO</t>
  </si>
  <si>
    <t>Recibió la carga procesal de 2 procesados, donde requieren representación judicial y extrajudicial del servicio</t>
  </si>
  <si>
    <t>ABRIL</t>
  </si>
  <si>
    <t>MAYO</t>
  </si>
  <si>
    <t>JUNIO</t>
  </si>
  <si>
    <t>JULIO</t>
  </si>
  <si>
    <r>
      <t xml:space="preserve">CDP No. 12522 y 64422  Año </t>
    </r>
    <r>
      <rPr>
        <b/>
        <sz val="10"/>
        <rFont val="Trebuchet MS"/>
        <family val="2"/>
      </rPr>
      <t>2022___</t>
    </r>
  </si>
  <si>
    <t>AGOSTO</t>
  </si>
  <si>
    <t>SEPTIEMBRE</t>
  </si>
  <si>
    <t>OCTUBRE</t>
  </si>
  <si>
    <t>NOVIEMBRE</t>
  </si>
  <si>
    <t>DICIEMBRE 30 DE 2022</t>
  </si>
  <si>
    <t>1/12/2022 AL 31/12/2022</t>
  </si>
  <si>
    <t>DICIEMBRE</t>
  </si>
  <si>
    <r>
      <rPr>
        <b/>
        <sz val="10"/>
        <rFont val="Trebuchet MS"/>
        <family val="2"/>
      </rPr>
      <t>Para el mes de diciembre de 2022 se le autoriza el pago total del mes. El contrato sufrió una adición y pactó los honorarios con una asignación mensual de $5.042.352, pagado este mes se hará el ajuste del valor final del contrato.</t>
    </r>
    <r>
      <rPr>
        <b/>
        <sz val="10"/>
        <color theme="0" tint="-0.34998626667073579"/>
        <rFont val="Trebuchet MS"/>
        <family val="2"/>
      </rPr>
      <t xml:space="preserve">    
 </t>
    </r>
    <r>
      <rPr>
        <u/>
        <sz val="10"/>
        <color theme="0" tint="-0.34998626667073579"/>
        <rFont val="Trebuchet MS"/>
        <family val="2"/>
      </rPr>
      <t>TENER EN CUENTA SI ES INFORME FINAL:</t>
    </r>
    <r>
      <rPr>
        <b/>
        <sz val="10"/>
        <color theme="0" tint="-0.34998626667073579"/>
        <rFont val="Trebuchet MS"/>
        <family val="2"/>
      </rPr>
      <t xml:space="preserve">         
·   Deberá indicar en este espacio el cumplimiento a satisfacción de los servicios o el recibido a satisfacción de los elementos adquiridos. 
• Dejar constancia a la finalización del contrato y mediante inventario, los documentos de archivos físicos y electrónicos que se encuentren en equipos de cómputo, sistemas de información, medios portátiles de almacenamiento y en general en cualquier dispositivo o medio electrónico. 
• Indicar si la calificación del mismo fue: Excelente, Buena, Regular, Deficiente. Para elaborar la calificación tener en cuenta el formato definido para tal fin.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</si>
</sst>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quot;$&quot;#,##0;[Red]\-&quot;$&quot;#,##0"/>
    <numFmt numFmtId="165" formatCode="_-&quot;$&quot;* #,##0.00_-;\-&quot;$&quot;* #,##0.00_-;_-&quot;$&quot;* &quot;-&quot;??_-;_-@_-"/>
    <numFmt numFmtId="166" formatCode="[$$-240A]\ #,##0.00"/>
    <numFmt numFmtId="167" formatCode="0.00;[Red]0.00"/>
    <numFmt numFmtId="168" formatCode="0.0"/>
    <numFmt numFmtId="169" formatCode="[$$-240A]#,##0.00"/>
    <numFmt numFmtId="170" formatCode="#,##0.00_ ;[Red]\-#,##0.00\ "/>
  </numFmts>
  <fonts count="35" x14ac:knownFonts="1">
    <font>
      <sz val="10"/>
      <name val="Arial"/>
    </font>
    <font>
      <sz val="10"/>
      <name val="Arial"/>
      <family val="2"/>
    </font>
    <font>
      <sz val="8"/>
      <name val="Arial"/>
      <family val="2"/>
    </font>
    <font>
      <sz val="10"/>
      <name val="Arial"/>
      <family val="2"/>
    </font>
    <font>
      <b/>
      <sz val="10"/>
      <name val="Arial"/>
      <family val="2"/>
    </font>
    <font>
      <sz val="10"/>
      <name val="Arial"/>
      <family val="2"/>
    </font>
    <font>
      <b/>
      <sz val="8"/>
      <name val="Arial"/>
      <family val="2"/>
    </font>
    <font>
      <sz val="9"/>
      <name val="Arial"/>
      <family val="2"/>
    </font>
    <font>
      <b/>
      <sz val="9"/>
      <name val="Arial"/>
      <family val="2"/>
    </font>
    <font>
      <b/>
      <sz val="10"/>
      <name val="Arial"/>
      <family val="2"/>
    </font>
    <font>
      <b/>
      <u/>
      <sz val="10"/>
      <name val="Arial"/>
      <family val="2"/>
    </font>
    <font>
      <u/>
      <sz val="8"/>
      <name val="Arial"/>
      <family val="2"/>
    </font>
    <font>
      <b/>
      <sz val="10"/>
      <name val="Trebuchet MS"/>
      <family val="2"/>
    </font>
    <font>
      <sz val="10"/>
      <name val="Trebuchet MS"/>
      <family val="2"/>
    </font>
    <font>
      <sz val="9"/>
      <name val="Trebuchet MS"/>
      <family val="2"/>
    </font>
    <font>
      <b/>
      <sz val="9"/>
      <name val="Trebuchet MS"/>
      <family val="2"/>
    </font>
    <font>
      <b/>
      <u/>
      <sz val="10"/>
      <name val="Trebuchet MS"/>
      <family val="2"/>
    </font>
    <font>
      <b/>
      <sz val="8"/>
      <name val="Trebuchet MS"/>
      <family val="2"/>
    </font>
    <font>
      <sz val="8"/>
      <name val="Trebuchet MS"/>
      <family val="2"/>
    </font>
    <font>
      <u/>
      <sz val="8"/>
      <name val="Trebuchet MS"/>
      <family val="2"/>
    </font>
    <font>
      <sz val="9"/>
      <color indexed="81"/>
      <name val="Tahoma"/>
      <family val="2"/>
    </font>
    <font>
      <b/>
      <sz val="9"/>
      <color indexed="81"/>
      <name val="Tahoma"/>
      <family val="2"/>
    </font>
    <font>
      <b/>
      <sz val="12"/>
      <color theme="1"/>
      <name val="Trebuchet MS"/>
      <family val="2"/>
    </font>
    <font>
      <sz val="10"/>
      <color theme="1"/>
      <name val="Trebuchet MS"/>
      <family val="2"/>
    </font>
    <font>
      <b/>
      <sz val="10"/>
      <color theme="1"/>
      <name val="Trebuchet MS"/>
      <family val="2"/>
    </font>
    <font>
      <sz val="10"/>
      <name val="Arial"/>
      <family val="2"/>
    </font>
    <font>
      <b/>
      <sz val="10"/>
      <name val="Calibri"/>
      <family val="2"/>
    </font>
    <font>
      <b/>
      <sz val="11"/>
      <color rgb="FF0000FF"/>
      <name val="Trebuchet MS"/>
      <family val="2"/>
    </font>
    <font>
      <i/>
      <sz val="10"/>
      <color rgb="FFA6A6A6"/>
      <name val="Trebuchet MS"/>
      <family val="2"/>
    </font>
    <font>
      <sz val="10"/>
      <color theme="0" tint="-0.34998626667073579"/>
      <name val="Trebuchet MS"/>
      <family val="2"/>
    </font>
    <font>
      <sz val="10"/>
      <color rgb="FF000000"/>
      <name val="Trebuchet MS"/>
      <family val="2"/>
    </font>
    <font>
      <b/>
      <sz val="11"/>
      <color rgb="FF000000"/>
      <name val="Trebuchet MS"/>
      <family val="2"/>
    </font>
    <font>
      <b/>
      <sz val="10"/>
      <color theme="0" tint="-0.34998626667073579"/>
      <name val="Trebuchet MS"/>
      <family val="2"/>
    </font>
    <font>
      <u/>
      <sz val="10"/>
      <color theme="0" tint="-0.34998626667073579"/>
      <name val="Trebuchet MS"/>
      <family val="2"/>
    </font>
    <font>
      <i/>
      <sz val="10"/>
      <name val="Trebuchet MS"/>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tint="-0.14999847407452621"/>
        <bgColor indexed="64"/>
      </patternFill>
    </fill>
  </fills>
  <borders count="78">
    <border>
      <left/>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style="thin">
        <color indexed="64"/>
      </right>
      <top/>
      <bottom/>
      <diagonal/>
    </border>
    <border>
      <left style="medium">
        <color indexed="64"/>
      </left>
      <right style="thin">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right/>
      <top style="medium">
        <color indexed="64"/>
      </top>
      <bottom/>
      <diagonal/>
    </border>
    <border>
      <left style="thin">
        <color indexed="64"/>
      </left>
      <right/>
      <top style="thin">
        <color indexed="64"/>
      </top>
      <bottom style="medium">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medium">
        <color indexed="64"/>
      </left>
      <right/>
      <top/>
      <bottom/>
      <diagonal/>
    </border>
    <border>
      <left style="medium">
        <color indexed="64"/>
      </left>
      <right/>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medium">
        <color indexed="64"/>
      </top>
      <bottom/>
      <diagonal/>
    </border>
    <border>
      <left/>
      <right style="medium">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medium">
        <color indexed="64"/>
      </bottom>
      <diagonal/>
    </border>
    <border>
      <left style="medium">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s>
  <cellStyleXfs count="2">
    <xf numFmtId="0" fontId="0" fillId="0" borderId="0"/>
    <xf numFmtId="165" fontId="25" fillId="0" borderId="0" applyFont="0" applyFill="0" applyBorder="0" applyAlignment="0" applyProtection="0"/>
  </cellStyleXfs>
  <cellXfs count="555">
    <xf numFmtId="0" fontId="0" fillId="0" borderId="0" xfId="0"/>
    <xf numFmtId="0" fontId="1" fillId="0" borderId="0" xfId="0" applyFont="1" applyProtection="1">
      <protection locked="0"/>
    </xf>
    <xf numFmtId="0" fontId="5" fillId="0" borderId="0" xfId="0" applyFont="1" applyProtection="1">
      <protection locked="0"/>
    </xf>
    <xf numFmtId="0" fontId="5" fillId="2" borderId="1" xfId="0" applyFont="1" applyFill="1" applyBorder="1" applyProtection="1">
      <protection locked="0"/>
    </xf>
    <xf numFmtId="0" fontId="5" fillId="2" borderId="2" xfId="0" applyFont="1" applyFill="1" applyBorder="1" applyProtection="1">
      <protection locked="0"/>
    </xf>
    <xf numFmtId="0" fontId="5" fillId="0" borderId="0" xfId="0" applyFont="1" applyAlignment="1" applyProtection="1">
      <alignment horizontal="justify" vertical="justify"/>
      <protection locked="0"/>
    </xf>
    <xf numFmtId="0" fontId="5" fillId="0" borderId="0" xfId="0" applyFont="1" applyBorder="1" applyProtection="1">
      <protection locked="0"/>
    </xf>
    <xf numFmtId="0" fontId="5" fillId="0" borderId="3" xfId="0" applyFont="1" applyBorder="1" applyProtection="1">
      <protection locked="0"/>
    </xf>
    <xf numFmtId="0" fontId="7" fillId="2" borderId="4" xfId="0" applyFont="1" applyFill="1" applyBorder="1" applyProtection="1">
      <protection locked="0"/>
    </xf>
    <xf numFmtId="166" fontId="5" fillId="0" borderId="2" xfId="0" applyNumberFormat="1" applyFont="1" applyFill="1" applyBorder="1" applyAlignment="1" applyProtection="1">
      <alignment horizontal="center" vertical="justify" wrapText="1"/>
      <protection locked="0"/>
    </xf>
    <xf numFmtId="0" fontId="3" fillId="0" borderId="5" xfId="0" applyFont="1" applyBorder="1" applyAlignment="1" applyProtection="1">
      <alignment horizontal="left" wrapText="1"/>
      <protection locked="0"/>
    </xf>
    <xf numFmtId="0" fontId="7" fillId="2" borderId="6" xfId="0" applyFont="1" applyFill="1" applyBorder="1" applyProtection="1">
      <protection locked="0"/>
    </xf>
    <xf numFmtId="0" fontId="5" fillId="2" borderId="7" xfId="0" applyFont="1" applyFill="1" applyBorder="1" applyProtection="1">
      <protection locked="0"/>
    </xf>
    <xf numFmtId="0" fontId="4" fillId="2" borderId="8" xfId="0" applyFont="1" applyFill="1" applyBorder="1" applyAlignment="1" applyProtection="1">
      <alignment horizontal="center" vertical="center"/>
      <protection locked="0"/>
    </xf>
    <xf numFmtId="0" fontId="3" fillId="2" borderId="1" xfId="0" applyFont="1" applyFill="1" applyBorder="1" applyProtection="1">
      <protection locked="0"/>
    </xf>
    <xf numFmtId="0" fontId="3" fillId="2" borderId="7" xfId="0" applyFont="1" applyFill="1" applyBorder="1" applyProtection="1">
      <protection locked="0"/>
    </xf>
    <xf numFmtId="0" fontId="4" fillId="2" borderId="2" xfId="0" applyFont="1" applyFill="1" applyBorder="1" applyAlignment="1" applyProtection="1">
      <alignment horizontal="center" vertical="center"/>
      <protection locked="0"/>
    </xf>
    <xf numFmtId="166" fontId="4" fillId="0" borderId="5" xfId="0" applyNumberFormat="1" applyFont="1" applyBorder="1" applyAlignment="1" applyProtection="1">
      <alignment horizontal="left"/>
      <protection locked="0"/>
    </xf>
    <xf numFmtId="0" fontId="4" fillId="0" borderId="5" xfId="0" applyFont="1" applyBorder="1" applyAlignment="1" applyProtection="1">
      <alignment horizontal="left"/>
      <protection locked="0"/>
    </xf>
    <xf numFmtId="166" fontId="4" fillId="0" borderId="5" xfId="0" applyNumberFormat="1" applyFont="1" applyBorder="1" applyAlignment="1" applyProtection="1">
      <alignment horizontal="left"/>
    </xf>
    <xf numFmtId="0" fontId="6" fillId="2" borderId="2" xfId="0" applyFont="1" applyFill="1" applyBorder="1" applyAlignment="1" applyProtection="1">
      <alignment horizontal="center"/>
      <protection locked="0"/>
    </xf>
    <xf numFmtId="0" fontId="4" fillId="2" borderId="1" xfId="0" applyFont="1" applyFill="1" applyBorder="1" applyAlignment="1" applyProtection="1">
      <alignment horizontal="justify" wrapText="1"/>
      <protection locked="0"/>
    </xf>
    <xf numFmtId="3" fontId="0" fillId="0" borderId="5" xfId="0" applyNumberFormat="1" applyBorder="1" applyAlignment="1" applyProtection="1">
      <alignment horizontal="left"/>
      <protection locked="0"/>
    </xf>
    <xf numFmtId="0" fontId="0" fillId="0" borderId="5" xfId="0" applyBorder="1" applyAlignment="1" applyProtection="1">
      <alignment horizontal="left"/>
      <protection locked="0"/>
    </xf>
    <xf numFmtId="0" fontId="4" fillId="0" borderId="0" xfId="0" applyFont="1" applyBorder="1" applyAlignment="1" applyProtection="1">
      <alignment horizontal="center" vertical="center" wrapText="1"/>
      <protection locked="0"/>
    </xf>
    <xf numFmtId="0" fontId="5" fillId="0" borderId="0" xfId="0" applyFont="1" applyFill="1" applyBorder="1" applyAlignment="1" applyProtection="1">
      <alignment horizontal="center"/>
      <protection locked="0"/>
    </xf>
    <xf numFmtId="0" fontId="4" fillId="0" borderId="2" xfId="0" applyFont="1" applyBorder="1" applyAlignment="1" applyProtection="1">
      <alignment horizontal="center" vertical="center" wrapText="1"/>
      <protection locked="0"/>
    </xf>
    <xf numFmtId="167" fontId="9" fillId="0" borderId="0" xfId="0" applyNumberFormat="1" applyFont="1" applyBorder="1" applyProtection="1">
      <protection locked="0"/>
    </xf>
    <xf numFmtId="0" fontId="4" fillId="0" borderId="2" xfId="0" applyFont="1" applyBorder="1" applyAlignment="1" applyProtection="1">
      <alignment horizontal="fill" vertical="center" wrapText="1"/>
      <protection locked="0"/>
    </xf>
    <xf numFmtId="0" fontId="4" fillId="0" borderId="2" xfId="0" applyFont="1" applyBorder="1" applyAlignment="1" applyProtection="1">
      <alignment horizontal="left" vertical="center" wrapText="1"/>
      <protection locked="0"/>
    </xf>
    <xf numFmtId="0" fontId="4" fillId="0" borderId="9" xfId="0" applyFont="1" applyBorder="1" applyAlignment="1" applyProtection="1">
      <protection locked="0"/>
    </xf>
    <xf numFmtId="0" fontId="3" fillId="2" borderId="2" xfId="0" applyFont="1" applyFill="1" applyBorder="1" applyProtection="1">
      <protection locked="0"/>
    </xf>
    <xf numFmtId="4" fontId="5" fillId="0" borderId="0" xfId="0" applyNumberFormat="1" applyFont="1" applyProtection="1">
      <protection locked="0"/>
    </xf>
    <xf numFmtId="4" fontId="1" fillId="0" borderId="0" xfId="0" applyNumberFormat="1" applyFont="1" applyProtection="1">
      <protection locked="0"/>
    </xf>
    <xf numFmtId="4" fontId="5" fillId="0" borderId="0" xfId="0" applyNumberFormat="1" applyFont="1" applyAlignment="1" applyProtection="1">
      <alignment horizontal="justify" vertical="justify"/>
      <protection locked="0"/>
    </xf>
    <xf numFmtId="4" fontId="4" fillId="0" borderId="2" xfId="0" applyNumberFormat="1" applyFont="1" applyBorder="1" applyAlignment="1" applyProtection="1">
      <alignment horizontal="left" vertical="center" wrapText="1"/>
      <protection locked="0"/>
    </xf>
    <xf numFmtId="0" fontId="4" fillId="2" borderId="10" xfId="0" applyFont="1" applyFill="1" applyBorder="1" applyAlignment="1" applyProtection="1">
      <alignment horizontal="center" vertical="center"/>
      <protection locked="0"/>
    </xf>
    <xf numFmtId="0" fontId="3" fillId="2" borderId="7" xfId="0" applyFont="1" applyFill="1" applyBorder="1" applyAlignment="1" applyProtection="1">
      <alignment horizontal="left"/>
      <protection locked="0"/>
    </xf>
    <xf numFmtId="0" fontId="4" fillId="0" borderId="5" xfId="0" applyNumberFormat="1" applyFont="1" applyBorder="1" applyAlignment="1" applyProtection="1">
      <alignment horizontal="left"/>
      <protection locked="0"/>
    </xf>
    <xf numFmtId="9" fontId="9" fillId="0" borderId="2" xfId="0" applyNumberFormat="1" applyFont="1" applyBorder="1" applyProtection="1">
      <protection locked="0"/>
    </xf>
    <xf numFmtId="0" fontId="3" fillId="0" borderId="11" xfId="0" applyFont="1" applyBorder="1" applyAlignment="1" applyProtection="1">
      <protection locked="0"/>
    </xf>
    <xf numFmtId="0" fontId="10" fillId="2" borderId="7" xfId="0" applyFont="1" applyFill="1" applyBorder="1" applyProtection="1">
      <protection locked="0"/>
    </xf>
    <xf numFmtId="0" fontId="3" fillId="2" borderId="1" xfId="0" applyFont="1" applyFill="1" applyBorder="1" applyAlignment="1" applyProtection="1">
      <alignment vertical="center"/>
      <protection locked="0"/>
    </xf>
    <xf numFmtId="0" fontId="3" fillId="0" borderId="5" xfId="0" applyFont="1" applyBorder="1" applyAlignment="1" applyProtection="1">
      <alignment horizontal="left"/>
      <protection locked="0"/>
    </xf>
    <xf numFmtId="0" fontId="3" fillId="0" borderId="7" xfId="0" applyFont="1" applyBorder="1" applyAlignment="1" applyProtection="1">
      <protection locked="0"/>
    </xf>
    <xf numFmtId="0" fontId="3" fillId="0" borderId="10" xfId="0" applyFont="1" applyBorder="1" applyAlignment="1" applyProtection="1">
      <protection locked="0"/>
    </xf>
    <xf numFmtId="0" fontId="3" fillId="0" borderId="10" xfId="0" applyFont="1" applyBorder="1" applyAlignment="1" applyProtection="1">
      <alignment horizontal="left"/>
      <protection locked="0"/>
    </xf>
    <xf numFmtId="0" fontId="3" fillId="0" borderId="12" xfId="0" applyFont="1" applyBorder="1" applyAlignment="1" applyProtection="1">
      <protection locked="0"/>
    </xf>
    <xf numFmtId="0" fontId="3" fillId="0" borderId="13" xfId="0" applyFont="1" applyBorder="1" applyAlignment="1" applyProtection="1">
      <protection locked="0"/>
    </xf>
    <xf numFmtId="0" fontId="3" fillId="0" borderId="14" xfId="0" applyFont="1" applyBorder="1" applyAlignment="1" applyProtection="1">
      <protection locked="0"/>
    </xf>
    <xf numFmtId="0" fontId="3" fillId="0" borderId="8" xfId="0" applyFont="1" applyBorder="1" applyAlignment="1" applyProtection="1">
      <alignment horizontal="left"/>
      <protection locked="0"/>
    </xf>
    <xf numFmtId="0" fontId="4" fillId="0" borderId="2" xfId="0" applyFont="1" applyBorder="1" applyAlignment="1" applyProtection="1">
      <alignment horizontal="left" wrapText="1"/>
      <protection locked="0"/>
    </xf>
    <xf numFmtId="0" fontId="4" fillId="0" borderId="2" xfId="0" applyFont="1" applyBorder="1" applyAlignment="1" applyProtection="1">
      <alignment horizontal="left"/>
      <protection locked="0"/>
    </xf>
    <xf numFmtId="3" fontId="4" fillId="0" borderId="2" xfId="0" applyNumberFormat="1" applyFont="1" applyBorder="1" applyAlignment="1" applyProtection="1">
      <alignment horizontal="left" vertical="center" wrapText="1"/>
      <protection locked="0"/>
    </xf>
    <xf numFmtId="0" fontId="4" fillId="0" borderId="2" xfId="0" applyFont="1" applyBorder="1" applyAlignment="1" applyProtection="1">
      <alignment vertical="center" wrapText="1"/>
      <protection locked="0"/>
    </xf>
    <xf numFmtId="0" fontId="3" fillId="0" borderId="2" xfId="0" applyFont="1" applyFill="1" applyBorder="1" applyAlignment="1" applyProtection="1">
      <alignment horizontal="justify" vertical="top" wrapText="1"/>
      <protection locked="0"/>
    </xf>
    <xf numFmtId="0" fontId="13" fillId="0" borderId="0" xfId="0" applyFont="1" applyProtection="1">
      <protection locked="0"/>
    </xf>
    <xf numFmtId="0" fontId="13" fillId="2" borderId="7" xfId="0" applyFont="1" applyFill="1" applyBorder="1" applyProtection="1">
      <protection locked="0"/>
    </xf>
    <xf numFmtId="0" fontId="16" fillId="2" borderId="7" xfId="0" applyFont="1" applyFill="1" applyBorder="1" applyProtection="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2" fillId="0" borderId="2" xfId="0" applyFont="1" applyBorder="1" applyAlignment="1" applyProtection="1">
      <alignment horizontal="left" wrapText="1"/>
      <protection locked="0"/>
    </xf>
    <xf numFmtId="0" fontId="12" fillId="2" borderId="2" xfId="0" applyFont="1" applyFill="1" applyBorder="1" applyAlignment="1" applyProtection="1">
      <alignment horizontal="center" vertical="center"/>
      <protection locked="0"/>
    </xf>
    <xf numFmtId="0" fontId="12" fillId="0" borderId="2" xfId="0" applyFont="1" applyBorder="1" applyAlignment="1" applyProtection="1">
      <alignment horizontal="left"/>
      <protection locked="0"/>
    </xf>
    <xf numFmtId="0" fontId="13" fillId="0" borderId="0" xfId="0" applyFont="1" applyAlignment="1" applyProtection="1">
      <alignment horizontal="justify" vertical="justify"/>
      <protection locked="0"/>
    </xf>
    <xf numFmtId="0" fontId="12" fillId="0" borderId="2" xfId="0" applyFont="1" applyBorder="1" applyAlignment="1" applyProtection="1">
      <alignment horizontal="left" vertical="center" wrapText="1"/>
      <protection locked="0"/>
    </xf>
    <xf numFmtId="0" fontId="13" fillId="2" borderId="16" xfId="0" applyFont="1" applyFill="1" applyBorder="1" applyProtection="1">
      <protection locked="0"/>
    </xf>
    <xf numFmtId="0" fontId="13" fillId="0" borderId="15" xfId="0" applyFont="1" applyBorder="1" applyAlignment="1" applyProtection="1">
      <alignment horizontal="left"/>
      <protection locked="0"/>
    </xf>
    <xf numFmtId="0" fontId="13" fillId="2" borderId="11" xfId="0" applyFont="1" applyFill="1" applyBorder="1" applyProtection="1">
      <protection locked="0"/>
    </xf>
    <xf numFmtId="0" fontId="12" fillId="2" borderId="2" xfId="0" applyFont="1" applyFill="1" applyBorder="1" applyAlignment="1" applyProtection="1">
      <alignment horizontal="left"/>
      <protection locked="0"/>
    </xf>
    <xf numFmtId="0" fontId="12" fillId="2" borderId="17" xfId="0" applyFont="1" applyFill="1" applyBorder="1" applyProtection="1">
      <protection locked="0"/>
    </xf>
    <xf numFmtId="0" fontId="13" fillId="2" borderId="18" xfId="0" applyFont="1" applyFill="1" applyBorder="1" applyProtection="1">
      <protection locked="0"/>
    </xf>
    <xf numFmtId="0" fontId="13" fillId="0" borderId="7" xfId="0" applyFont="1" applyBorder="1" applyProtection="1">
      <protection locked="0"/>
    </xf>
    <xf numFmtId="0" fontId="18" fillId="2" borderId="11" xfId="0" applyFont="1" applyFill="1" applyBorder="1" applyAlignment="1" applyProtection="1">
      <protection locked="0"/>
    </xf>
    <xf numFmtId="0" fontId="18" fillId="2" borderId="7" xfId="0" applyFont="1" applyFill="1" applyBorder="1" applyAlignment="1" applyProtection="1">
      <protection locked="0"/>
    </xf>
    <xf numFmtId="0" fontId="12" fillId="2" borderId="19" xfId="0" applyFont="1" applyFill="1" applyBorder="1" applyProtection="1">
      <protection locked="0"/>
    </xf>
    <xf numFmtId="0" fontId="13" fillId="2" borderId="20" xfId="0" applyFont="1" applyFill="1" applyBorder="1" applyProtection="1">
      <protection locked="0"/>
    </xf>
    <xf numFmtId="0" fontId="13" fillId="2" borderId="13" xfId="0" applyFont="1" applyFill="1" applyBorder="1" applyProtection="1">
      <protection locked="0"/>
    </xf>
    <xf numFmtId="0" fontId="12" fillId="2" borderId="7" xfId="0" applyFont="1" applyFill="1" applyBorder="1" applyAlignment="1" applyProtection="1">
      <alignment horizontal="left"/>
      <protection locked="0"/>
    </xf>
    <xf numFmtId="0" fontId="14" fillId="2" borderId="21" xfId="0" applyFont="1" applyFill="1" applyBorder="1" applyAlignment="1" applyProtection="1">
      <protection locked="0"/>
    </xf>
    <xf numFmtId="0" fontId="14" fillId="2" borderId="22" xfId="0" applyFont="1" applyFill="1" applyBorder="1" applyAlignment="1" applyProtection="1">
      <protection locked="0"/>
    </xf>
    <xf numFmtId="0" fontId="12" fillId="2" borderId="11" xfId="0" applyFont="1" applyFill="1" applyBorder="1" applyAlignment="1" applyProtection="1">
      <protection locked="0"/>
    </xf>
    <xf numFmtId="0" fontId="12" fillId="2" borderId="7" xfId="0" applyFont="1" applyFill="1" applyBorder="1" applyAlignment="1" applyProtection="1">
      <protection locked="0"/>
    </xf>
    <xf numFmtId="0" fontId="13" fillId="2" borderId="23" xfId="0" applyFont="1" applyFill="1" applyBorder="1" applyAlignment="1" applyProtection="1">
      <protection locked="0"/>
    </xf>
    <xf numFmtId="0" fontId="13" fillId="0" borderId="5" xfId="0" applyFont="1" applyFill="1" applyBorder="1" applyAlignment="1" applyProtection="1">
      <alignment horizontal="justify" vertical="top" wrapText="1"/>
      <protection locked="0"/>
    </xf>
    <xf numFmtId="0" fontId="12" fillId="2" borderId="0" xfId="0" applyFont="1" applyFill="1" applyBorder="1" applyAlignment="1" applyProtection="1">
      <alignment horizontal="left" vertical="center"/>
      <protection locked="0"/>
    </xf>
    <xf numFmtId="0" fontId="13" fillId="0" borderId="0" xfId="0" applyFont="1" applyBorder="1" applyAlignment="1" applyProtection="1">
      <alignment horizontal="left"/>
      <protection locked="0"/>
    </xf>
    <xf numFmtId="166" fontId="12" fillId="0" borderId="0" xfId="0" applyNumberFormat="1" applyFont="1" applyBorder="1" applyAlignment="1" applyProtection="1">
      <alignment horizontal="right"/>
      <protection locked="0"/>
    </xf>
    <xf numFmtId="0" fontId="23" fillId="0" borderId="28" xfId="0" applyFont="1" applyBorder="1"/>
    <xf numFmtId="0" fontId="23" fillId="0" borderId="48" xfId="0" applyFont="1" applyBorder="1"/>
    <xf numFmtId="0" fontId="23" fillId="0" borderId="19" xfId="0" applyFont="1" applyBorder="1"/>
    <xf numFmtId="0" fontId="17" fillId="0" borderId="41" xfId="0" applyFont="1" applyBorder="1" applyAlignment="1" applyProtection="1">
      <alignment horizontal="center" vertical="center" wrapText="1"/>
      <protection locked="0"/>
    </xf>
    <xf numFmtId="0" fontId="13" fillId="2" borderId="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3" fillId="2" borderId="57" xfId="0" applyFont="1" applyFill="1" applyBorder="1" applyAlignment="1" applyProtection="1">
      <alignment horizontal="center"/>
      <protection locked="0"/>
    </xf>
    <xf numFmtId="0" fontId="13" fillId="0" borderId="0" xfId="0" applyFont="1" applyAlignment="1" applyProtection="1">
      <alignment wrapText="1"/>
      <protection locked="0"/>
    </xf>
    <xf numFmtId="0" fontId="13" fillId="2" borderId="0" xfId="0" applyFont="1" applyFill="1" applyBorder="1" applyAlignment="1" applyProtection="1">
      <alignment horizontal="center"/>
      <protection locked="0"/>
    </xf>
    <xf numFmtId="0" fontId="13" fillId="0" borderId="11" xfId="0" applyFont="1" applyBorder="1" applyAlignment="1" applyProtection="1">
      <protection locked="0"/>
    </xf>
    <xf numFmtId="0" fontId="13" fillId="0" borderId="2" xfId="0" applyFont="1" applyBorder="1" applyAlignment="1" applyProtection="1">
      <protection locked="0"/>
    </xf>
    <xf numFmtId="0" fontId="13" fillId="0" borderId="50" xfId="0" applyFont="1" applyBorder="1" applyAlignment="1" applyProtection="1">
      <protection locked="0"/>
    </xf>
    <xf numFmtId="0" fontId="14" fillId="0" borderId="2" xfId="0" applyFont="1" applyBorder="1" applyAlignment="1" applyProtection="1">
      <alignment wrapText="1"/>
      <protection locked="0"/>
    </xf>
    <xf numFmtId="0" fontId="15" fillId="2" borderId="2" xfId="0" applyFont="1" applyFill="1" applyBorder="1" applyAlignment="1" applyProtection="1">
      <alignment vertical="center" wrapText="1"/>
      <protection locked="0"/>
    </xf>
    <xf numFmtId="0" fontId="12" fillId="3" borderId="45" xfId="0" applyFont="1" applyFill="1" applyBorder="1" applyAlignment="1" applyProtection="1">
      <alignment horizontal="center" vertical="center" wrapText="1"/>
      <protection locked="0"/>
    </xf>
    <xf numFmtId="0" fontId="15" fillId="3" borderId="2" xfId="0" applyFont="1" applyFill="1" applyBorder="1" applyAlignment="1" applyProtection="1">
      <alignment horizontal="center" vertical="center" wrapText="1"/>
      <protection locked="0"/>
    </xf>
    <xf numFmtId="0" fontId="12" fillId="3" borderId="56" xfId="0" applyFont="1" applyFill="1" applyBorder="1" applyAlignment="1" applyProtection="1">
      <alignment horizontal="center" vertical="center" wrapText="1"/>
      <protection locked="0"/>
    </xf>
    <xf numFmtId="169" fontId="13" fillId="0" borderId="0" xfId="0" applyNumberFormat="1" applyFont="1" applyAlignment="1" applyProtection="1">
      <alignment horizontal="left"/>
      <protection locked="0"/>
    </xf>
    <xf numFmtId="165" fontId="12" fillId="2" borderId="2" xfId="1" applyFont="1" applyFill="1" applyBorder="1" applyAlignment="1" applyProtection="1">
      <alignment horizontal="center" vertical="center"/>
      <protection locked="0"/>
    </xf>
    <xf numFmtId="0" fontId="13" fillId="2" borderId="43" xfId="0" applyFont="1" applyFill="1" applyBorder="1" applyAlignment="1" applyProtection="1">
      <alignment wrapText="1"/>
      <protection locked="0"/>
    </xf>
    <xf numFmtId="165" fontId="12" fillId="0" borderId="50" xfId="1" applyFont="1" applyBorder="1" applyAlignment="1" applyProtection="1">
      <alignment horizontal="center" vertical="center"/>
      <protection locked="0"/>
    </xf>
    <xf numFmtId="0" fontId="12" fillId="0" borderId="50" xfId="0" applyFont="1" applyBorder="1" applyAlignment="1" applyProtection="1">
      <protection locked="0"/>
    </xf>
    <xf numFmtId="0" fontId="12" fillId="0" borderId="6" xfId="0" applyFont="1" applyBorder="1" applyAlignment="1" applyProtection="1">
      <alignment horizontal="center" vertical="center" wrapText="1"/>
      <protection locked="0"/>
    </xf>
    <xf numFmtId="0" fontId="13" fillId="2" borderId="0" xfId="0" applyFont="1" applyFill="1" applyBorder="1" applyProtection="1">
      <protection locked="0"/>
    </xf>
    <xf numFmtId="0" fontId="13" fillId="0" borderId="0" xfId="0" applyFont="1" applyBorder="1" applyAlignment="1" applyProtection="1">
      <protection locked="0"/>
    </xf>
    <xf numFmtId="0" fontId="15" fillId="3" borderId="44" xfId="0" applyFont="1" applyFill="1" applyBorder="1" applyAlignment="1" applyProtection="1">
      <alignment horizontal="center" vertical="center" wrapText="1"/>
      <protection locked="0"/>
    </xf>
    <xf numFmtId="165" fontId="12" fillId="2" borderId="5" xfId="1" applyFont="1" applyFill="1" applyBorder="1" applyAlignment="1" applyProtection="1">
      <alignment horizontal="center" vertical="center"/>
      <protection locked="0"/>
    </xf>
    <xf numFmtId="165" fontId="12" fillId="0" borderId="63" xfId="1" applyFont="1" applyBorder="1" applyAlignment="1" applyProtection="1">
      <alignment horizontal="center" vertical="center"/>
      <protection locked="0"/>
    </xf>
    <xf numFmtId="0" fontId="13" fillId="2" borderId="47" xfId="0" applyFont="1" applyFill="1" applyBorder="1" applyAlignment="1" applyProtection="1">
      <alignment horizontal="center" vertical="center"/>
      <protection locked="0"/>
    </xf>
    <xf numFmtId="0" fontId="13" fillId="0" borderId="0" xfId="0" applyFont="1" applyBorder="1" applyProtection="1">
      <protection locked="0"/>
    </xf>
    <xf numFmtId="0" fontId="12" fillId="2" borderId="41" xfId="0" applyFont="1" applyFill="1" applyBorder="1" applyAlignment="1" applyProtection="1">
      <alignment vertical="center"/>
      <protection locked="0"/>
    </xf>
    <xf numFmtId="0" fontId="12" fillId="3" borderId="66" xfId="0" applyFont="1" applyFill="1" applyBorder="1" applyAlignment="1" applyProtection="1">
      <alignment vertical="center" wrapText="1"/>
      <protection locked="0"/>
    </xf>
    <xf numFmtId="0" fontId="13" fillId="2" borderId="71" xfId="0" applyFont="1" applyFill="1" applyBorder="1" applyAlignment="1" applyProtection="1">
      <alignment wrapText="1"/>
      <protection locked="0"/>
    </xf>
    <xf numFmtId="0" fontId="13" fillId="2" borderId="72" xfId="0" applyFont="1" applyFill="1" applyBorder="1" applyAlignment="1" applyProtection="1">
      <alignment wrapText="1"/>
      <protection locked="0"/>
    </xf>
    <xf numFmtId="0" fontId="13" fillId="2" borderId="70" xfId="0" applyFont="1" applyFill="1" applyBorder="1" applyAlignment="1" applyProtection="1">
      <alignment wrapText="1"/>
      <protection locked="0"/>
    </xf>
    <xf numFmtId="0" fontId="13" fillId="2" borderId="7"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7" fillId="0" borderId="7"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3" fillId="2" borderId="0" xfId="0" applyFont="1" applyFill="1" applyBorder="1" applyAlignment="1" applyProtection="1">
      <alignment horizontal="center"/>
      <protection locked="0"/>
    </xf>
    <xf numFmtId="0" fontId="12" fillId="0" borderId="6" xfId="0" applyFont="1" applyBorder="1" applyAlignment="1" applyProtection="1">
      <alignment horizontal="center" vertical="center" wrapText="1"/>
      <protection locked="0"/>
    </xf>
    <xf numFmtId="0" fontId="12" fillId="2" borderId="10" xfId="0" applyFont="1" applyFill="1" applyBorder="1" applyAlignment="1" applyProtection="1">
      <protection locked="0"/>
    </xf>
    <xf numFmtId="0" fontId="13" fillId="2" borderId="11" xfId="0" applyFont="1" applyFill="1" applyBorder="1" applyAlignment="1" applyProtection="1">
      <protection locked="0"/>
    </xf>
    <xf numFmtId="0" fontId="13" fillId="0" borderId="24" xfId="0" applyFont="1" applyBorder="1" applyProtection="1">
      <protection locked="0"/>
    </xf>
    <xf numFmtId="0" fontId="13" fillId="0" borderId="0" xfId="0" applyFont="1" applyBorder="1" applyAlignment="1">
      <alignment vertical="center" wrapText="1"/>
    </xf>
    <xf numFmtId="0" fontId="13" fillId="0" borderId="77" xfId="0" applyFont="1" applyBorder="1" applyProtection="1">
      <protection locked="0"/>
    </xf>
    <xf numFmtId="0" fontId="12" fillId="0" borderId="0" xfId="0" applyFont="1" applyAlignment="1">
      <alignment horizontal="justify" vertical="center"/>
    </xf>
    <xf numFmtId="0" fontId="13" fillId="0" borderId="0" xfId="0" applyFont="1" applyAlignment="1">
      <alignment horizontal="justify" vertical="center"/>
    </xf>
    <xf numFmtId="14" fontId="12" fillId="2" borderId="11" xfId="0" applyNumberFormat="1" applyFont="1" applyFill="1" applyBorder="1" applyAlignment="1" applyProtection="1">
      <protection locked="0"/>
    </xf>
    <xf numFmtId="1" fontId="16" fillId="2" borderId="7" xfId="0" applyNumberFormat="1" applyFont="1" applyFill="1" applyBorder="1" applyProtection="1">
      <protection locked="0"/>
    </xf>
    <xf numFmtId="0" fontId="13" fillId="2" borderId="20" xfId="0" applyFont="1" applyFill="1" applyBorder="1" applyAlignment="1" applyProtection="1">
      <alignment horizontal="center" vertical="center"/>
      <protection locked="0"/>
    </xf>
    <xf numFmtId="0" fontId="6" fillId="0" borderId="2" xfId="0" applyFont="1" applyBorder="1" applyAlignment="1" applyProtection="1">
      <alignment horizontal="center" vertical="center" wrapText="1"/>
      <protection locked="0"/>
    </xf>
    <xf numFmtId="0" fontId="3" fillId="0" borderId="2" xfId="0" applyFont="1" applyBorder="1" applyAlignment="1" applyProtection="1">
      <alignment horizontal="left"/>
      <protection locked="0"/>
    </xf>
    <xf numFmtId="0" fontId="6" fillId="0" borderId="2" xfId="0" applyFont="1" applyBorder="1" applyAlignment="1" applyProtection="1">
      <alignment horizontal="left" vertical="center" wrapText="1"/>
      <protection locked="0"/>
    </xf>
    <xf numFmtId="0" fontId="4" fillId="0" borderId="2" xfId="0" applyFont="1" applyBorder="1" applyAlignment="1" applyProtection="1">
      <alignment horizontal="center" vertical="center" wrapText="1"/>
      <protection locked="0"/>
    </xf>
    <xf numFmtId="0" fontId="3" fillId="0" borderId="11" xfId="0" applyFont="1" applyFill="1" applyBorder="1" applyAlignment="1" applyProtection="1">
      <alignment horizontal="left"/>
      <protection locked="0"/>
    </xf>
    <xf numFmtId="0" fontId="3" fillId="0" borderId="7" xfId="0" applyFont="1" applyFill="1" applyBorder="1" applyAlignment="1" applyProtection="1">
      <alignment horizontal="left"/>
      <protection locked="0"/>
    </xf>
    <xf numFmtId="0" fontId="3" fillId="0" borderId="10" xfId="0" applyFont="1" applyFill="1" applyBorder="1" applyAlignment="1" applyProtection="1">
      <alignment horizontal="left"/>
      <protection locked="0"/>
    </xf>
    <xf numFmtId="0" fontId="4" fillId="0" borderId="11" xfId="0" applyFont="1" applyFill="1" applyBorder="1" applyAlignment="1" applyProtection="1">
      <alignment horizontal="left"/>
      <protection locked="0"/>
    </xf>
    <xf numFmtId="0" fontId="4" fillId="0" borderId="7" xfId="0" applyFont="1" applyFill="1" applyBorder="1" applyAlignment="1" applyProtection="1">
      <alignment horizontal="left"/>
      <protection locked="0"/>
    </xf>
    <xf numFmtId="0" fontId="4" fillId="0" borderId="10" xfId="0" applyFont="1" applyFill="1" applyBorder="1" applyAlignment="1" applyProtection="1">
      <alignment horizontal="left"/>
      <protection locked="0"/>
    </xf>
    <xf numFmtId="0" fontId="3" fillId="0" borderId="12" xfId="0" applyFont="1" applyFill="1" applyBorder="1" applyAlignment="1" applyProtection="1">
      <alignment horizontal="left"/>
      <protection locked="0"/>
    </xf>
    <xf numFmtId="0" fontId="3" fillId="0" borderId="13" xfId="0" applyFont="1" applyFill="1" applyBorder="1" applyAlignment="1" applyProtection="1">
      <alignment horizontal="left"/>
      <protection locked="0"/>
    </xf>
    <xf numFmtId="0" fontId="3" fillId="0" borderId="14" xfId="0" applyFont="1" applyFill="1" applyBorder="1" applyAlignment="1" applyProtection="1">
      <alignment horizontal="left"/>
      <protection locked="0"/>
    </xf>
    <xf numFmtId="0" fontId="5" fillId="0" borderId="0" xfId="0" applyFont="1" applyAlignment="1" applyProtection="1">
      <alignment horizontal="center"/>
      <protection locked="0"/>
    </xf>
    <xf numFmtId="0" fontId="5" fillId="0" borderId="24" xfId="0" applyFont="1" applyBorder="1" applyAlignment="1" applyProtection="1">
      <alignment horizontal="center"/>
      <protection locked="0"/>
    </xf>
    <xf numFmtId="0" fontId="4" fillId="0" borderId="25" xfId="0" applyFont="1" applyBorder="1" applyAlignment="1" applyProtection="1">
      <alignment horizontal="left"/>
      <protection locked="0"/>
    </xf>
    <xf numFmtId="0" fontId="4" fillId="0" borderId="26" xfId="0" applyFont="1" applyBorder="1" applyAlignment="1" applyProtection="1">
      <alignment horizontal="left"/>
      <protection locked="0"/>
    </xf>
    <xf numFmtId="0" fontId="4" fillId="0" borderId="27" xfId="0" applyFont="1" applyBorder="1" applyAlignment="1" applyProtection="1">
      <alignment horizontal="left"/>
      <protection locked="0"/>
    </xf>
    <xf numFmtId="0" fontId="4" fillId="2" borderId="16" xfId="0" applyFont="1" applyFill="1" applyBorder="1" applyAlignment="1" applyProtection="1">
      <alignment horizontal="center"/>
      <protection locked="0"/>
    </xf>
    <xf numFmtId="0" fontId="4" fillId="2" borderId="7" xfId="0" applyFont="1" applyFill="1" applyBorder="1" applyAlignment="1" applyProtection="1">
      <alignment horizontal="center"/>
      <protection locked="0"/>
    </xf>
    <xf numFmtId="0" fontId="4" fillId="2" borderId="15" xfId="0" applyFont="1" applyFill="1" applyBorder="1" applyAlignment="1" applyProtection="1">
      <alignment horizontal="center"/>
      <protection locked="0"/>
    </xf>
    <xf numFmtId="0" fontId="3" fillId="2" borderId="11" xfId="0" applyFont="1" applyFill="1" applyBorder="1" applyAlignment="1" applyProtection="1">
      <alignment horizontal="left"/>
      <protection locked="0"/>
    </xf>
    <xf numFmtId="0" fontId="3" fillId="2" borderId="7" xfId="0" applyFont="1" applyFill="1" applyBorder="1" applyAlignment="1" applyProtection="1">
      <alignment horizontal="left"/>
      <protection locked="0"/>
    </xf>
    <xf numFmtId="0" fontId="3" fillId="2" borderId="10" xfId="0" applyFont="1" applyFill="1" applyBorder="1" applyAlignment="1" applyProtection="1">
      <alignment horizontal="left"/>
      <protection locked="0"/>
    </xf>
    <xf numFmtId="166" fontId="4" fillId="0" borderId="11" xfId="0" applyNumberFormat="1" applyFont="1" applyBorder="1" applyAlignment="1" applyProtection="1">
      <alignment horizontal="left"/>
      <protection locked="0"/>
    </xf>
    <xf numFmtId="166" fontId="4" fillId="0" borderId="7" xfId="0" applyNumberFormat="1" applyFont="1" applyBorder="1" applyAlignment="1" applyProtection="1">
      <alignment horizontal="left"/>
      <protection locked="0"/>
    </xf>
    <xf numFmtId="166" fontId="4" fillId="0" borderId="15" xfId="0" applyNumberFormat="1" applyFont="1" applyBorder="1" applyAlignment="1" applyProtection="1">
      <alignment horizontal="left"/>
      <protection locked="0"/>
    </xf>
    <xf numFmtId="0" fontId="3" fillId="2" borderId="11" xfId="0" applyFont="1" applyFill="1" applyBorder="1" applyAlignment="1" applyProtection="1">
      <alignment horizontal="left" wrapText="1"/>
      <protection locked="0"/>
    </xf>
    <xf numFmtId="0" fontId="3" fillId="2" borderId="7" xfId="0" applyFont="1" applyFill="1" applyBorder="1" applyAlignment="1" applyProtection="1">
      <alignment horizontal="left" wrapText="1"/>
      <protection locked="0"/>
    </xf>
    <xf numFmtId="0" fontId="3" fillId="2" borderId="15" xfId="0" applyFont="1" applyFill="1" applyBorder="1" applyAlignment="1" applyProtection="1">
      <alignment horizontal="left" wrapText="1"/>
      <protection locked="0"/>
    </xf>
    <xf numFmtId="0" fontId="4" fillId="0" borderId="17" xfId="0" applyFont="1" applyBorder="1" applyAlignment="1" applyProtection="1">
      <alignment horizontal="center"/>
      <protection locked="0"/>
    </xf>
    <xf numFmtId="0" fontId="4" fillId="0" borderId="26" xfId="0" applyFont="1" applyBorder="1" applyAlignment="1" applyProtection="1">
      <alignment horizontal="center"/>
      <protection locked="0"/>
    </xf>
    <xf numFmtId="0" fontId="4" fillId="0" borderId="27" xfId="0" applyFont="1" applyBorder="1" applyAlignment="1" applyProtection="1">
      <alignment horizontal="center"/>
      <protection locked="0"/>
    </xf>
    <xf numFmtId="0" fontId="3" fillId="2" borderId="11" xfId="0" applyFont="1" applyFill="1" applyBorder="1" applyAlignment="1" applyProtection="1">
      <alignment horizontal="center" vertical="center"/>
      <protection locked="0"/>
    </xf>
    <xf numFmtId="0" fontId="3" fillId="2" borderId="7" xfId="0" applyFont="1" applyFill="1" applyBorder="1" applyAlignment="1" applyProtection="1">
      <alignment horizontal="center" vertical="center"/>
      <protection locked="0"/>
    </xf>
    <xf numFmtId="0" fontId="3" fillId="2" borderId="15" xfId="0" applyFont="1" applyFill="1" applyBorder="1" applyAlignment="1" applyProtection="1">
      <alignment horizontal="center" vertical="center"/>
      <protection locked="0"/>
    </xf>
    <xf numFmtId="0" fontId="4" fillId="2" borderId="28" xfId="0" applyFont="1" applyFill="1" applyBorder="1" applyAlignment="1" applyProtection="1">
      <alignment horizontal="center"/>
      <protection locked="0"/>
    </xf>
    <xf numFmtId="0" fontId="4" fillId="2" borderId="22" xfId="0" applyFont="1" applyFill="1" applyBorder="1" applyAlignment="1" applyProtection="1">
      <alignment horizontal="center"/>
      <protection locked="0"/>
    </xf>
    <xf numFmtId="0" fontId="4" fillId="2" borderId="29" xfId="0" applyFont="1" applyFill="1" applyBorder="1" applyAlignment="1" applyProtection="1">
      <alignment horizontal="center"/>
      <protection locked="0"/>
    </xf>
    <xf numFmtId="0" fontId="4" fillId="2" borderId="19" xfId="0" applyFont="1" applyFill="1" applyBorder="1" applyAlignment="1" applyProtection="1">
      <alignment horizontal="center"/>
      <protection locked="0"/>
    </xf>
    <xf numFmtId="0" fontId="4" fillId="2" borderId="24" xfId="0" applyFont="1" applyFill="1" applyBorder="1" applyAlignment="1" applyProtection="1">
      <alignment horizontal="center"/>
      <protection locked="0"/>
    </xf>
    <xf numFmtId="0" fontId="4" fillId="2" borderId="30" xfId="0" applyFont="1" applyFill="1" applyBorder="1" applyAlignment="1" applyProtection="1">
      <alignment horizontal="center"/>
      <protection locked="0"/>
    </xf>
    <xf numFmtId="0" fontId="3" fillId="2" borderId="31" xfId="0" applyFont="1" applyFill="1" applyBorder="1" applyAlignment="1" applyProtection="1">
      <alignment horizontal="left"/>
      <protection locked="0"/>
    </xf>
    <xf numFmtId="0" fontId="3" fillId="2" borderId="32" xfId="0" applyFont="1" applyFill="1" applyBorder="1" applyAlignment="1" applyProtection="1">
      <alignment horizontal="left"/>
      <protection locked="0"/>
    </xf>
    <xf numFmtId="0" fontId="4" fillId="2" borderId="34" xfId="0" applyFont="1" applyFill="1" applyBorder="1" applyAlignment="1" applyProtection="1">
      <alignment horizontal="center" vertical="center" wrapText="1"/>
      <protection locked="0"/>
    </xf>
    <xf numFmtId="0" fontId="4" fillId="2" borderId="35" xfId="0" applyFont="1" applyFill="1" applyBorder="1" applyAlignment="1" applyProtection="1">
      <alignment horizontal="center" vertical="center" wrapText="1"/>
      <protection locked="0"/>
    </xf>
    <xf numFmtId="0" fontId="4" fillId="2" borderId="36" xfId="0" applyFont="1" applyFill="1" applyBorder="1" applyAlignment="1" applyProtection="1">
      <alignment horizontal="center" vertical="center" wrapText="1"/>
      <protection locked="0"/>
    </xf>
    <xf numFmtId="0" fontId="2" fillId="2" borderId="11" xfId="0" applyFont="1" applyFill="1" applyBorder="1" applyAlignment="1" applyProtection="1">
      <alignment horizontal="center"/>
      <protection locked="0"/>
    </xf>
    <xf numFmtId="0" fontId="2" fillId="2" borderId="7" xfId="0" applyFont="1" applyFill="1" applyBorder="1" applyAlignment="1" applyProtection="1">
      <alignment horizontal="center"/>
      <protection locked="0"/>
    </xf>
    <xf numFmtId="0" fontId="2" fillId="2" borderId="15" xfId="0" applyFont="1" applyFill="1" applyBorder="1" applyAlignment="1" applyProtection="1">
      <alignment horizontal="center"/>
      <protection locked="0"/>
    </xf>
    <xf numFmtId="0" fontId="5" fillId="2" borderId="11" xfId="0" applyFont="1" applyFill="1" applyBorder="1" applyAlignment="1" applyProtection="1">
      <alignment horizontal="center"/>
      <protection locked="0"/>
    </xf>
    <xf numFmtId="0" fontId="5" fillId="2" borderId="7" xfId="0" applyFont="1" applyFill="1" applyBorder="1" applyAlignment="1" applyProtection="1">
      <alignment horizontal="center"/>
      <protection locked="0"/>
    </xf>
    <xf numFmtId="0" fontId="5" fillId="2" borderId="15" xfId="0" applyFont="1" applyFill="1" applyBorder="1" applyAlignment="1" applyProtection="1">
      <alignment horizontal="center"/>
      <protection locked="0"/>
    </xf>
    <xf numFmtId="17" fontId="6" fillId="0" borderId="2" xfId="0" applyNumberFormat="1" applyFont="1" applyBorder="1" applyAlignment="1" applyProtection="1">
      <alignment horizontal="center" vertical="center" wrapText="1"/>
      <protection locked="0"/>
    </xf>
    <xf numFmtId="0" fontId="4" fillId="2" borderId="2" xfId="0" applyFont="1" applyFill="1" applyBorder="1" applyAlignment="1" applyProtection="1">
      <alignment horizontal="center"/>
      <protection locked="0"/>
    </xf>
    <xf numFmtId="0" fontId="4" fillId="2" borderId="31" xfId="0" applyFont="1" applyFill="1" applyBorder="1" applyAlignment="1" applyProtection="1">
      <alignment horizontal="center" vertical="center"/>
      <protection locked="0"/>
    </xf>
    <xf numFmtId="0" fontId="4" fillId="2" borderId="32" xfId="0" applyFont="1" applyFill="1" applyBorder="1" applyAlignment="1" applyProtection="1">
      <alignment horizontal="center" vertical="center"/>
      <protection locked="0"/>
    </xf>
    <xf numFmtId="0" fontId="4" fillId="2" borderId="33" xfId="0" applyFont="1" applyFill="1" applyBorder="1" applyAlignment="1" applyProtection="1">
      <alignment horizontal="center" vertical="center"/>
      <protection locked="0"/>
    </xf>
    <xf numFmtId="0" fontId="4" fillId="2" borderId="4" xfId="0"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4" fillId="2" borderId="3" xfId="0" applyFont="1" applyFill="1" applyBorder="1" applyAlignment="1" applyProtection="1">
      <alignment horizontal="center" vertical="center"/>
      <protection locked="0"/>
    </xf>
    <xf numFmtId="0" fontId="4" fillId="2" borderId="0" xfId="0" applyFont="1" applyFill="1" applyBorder="1" applyAlignment="1" applyProtection="1">
      <alignment horizontal="center" vertical="center"/>
      <protection locked="0"/>
    </xf>
    <xf numFmtId="0" fontId="4" fillId="2" borderId="8" xfId="0" applyFont="1" applyFill="1" applyBorder="1" applyAlignment="1" applyProtection="1">
      <alignment horizontal="center" vertical="center"/>
      <protection locked="0"/>
    </xf>
    <xf numFmtId="0" fontId="5" fillId="0" borderId="2" xfId="0" applyFont="1" applyFill="1" applyBorder="1" applyAlignment="1" applyProtection="1">
      <alignment horizontal="center"/>
      <protection locked="0"/>
    </xf>
    <xf numFmtId="0" fontId="3" fillId="0" borderId="2" xfId="0" applyFont="1" applyFill="1" applyBorder="1" applyAlignment="1" applyProtection="1">
      <alignment horizontal="center" vertical="justify" wrapText="1"/>
      <protection locked="0"/>
    </xf>
    <xf numFmtId="0" fontId="11" fillId="0" borderId="2" xfId="0" applyFont="1" applyFill="1" applyBorder="1" applyAlignment="1" applyProtection="1">
      <alignment horizontal="center" vertical="center" wrapText="1"/>
      <protection locked="0"/>
    </xf>
    <xf numFmtId="0" fontId="7" fillId="0" borderId="11" xfId="0" applyFont="1" applyFill="1" applyBorder="1" applyAlignment="1" applyProtection="1">
      <alignment horizontal="left" vertical="center" wrapText="1"/>
      <protection locked="0"/>
    </xf>
    <xf numFmtId="0" fontId="7" fillId="0" borderId="7" xfId="0" applyFont="1" applyFill="1" applyBorder="1" applyAlignment="1" applyProtection="1">
      <alignment horizontal="left" vertical="center" wrapText="1"/>
      <protection locked="0"/>
    </xf>
    <xf numFmtId="0" fontId="7" fillId="0" borderId="10" xfId="0" applyFont="1" applyFill="1" applyBorder="1" applyAlignment="1" applyProtection="1">
      <alignment horizontal="left" vertical="center" wrapText="1"/>
      <protection locked="0"/>
    </xf>
    <xf numFmtId="0" fontId="12" fillId="2" borderId="37" xfId="0" applyFont="1" applyFill="1" applyBorder="1" applyAlignment="1" applyProtection="1">
      <alignment horizontal="center"/>
      <protection locked="0"/>
    </xf>
    <xf numFmtId="0" fontId="12" fillId="2" borderId="38" xfId="0" applyFont="1" applyFill="1" applyBorder="1" applyAlignment="1" applyProtection="1">
      <alignment horizontal="center"/>
      <protection locked="0"/>
    </xf>
    <xf numFmtId="0" fontId="12" fillId="2" borderId="20" xfId="0" applyFont="1" applyFill="1" applyBorder="1" applyAlignment="1" applyProtection="1">
      <alignment horizontal="center"/>
      <protection locked="0"/>
    </xf>
    <xf numFmtId="0" fontId="12" fillId="0" borderId="16" xfId="0" applyFont="1" applyBorder="1" applyAlignment="1" applyProtection="1">
      <alignment horizontal="left" vertical="center" wrapText="1"/>
      <protection locked="0"/>
    </xf>
    <xf numFmtId="0" fontId="12" fillId="0" borderId="10" xfId="0" applyFont="1" applyBorder="1" applyAlignment="1" applyProtection="1">
      <alignment horizontal="left" vertical="center" wrapText="1"/>
      <protection locked="0"/>
    </xf>
    <xf numFmtId="0" fontId="12" fillId="0" borderId="39" xfId="0" applyFont="1" applyBorder="1" applyAlignment="1" applyProtection="1">
      <alignment horizontal="left" vertical="center" wrapText="1"/>
      <protection locked="0"/>
    </xf>
    <xf numFmtId="0" fontId="12" fillId="0" borderId="40" xfId="0" applyFont="1" applyBorder="1" applyAlignment="1" applyProtection="1">
      <alignment horizontal="left" vertical="center" wrapText="1"/>
      <protection locked="0"/>
    </xf>
    <xf numFmtId="0" fontId="13" fillId="0" borderId="2" xfId="0" applyFont="1" applyFill="1" applyBorder="1" applyAlignment="1" applyProtection="1">
      <alignment horizontal="center" vertical="justify" wrapText="1"/>
      <protection locked="0"/>
    </xf>
    <xf numFmtId="0" fontId="13" fillId="0" borderId="5" xfId="0" applyFont="1" applyFill="1" applyBorder="1" applyAlignment="1" applyProtection="1">
      <alignment horizontal="center" vertical="justify" wrapText="1"/>
      <protection locked="0"/>
    </xf>
    <xf numFmtId="0" fontId="17" fillId="0" borderId="2" xfId="0" applyFont="1" applyBorder="1" applyAlignment="1" applyProtection="1">
      <alignment horizontal="left" vertical="center" wrapText="1"/>
      <protection locked="0"/>
    </xf>
    <xf numFmtId="0" fontId="17" fillId="0" borderId="39" xfId="0" applyFont="1" applyBorder="1" applyAlignment="1" applyProtection="1">
      <alignment horizontal="center" vertical="center" wrapText="1"/>
      <protection locked="0"/>
    </xf>
    <xf numFmtId="0" fontId="17" fillId="0" borderId="41" xfId="0" applyFont="1" applyBorder="1" applyAlignment="1" applyProtection="1">
      <alignment horizontal="center" vertical="center" wrapText="1"/>
      <protection locked="0"/>
    </xf>
    <xf numFmtId="0" fontId="17" fillId="0" borderId="42" xfId="0" applyFont="1" applyBorder="1" applyAlignment="1" applyProtection="1">
      <alignment horizontal="center" vertical="center" wrapText="1"/>
      <protection locked="0"/>
    </xf>
    <xf numFmtId="0" fontId="17" fillId="0" borderId="23" xfId="0" applyFont="1" applyBorder="1" applyAlignment="1" applyProtection="1">
      <alignment horizontal="center" vertical="center" wrapText="1"/>
      <protection locked="0"/>
    </xf>
    <xf numFmtId="0" fontId="17" fillId="0" borderId="16" xfId="0" applyFont="1" applyBorder="1" applyAlignment="1" applyProtection="1">
      <alignment horizontal="center" vertical="center" wrapText="1"/>
      <protection locked="0"/>
    </xf>
    <xf numFmtId="0" fontId="17" fillId="0" borderId="7" xfId="0" applyFont="1" applyBorder="1" applyAlignment="1" applyProtection="1">
      <alignment horizontal="center" vertical="center" wrapText="1"/>
      <protection locked="0"/>
    </xf>
    <xf numFmtId="0" fontId="17" fillId="0" borderId="15" xfId="0" applyFont="1" applyBorder="1" applyAlignment="1" applyProtection="1">
      <alignment horizontal="center" vertical="center" wrapText="1"/>
      <protection locked="0"/>
    </xf>
    <xf numFmtId="0" fontId="17" fillId="0" borderId="11" xfId="0" applyFont="1" applyBorder="1" applyAlignment="1" applyProtection="1">
      <alignment horizontal="center" vertical="center" wrapText="1"/>
      <protection locked="0"/>
    </xf>
    <xf numFmtId="0" fontId="12" fillId="0" borderId="31" xfId="0" applyFont="1" applyBorder="1" applyAlignment="1" applyProtection="1">
      <alignment horizontal="center" vertical="center" wrapText="1"/>
      <protection locked="0"/>
    </xf>
    <xf numFmtId="0" fontId="12" fillId="0" borderId="45" xfId="0" applyFont="1" applyBorder="1" applyAlignment="1" applyProtection="1">
      <alignment horizontal="center" vertical="center" wrapText="1"/>
      <protection locked="0"/>
    </xf>
    <xf numFmtId="0" fontId="12" fillId="0" borderId="46" xfId="0" applyFont="1" applyBorder="1" applyAlignment="1" applyProtection="1">
      <alignment horizontal="left" vertical="center" wrapText="1"/>
      <protection locked="0"/>
    </xf>
    <xf numFmtId="0" fontId="12" fillId="0" borderId="47" xfId="0" applyFont="1" applyBorder="1" applyAlignment="1" applyProtection="1">
      <alignment horizontal="left" vertical="center" wrapText="1"/>
      <protection locked="0"/>
    </xf>
    <xf numFmtId="0" fontId="12" fillId="0" borderId="48" xfId="0" applyFont="1" applyBorder="1" applyAlignment="1" applyProtection="1">
      <alignment horizontal="left" vertical="center" wrapText="1"/>
      <protection locked="0"/>
    </xf>
    <xf numFmtId="0" fontId="12" fillId="0" borderId="8" xfId="0" applyFont="1" applyBorder="1" applyAlignment="1" applyProtection="1">
      <alignment horizontal="left" vertical="center" wrapText="1"/>
      <protection locked="0"/>
    </xf>
    <xf numFmtId="0" fontId="12" fillId="0" borderId="49" xfId="0" applyFont="1" applyBorder="1" applyAlignment="1" applyProtection="1">
      <alignment horizontal="left" vertical="center" wrapText="1"/>
      <protection locked="0"/>
    </xf>
    <xf numFmtId="0" fontId="12" fillId="0" borderId="14" xfId="0" applyFont="1" applyBorder="1" applyAlignment="1" applyProtection="1">
      <alignment horizontal="left" vertical="center" wrapText="1"/>
      <protection locked="0"/>
    </xf>
    <xf numFmtId="0" fontId="17" fillId="0" borderId="11" xfId="0" applyFont="1" applyBorder="1" applyAlignment="1" applyProtection="1">
      <alignment horizontal="left" vertical="center" wrapText="1"/>
      <protection locked="0"/>
    </xf>
    <xf numFmtId="0" fontId="17" fillId="0" borderId="7" xfId="0" applyFont="1" applyBorder="1" applyAlignment="1" applyProtection="1">
      <alignment horizontal="left" vertical="center" wrapText="1"/>
      <protection locked="0"/>
    </xf>
    <xf numFmtId="0" fontId="17" fillId="0" borderId="15" xfId="0" applyFont="1" applyBorder="1" applyAlignment="1" applyProtection="1">
      <alignment horizontal="left" vertical="center" wrapText="1"/>
      <protection locked="0"/>
    </xf>
    <xf numFmtId="0" fontId="13" fillId="2" borderId="1" xfId="0" applyFont="1" applyFill="1" applyBorder="1" applyAlignment="1" applyProtection="1">
      <alignment horizontal="left"/>
      <protection locked="0"/>
    </xf>
    <xf numFmtId="0" fontId="13" fillId="2" borderId="2" xfId="0" applyFont="1" applyFill="1" applyBorder="1" applyAlignment="1" applyProtection="1">
      <alignment horizontal="left"/>
      <protection locked="0"/>
    </xf>
    <xf numFmtId="0" fontId="13" fillId="0" borderId="2" xfId="0" applyFont="1" applyBorder="1" applyAlignment="1" applyProtection="1">
      <alignment horizontal="left"/>
      <protection locked="0"/>
    </xf>
    <xf numFmtId="166" fontId="12" fillId="0" borderId="11" xfId="0" applyNumberFormat="1" applyFont="1" applyBorder="1" applyAlignment="1" applyProtection="1">
      <alignment horizontal="right"/>
      <protection locked="0"/>
    </xf>
    <xf numFmtId="166" fontId="12" fillId="0" borderId="7" xfId="0" applyNumberFormat="1" applyFont="1" applyBorder="1" applyAlignment="1" applyProtection="1">
      <alignment horizontal="right"/>
      <protection locked="0"/>
    </xf>
    <xf numFmtId="166" fontId="12" fillId="0" borderId="15" xfId="0" applyNumberFormat="1" applyFont="1" applyBorder="1" applyAlignment="1" applyProtection="1">
      <alignment horizontal="right"/>
      <protection locked="0"/>
    </xf>
    <xf numFmtId="0" fontId="13" fillId="2" borderId="16" xfId="0" applyFont="1" applyFill="1" applyBorder="1" applyAlignment="1" applyProtection="1">
      <alignment horizontal="center"/>
      <protection locked="0"/>
    </xf>
    <xf numFmtId="0" fontId="13" fillId="2" borderId="7" xfId="0" applyFont="1" applyFill="1" applyBorder="1" applyAlignment="1" applyProtection="1">
      <alignment horizontal="center"/>
      <protection locked="0"/>
    </xf>
    <xf numFmtId="0" fontId="13" fillId="2" borderId="15" xfId="0" applyFont="1" applyFill="1" applyBorder="1" applyAlignment="1" applyProtection="1">
      <alignment horizontal="center"/>
      <protection locked="0"/>
    </xf>
    <xf numFmtId="0" fontId="13" fillId="2" borderId="11" xfId="0" applyFont="1" applyFill="1" applyBorder="1" applyAlignment="1" applyProtection="1">
      <alignment horizontal="center"/>
      <protection locked="0"/>
    </xf>
    <xf numFmtId="0" fontId="13" fillId="2" borderId="16" xfId="0" applyFont="1" applyFill="1" applyBorder="1" applyAlignment="1" applyProtection="1">
      <alignment horizontal="left" vertical="center"/>
      <protection locked="0"/>
    </xf>
    <xf numFmtId="0" fontId="13" fillId="2" borderId="10" xfId="0" applyFont="1" applyFill="1" applyBorder="1" applyAlignment="1" applyProtection="1">
      <alignment horizontal="left" vertical="center"/>
      <protection locked="0"/>
    </xf>
    <xf numFmtId="0" fontId="12" fillId="2" borderId="16" xfId="0" applyFont="1" applyFill="1" applyBorder="1" applyAlignment="1" applyProtection="1">
      <alignment horizontal="left" wrapText="1"/>
      <protection locked="0"/>
    </xf>
    <xf numFmtId="0" fontId="12" fillId="2" borderId="10" xfId="0" applyFont="1" applyFill="1" applyBorder="1" applyAlignment="1" applyProtection="1">
      <alignment horizontal="left" wrapText="1"/>
      <protection locked="0"/>
    </xf>
    <xf numFmtId="0" fontId="13" fillId="2" borderId="12" xfId="0" applyFont="1" applyFill="1" applyBorder="1" applyAlignment="1" applyProtection="1">
      <alignment horizontal="center"/>
      <protection locked="0"/>
    </xf>
    <xf numFmtId="0" fontId="13" fillId="2" borderId="13" xfId="0" applyFont="1" applyFill="1" applyBorder="1" applyAlignment="1" applyProtection="1">
      <alignment horizontal="center"/>
      <protection locked="0"/>
    </xf>
    <xf numFmtId="0" fontId="13" fillId="2" borderId="52" xfId="0" applyFont="1" applyFill="1" applyBorder="1" applyAlignment="1" applyProtection="1">
      <alignment horizontal="center"/>
      <protection locked="0"/>
    </xf>
    <xf numFmtId="168" fontId="12" fillId="0" borderId="11" xfId="0" applyNumberFormat="1" applyFont="1" applyBorder="1" applyAlignment="1" applyProtection="1">
      <alignment horizontal="right"/>
      <protection locked="0"/>
    </xf>
    <xf numFmtId="168" fontId="12" fillId="0" borderId="7" xfId="0" applyNumberFormat="1" applyFont="1" applyBorder="1" applyAlignment="1" applyProtection="1">
      <alignment horizontal="right"/>
      <protection locked="0"/>
    </xf>
    <xf numFmtId="168" fontId="12" fillId="0" borderId="15" xfId="0" applyNumberFormat="1" applyFont="1" applyBorder="1" applyAlignment="1" applyProtection="1">
      <alignment horizontal="right"/>
      <protection locked="0"/>
    </xf>
    <xf numFmtId="166" fontId="12" fillId="0" borderId="11" xfId="0" applyNumberFormat="1" applyFont="1" applyBorder="1" applyAlignment="1" applyProtection="1">
      <alignment horizontal="left"/>
      <protection locked="0"/>
    </xf>
    <xf numFmtId="166" fontId="12" fillId="0" borderId="7" xfId="0" applyNumberFormat="1" applyFont="1" applyBorder="1" applyAlignment="1" applyProtection="1">
      <alignment horizontal="left"/>
      <protection locked="0"/>
    </xf>
    <xf numFmtId="166" fontId="12" fillId="0" borderId="15" xfId="0" applyNumberFormat="1" applyFont="1" applyBorder="1" applyAlignment="1" applyProtection="1">
      <alignment horizontal="left"/>
      <protection locked="0"/>
    </xf>
    <xf numFmtId="0" fontId="13" fillId="0" borderId="11" xfId="0" applyFont="1" applyBorder="1" applyAlignment="1" applyProtection="1">
      <alignment horizontal="center"/>
      <protection locked="0"/>
    </xf>
    <xf numFmtId="0" fontId="13" fillId="0" borderId="7" xfId="0" applyFont="1" applyBorder="1" applyAlignment="1" applyProtection="1">
      <alignment horizontal="center"/>
      <protection locked="0"/>
    </xf>
    <xf numFmtId="0" fontId="13" fillId="0" borderId="15" xfId="0" applyFont="1" applyBorder="1" applyAlignment="1" applyProtection="1">
      <alignment horizontal="center"/>
      <protection locked="0"/>
    </xf>
    <xf numFmtId="0" fontId="13" fillId="2" borderId="10" xfId="0" applyFont="1" applyFill="1" applyBorder="1" applyAlignment="1" applyProtection="1">
      <alignment horizontal="center"/>
      <protection locked="0"/>
    </xf>
    <xf numFmtId="0" fontId="12" fillId="2" borderId="3" xfId="0" applyFont="1" applyFill="1" applyBorder="1" applyAlignment="1" applyProtection="1">
      <alignment horizontal="center" vertical="center"/>
      <protection locked="0"/>
    </xf>
    <xf numFmtId="0" fontId="12" fillId="2" borderId="0" xfId="0" applyFont="1" applyFill="1" applyBorder="1" applyAlignment="1" applyProtection="1">
      <alignment horizontal="center" vertical="center"/>
      <protection locked="0"/>
    </xf>
    <xf numFmtId="0" fontId="12" fillId="2" borderId="8" xfId="0" applyFont="1" applyFill="1" applyBorder="1" applyAlignment="1" applyProtection="1">
      <alignment horizontal="center" vertical="center"/>
      <protection locked="0"/>
    </xf>
    <xf numFmtId="0" fontId="13" fillId="0" borderId="11" xfId="0" applyFont="1" applyBorder="1" applyAlignment="1" applyProtection="1">
      <alignment horizontal="left"/>
      <protection locked="0"/>
    </xf>
    <xf numFmtId="0" fontId="13" fillId="0" borderId="7" xfId="0" applyFont="1" applyBorder="1" applyAlignment="1" applyProtection="1">
      <alignment horizontal="left"/>
      <protection locked="0"/>
    </xf>
    <xf numFmtId="0" fontId="13" fillId="0" borderId="10" xfId="0" applyFont="1" applyBorder="1" applyAlignment="1" applyProtection="1">
      <alignment horizontal="left"/>
      <protection locked="0"/>
    </xf>
    <xf numFmtId="0" fontId="13" fillId="2" borderId="16" xfId="0" applyFont="1" applyFill="1" applyBorder="1" applyAlignment="1" applyProtection="1">
      <alignment horizontal="left"/>
      <protection locked="0"/>
    </xf>
    <xf numFmtId="0" fontId="13" fillId="2" borderId="10" xfId="0" applyFont="1" applyFill="1" applyBorder="1" applyAlignment="1" applyProtection="1">
      <alignment horizontal="left"/>
      <protection locked="0"/>
    </xf>
    <xf numFmtId="0" fontId="13" fillId="2" borderId="11" xfId="0" applyFont="1" applyFill="1" applyBorder="1" applyAlignment="1" applyProtection="1">
      <alignment horizontal="left" wrapText="1"/>
      <protection locked="0"/>
    </xf>
    <xf numFmtId="0" fontId="13" fillId="2" borderId="7" xfId="0" applyFont="1" applyFill="1" applyBorder="1" applyAlignment="1" applyProtection="1">
      <alignment horizontal="left" wrapText="1"/>
      <protection locked="0"/>
    </xf>
    <xf numFmtId="0" fontId="13" fillId="2" borderId="15" xfId="0" applyFont="1" applyFill="1" applyBorder="1" applyAlignment="1" applyProtection="1">
      <alignment horizontal="left" wrapText="1"/>
      <protection locked="0"/>
    </xf>
    <xf numFmtId="0" fontId="13" fillId="2" borderId="11" xfId="0" applyFont="1" applyFill="1" applyBorder="1" applyAlignment="1" applyProtection="1">
      <alignment horizontal="center" vertical="center"/>
      <protection locked="0"/>
    </xf>
    <xf numFmtId="0" fontId="13" fillId="2" borderId="7" xfId="0" applyFont="1" applyFill="1" applyBorder="1" applyAlignment="1" applyProtection="1">
      <alignment horizontal="center" vertical="center"/>
      <protection locked="0"/>
    </xf>
    <xf numFmtId="0" fontId="13" fillId="2" borderId="15" xfId="0" applyFont="1" applyFill="1" applyBorder="1" applyAlignment="1" applyProtection="1">
      <alignment horizontal="center" vertical="center"/>
      <protection locked="0"/>
    </xf>
    <xf numFmtId="0" fontId="19" fillId="0" borderId="2" xfId="0" applyFont="1" applyFill="1" applyBorder="1" applyAlignment="1" applyProtection="1">
      <alignment horizontal="center" vertical="center" wrapText="1"/>
      <protection locked="0"/>
    </xf>
    <xf numFmtId="0" fontId="19" fillId="0" borderId="5" xfId="0" applyFont="1" applyFill="1" applyBorder="1" applyAlignment="1" applyProtection="1">
      <alignment horizontal="center" vertical="center" wrapText="1"/>
      <protection locked="0"/>
    </xf>
    <xf numFmtId="0" fontId="12" fillId="0" borderId="2" xfId="0" applyFont="1" applyBorder="1" applyAlignment="1" applyProtection="1">
      <alignment horizontal="center" vertical="center" wrapText="1"/>
      <protection locked="0"/>
    </xf>
    <xf numFmtId="0" fontId="12" fillId="0" borderId="5" xfId="0" applyFont="1" applyBorder="1" applyAlignment="1" applyProtection="1">
      <alignment horizontal="center" vertical="center" wrapText="1"/>
      <protection locked="0"/>
    </xf>
    <xf numFmtId="0" fontId="12" fillId="0" borderId="54" xfId="0" applyFont="1" applyBorder="1" applyAlignment="1" applyProtection="1">
      <alignment horizontal="left" vertical="center" wrapText="1"/>
      <protection locked="0"/>
    </xf>
    <xf numFmtId="0" fontId="12" fillId="0" borderId="55" xfId="0" applyFont="1" applyBorder="1" applyAlignment="1" applyProtection="1">
      <alignment horizontal="left" vertical="center" wrapText="1"/>
      <protection locked="0"/>
    </xf>
    <xf numFmtId="0" fontId="12" fillId="0" borderId="43" xfId="0" applyFont="1" applyBorder="1" applyAlignment="1" applyProtection="1">
      <alignment horizontal="center" vertical="center" wrapText="1"/>
      <protection locked="0"/>
    </xf>
    <xf numFmtId="0" fontId="12" fillId="0" borderId="44" xfId="0" applyFont="1" applyBorder="1" applyAlignment="1" applyProtection="1">
      <alignment horizontal="center" vertical="center" wrapText="1"/>
      <protection locked="0"/>
    </xf>
    <xf numFmtId="0" fontId="14" fillId="0" borderId="11" xfId="0" applyFont="1" applyFill="1" applyBorder="1" applyAlignment="1" applyProtection="1">
      <alignment horizontal="left" vertical="center" wrapText="1"/>
      <protection locked="0"/>
    </xf>
    <xf numFmtId="0" fontId="14" fillId="0" borderId="7" xfId="0" applyFont="1" applyFill="1" applyBorder="1" applyAlignment="1" applyProtection="1">
      <alignment horizontal="left" vertical="center" wrapText="1"/>
      <protection locked="0"/>
    </xf>
    <xf numFmtId="0" fontId="14" fillId="0" borderId="10" xfId="0" applyFont="1" applyFill="1" applyBorder="1" applyAlignment="1" applyProtection="1">
      <alignment horizontal="left" vertical="center" wrapText="1"/>
      <protection locked="0"/>
    </xf>
    <xf numFmtId="0" fontId="13" fillId="0" borderId="50" xfId="0" applyFont="1" applyBorder="1" applyAlignment="1" applyProtection="1">
      <alignment horizontal="left"/>
      <protection locked="0"/>
    </xf>
    <xf numFmtId="0" fontId="12" fillId="0" borderId="6" xfId="0" applyFont="1" applyBorder="1" applyAlignment="1" applyProtection="1">
      <alignment horizontal="left" vertical="center" wrapText="1"/>
      <protection locked="0"/>
    </xf>
    <xf numFmtId="0" fontId="12" fillId="0" borderId="60" xfId="0" applyFont="1" applyBorder="1" applyAlignment="1" applyProtection="1">
      <alignment horizontal="left" vertical="center" wrapText="1"/>
      <protection locked="0"/>
    </xf>
    <xf numFmtId="166" fontId="12" fillId="0" borderId="23" xfId="0" applyNumberFormat="1" applyFont="1" applyBorder="1" applyAlignment="1" applyProtection="1">
      <alignment horizontal="right"/>
      <protection locked="0"/>
    </xf>
    <xf numFmtId="166" fontId="12" fillId="0" borderId="41" xfId="0" applyNumberFormat="1" applyFont="1" applyBorder="1" applyAlignment="1" applyProtection="1">
      <alignment horizontal="right"/>
      <protection locked="0"/>
    </xf>
    <xf numFmtId="166" fontId="12" fillId="0" borderId="42" xfId="0" applyNumberFormat="1" applyFont="1" applyBorder="1" applyAlignment="1" applyProtection="1">
      <alignment horizontal="right"/>
      <protection locked="0"/>
    </xf>
    <xf numFmtId="0" fontId="17" fillId="0" borderId="23" xfId="0" applyFont="1" applyBorder="1" applyAlignment="1" applyProtection="1">
      <alignment horizontal="left" vertical="center" wrapText="1"/>
      <protection locked="0"/>
    </xf>
    <xf numFmtId="0" fontId="17" fillId="0" borderId="41" xfId="0" applyFont="1" applyBorder="1" applyAlignment="1" applyProtection="1">
      <alignment horizontal="left" vertical="center" wrapText="1"/>
      <protection locked="0"/>
    </xf>
    <xf numFmtId="0" fontId="17" fillId="0" borderId="42" xfId="0" applyFont="1" applyBorder="1" applyAlignment="1" applyProtection="1">
      <alignment horizontal="left" vertical="center" wrapText="1"/>
      <protection locked="0"/>
    </xf>
    <xf numFmtId="4" fontId="12" fillId="0" borderId="21" xfId="0" applyNumberFormat="1" applyFont="1" applyBorder="1" applyAlignment="1" applyProtection="1">
      <alignment horizontal="left" vertical="center" wrapText="1"/>
      <protection locked="0"/>
    </xf>
    <xf numFmtId="4" fontId="12" fillId="0" borderId="22" xfId="0" applyNumberFormat="1" applyFont="1" applyBorder="1" applyAlignment="1" applyProtection="1">
      <alignment horizontal="left" vertical="center" wrapText="1"/>
      <protection locked="0"/>
    </xf>
    <xf numFmtId="4" fontId="12" fillId="0" borderId="29" xfId="0" applyNumberFormat="1" applyFont="1" applyBorder="1" applyAlignment="1" applyProtection="1">
      <alignment horizontal="left" vertical="center" wrapText="1"/>
      <protection locked="0"/>
    </xf>
    <xf numFmtId="0" fontId="13" fillId="2" borderId="56" xfId="0" applyFont="1" applyFill="1" applyBorder="1" applyAlignment="1" applyProtection="1">
      <alignment horizontal="center"/>
      <protection locked="0"/>
    </xf>
    <xf numFmtId="0" fontId="13" fillId="2" borderId="57" xfId="0" applyFont="1" applyFill="1" applyBorder="1" applyAlignment="1" applyProtection="1">
      <alignment horizontal="center"/>
      <protection locked="0"/>
    </xf>
    <xf numFmtId="0" fontId="13" fillId="2" borderId="58" xfId="0" applyFont="1" applyFill="1" applyBorder="1" applyAlignment="1" applyProtection="1">
      <alignment horizontal="center"/>
      <protection locked="0"/>
    </xf>
    <xf numFmtId="0" fontId="12" fillId="2" borderId="46" xfId="0" applyFont="1" applyFill="1" applyBorder="1" applyAlignment="1" applyProtection="1">
      <alignment horizontal="left" vertical="center"/>
      <protection locked="0"/>
    </xf>
    <xf numFmtId="0" fontId="12" fillId="2" borderId="47" xfId="0" applyFont="1" applyFill="1" applyBorder="1" applyAlignment="1" applyProtection="1">
      <alignment horizontal="left" vertical="center"/>
      <protection locked="0"/>
    </xf>
    <xf numFmtId="0" fontId="12" fillId="2" borderId="49" xfId="0" applyFont="1" applyFill="1" applyBorder="1" applyAlignment="1" applyProtection="1">
      <alignment horizontal="left" vertical="center"/>
      <protection locked="0"/>
    </xf>
    <xf numFmtId="0" fontId="12" fillId="2" borderId="14" xfId="0" applyFont="1" applyFill="1" applyBorder="1" applyAlignment="1" applyProtection="1">
      <alignment horizontal="left" vertical="center"/>
      <protection locked="0"/>
    </xf>
    <xf numFmtId="0" fontId="12" fillId="2" borderId="48" xfId="0" applyFont="1" applyFill="1" applyBorder="1" applyAlignment="1" applyProtection="1">
      <alignment horizontal="left" vertical="center"/>
      <protection locked="0"/>
    </xf>
    <xf numFmtId="0" fontId="12" fillId="2" borderId="8" xfId="0" applyFont="1" applyFill="1" applyBorder="1" applyAlignment="1" applyProtection="1">
      <alignment horizontal="left" vertical="center"/>
      <protection locked="0"/>
    </xf>
    <xf numFmtId="0" fontId="12" fillId="2" borderId="19" xfId="0" applyFont="1" applyFill="1" applyBorder="1" applyAlignment="1" applyProtection="1">
      <alignment horizontal="left" vertical="center"/>
      <protection locked="0"/>
    </xf>
    <xf numFmtId="0" fontId="12" fillId="2" borderId="53" xfId="0" applyFont="1" applyFill="1" applyBorder="1" applyAlignment="1" applyProtection="1">
      <alignment horizontal="left" vertical="center"/>
      <protection locked="0"/>
    </xf>
    <xf numFmtId="0" fontId="22" fillId="0" borderId="4" xfId="0" applyFont="1" applyBorder="1" applyAlignment="1">
      <alignment horizontal="center" vertical="center" wrapText="1"/>
    </xf>
    <xf numFmtId="0" fontId="22" fillId="0" borderId="43" xfId="0" applyFont="1" applyBorder="1" applyAlignment="1">
      <alignment horizontal="center" vertical="center" wrapText="1"/>
    </xf>
    <xf numFmtId="0" fontId="22" fillId="0" borderId="62"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2"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61" xfId="0" applyFont="1" applyBorder="1" applyAlignment="1">
      <alignment horizontal="center" vertical="center" wrapText="1"/>
    </xf>
    <xf numFmtId="0" fontId="22" fillId="0" borderId="50" xfId="0" applyFont="1" applyBorder="1" applyAlignment="1">
      <alignment horizontal="center" vertical="center" wrapText="1"/>
    </xf>
    <xf numFmtId="0" fontId="22" fillId="0" borderId="23" xfId="0" applyFont="1" applyBorder="1" applyAlignment="1">
      <alignment horizontal="center" vertical="center" wrapText="1"/>
    </xf>
    <xf numFmtId="0" fontId="13" fillId="0" borderId="4" xfId="0" applyNumberFormat="1" applyFont="1" applyBorder="1" applyAlignment="1">
      <alignment horizontal="center" vertical="center" wrapText="1"/>
    </xf>
    <xf numFmtId="0" fontId="13" fillId="0" borderId="43" xfId="0" applyNumberFormat="1" applyFont="1" applyBorder="1" applyAlignment="1">
      <alignment horizontal="center" vertical="center" wrapText="1"/>
    </xf>
    <xf numFmtId="0" fontId="13" fillId="0" borderId="44" xfId="0" applyNumberFormat="1" applyFont="1" applyBorder="1" applyAlignment="1">
      <alignment horizontal="center" vertical="center" wrapText="1"/>
    </xf>
    <xf numFmtId="0" fontId="13" fillId="0" borderId="1" xfId="0" applyNumberFormat="1" applyFont="1" applyBorder="1" applyAlignment="1">
      <alignment horizontal="center" vertical="center" wrapText="1"/>
    </xf>
    <xf numFmtId="0" fontId="13" fillId="0" borderId="2" xfId="0" applyNumberFormat="1" applyFont="1" applyBorder="1" applyAlignment="1">
      <alignment horizontal="center" vertical="center" wrapText="1"/>
    </xf>
    <xf numFmtId="0" fontId="13" fillId="0" borderId="5" xfId="0" applyNumberFormat="1" applyFont="1" applyBorder="1" applyAlignment="1">
      <alignment horizontal="center" vertical="center" wrapText="1"/>
    </xf>
    <xf numFmtId="0" fontId="13" fillId="0" borderId="61" xfId="0" applyNumberFormat="1" applyFont="1" applyBorder="1" applyAlignment="1">
      <alignment horizontal="center" vertical="center" wrapText="1"/>
    </xf>
    <xf numFmtId="0" fontId="13" fillId="0" borderId="50" xfId="0" applyNumberFormat="1" applyFont="1" applyBorder="1" applyAlignment="1">
      <alignment horizontal="center" vertical="center" wrapText="1"/>
    </xf>
    <xf numFmtId="0" fontId="13" fillId="0" borderId="63" xfId="0" applyNumberFormat="1" applyFont="1" applyBorder="1" applyAlignment="1">
      <alignment horizontal="center" vertical="center" wrapText="1"/>
    </xf>
    <xf numFmtId="0" fontId="12" fillId="0" borderId="25" xfId="0" applyFont="1" applyBorder="1" applyAlignment="1" applyProtection="1">
      <alignment horizontal="left"/>
      <protection locked="0"/>
    </xf>
    <xf numFmtId="0" fontId="12" fillId="0" borderId="26" xfId="0" applyFont="1" applyBorder="1" applyAlignment="1" applyProtection="1">
      <alignment horizontal="left"/>
      <protection locked="0"/>
    </xf>
    <xf numFmtId="0" fontId="12" fillId="0" borderId="22" xfId="0" applyFont="1" applyBorder="1" applyAlignment="1" applyProtection="1">
      <alignment horizontal="left"/>
      <protection locked="0"/>
    </xf>
    <xf numFmtId="0" fontId="12" fillId="0" borderId="29" xfId="0" applyFont="1" applyBorder="1" applyAlignment="1" applyProtection="1">
      <alignment horizontal="left"/>
      <protection locked="0"/>
    </xf>
    <xf numFmtId="0" fontId="12" fillId="2" borderId="56" xfId="0" applyFont="1" applyFill="1" applyBorder="1" applyAlignment="1" applyProtection="1">
      <alignment horizontal="center" vertical="center" wrapText="1"/>
      <protection locked="0"/>
    </xf>
    <xf numFmtId="0" fontId="12" fillId="2" borderId="57" xfId="0" applyFont="1" applyFill="1" applyBorder="1" applyAlignment="1" applyProtection="1">
      <alignment horizontal="center" vertical="center" wrapText="1"/>
      <protection locked="0"/>
    </xf>
    <xf numFmtId="0" fontId="12" fillId="2" borderId="58" xfId="0" applyFont="1" applyFill="1" applyBorder="1" applyAlignment="1" applyProtection="1">
      <alignment horizontal="center" vertical="center" wrapText="1"/>
      <protection locked="0"/>
    </xf>
    <xf numFmtId="0" fontId="12" fillId="2" borderId="3" xfId="0" applyFont="1" applyFill="1" applyBorder="1" applyAlignment="1" applyProtection="1">
      <alignment horizontal="center" vertical="center" wrapText="1"/>
      <protection locked="0"/>
    </xf>
    <xf numFmtId="0" fontId="12" fillId="2" borderId="0" xfId="0" applyFont="1" applyFill="1" applyBorder="1" applyAlignment="1" applyProtection="1">
      <alignment horizontal="center" vertical="center" wrapText="1"/>
      <protection locked="0"/>
    </xf>
    <xf numFmtId="0" fontId="12" fillId="2" borderId="59"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13" xfId="0" applyFont="1" applyFill="1" applyBorder="1" applyAlignment="1" applyProtection="1">
      <alignment horizontal="center" vertical="center" wrapText="1"/>
      <protection locked="0"/>
    </xf>
    <xf numFmtId="0" fontId="12" fillId="2" borderId="52" xfId="0" applyFont="1" applyFill="1" applyBorder="1" applyAlignment="1" applyProtection="1">
      <alignment horizontal="center" vertical="center" wrapText="1"/>
      <protection locked="0"/>
    </xf>
    <xf numFmtId="0" fontId="17" fillId="2" borderId="11" xfId="0" applyFont="1" applyFill="1" applyBorder="1" applyAlignment="1" applyProtection="1">
      <alignment horizontal="center"/>
      <protection locked="0"/>
    </xf>
    <xf numFmtId="0" fontId="17" fillId="2" borderId="10" xfId="0" applyFont="1" applyFill="1" applyBorder="1" applyAlignment="1" applyProtection="1">
      <alignment horizontal="center"/>
      <protection locked="0"/>
    </xf>
    <xf numFmtId="0" fontId="12" fillId="2" borderId="11" xfId="0" applyFont="1" applyFill="1" applyBorder="1" applyAlignment="1" applyProtection="1">
      <alignment horizontal="center"/>
      <protection locked="0"/>
    </xf>
    <xf numFmtId="0" fontId="12" fillId="2" borderId="10" xfId="0" applyFont="1" applyFill="1" applyBorder="1" applyAlignment="1" applyProtection="1">
      <alignment horizontal="center"/>
      <protection locked="0"/>
    </xf>
    <xf numFmtId="0" fontId="12" fillId="0" borderId="28" xfId="0" applyFont="1" applyBorder="1" applyAlignment="1" applyProtection="1">
      <alignment horizontal="left"/>
      <protection locked="0"/>
    </xf>
    <xf numFmtId="0" fontId="12" fillId="0" borderId="51" xfId="0" applyFont="1" applyBorder="1" applyAlignment="1" applyProtection="1">
      <alignment horizontal="left"/>
      <protection locked="0"/>
    </xf>
    <xf numFmtId="0" fontId="14" fillId="2" borderId="1" xfId="0" applyFont="1" applyFill="1" applyBorder="1" applyAlignment="1" applyProtection="1">
      <alignment horizontal="left"/>
      <protection locked="0"/>
    </xf>
    <xf numFmtId="0" fontId="14" fillId="2" borderId="2" xfId="0" applyFont="1" applyFill="1" applyBorder="1" applyAlignment="1" applyProtection="1">
      <alignment horizontal="left"/>
      <protection locked="0"/>
    </xf>
    <xf numFmtId="0" fontId="13" fillId="2" borderId="1" xfId="0" applyFont="1" applyFill="1" applyBorder="1" applyAlignment="1" applyProtection="1">
      <alignment vertical="center" wrapText="1"/>
      <protection locked="0"/>
    </xf>
    <xf numFmtId="0" fontId="13" fillId="2" borderId="2" xfId="0" applyFont="1" applyFill="1" applyBorder="1" applyAlignment="1" applyProtection="1">
      <alignment vertical="center" wrapText="1"/>
      <protection locked="0"/>
    </xf>
    <xf numFmtId="0" fontId="13" fillId="2" borderId="11" xfId="0" applyFont="1" applyFill="1" applyBorder="1" applyAlignment="1" applyProtection="1">
      <alignment horizontal="left"/>
      <protection locked="0"/>
    </xf>
    <xf numFmtId="0" fontId="12" fillId="2" borderId="16" xfId="0" applyFont="1" applyFill="1" applyBorder="1" applyAlignment="1" applyProtection="1">
      <alignment horizontal="center"/>
      <protection locked="0"/>
    </xf>
    <xf numFmtId="0" fontId="12" fillId="2" borderId="7" xfId="0" applyFont="1" applyFill="1" applyBorder="1" applyAlignment="1" applyProtection="1">
      <alignment horizontal="center"/>
      <protection locked="0"/>
    </xf>
    <xf numFmtId="0" fontId="12" fillId="2" borderId="13" xfId="0" applyFont="1" applyFill="1" applyBorder="1" applyAlignment="1" applyProtection="1">
      <alignment horizontal="center"/>
      <protection locked="0"/>
    </xf>
    <xf numFmtId="0" fontId="12" fillId="2" borderId="52" xfId="0" applyFont="1" applyFill="1" applyBorder="1" applyAlignment="1" applyProtection="1">
      <alignment horizontal="center"/>
      <protection locked="0"/>
    </xf>
    <xf numFmtId="0" fontId="13" fillId="2" borderId="31" xfId="0" applyFont="1" applyFill="1" applyBorder="1" applyAlignment="1" applyProtection="1">
      <alignment horizontal="left"/>
      <protection locked="0"/>
    </xf>
    <xf numFmtId="0" fontId="13" fillId="2" borderId="45" xfId="0" applyFont="1" applyFill="1" applyBorder="1" applyAlignment="1" applyProtection="1">
      <alignment horizontal="left"/>
      <protection locked="0"/>
    </xf>
    <xf numFmtId="0" fontId="12" fillId="2" borderId="45" xfId="0" applyFont="1" applyFill="1" applyBorder="1" applyAlignment="1" applyProtection="1">
      <alignment horizontal="left" wrapText="1"/>
      <protection locked="0"/>
    </xf>
    <xf numFmtId="0" fontId="12" fillId="0" borderId="16" xfId="0" applyFont="1" applyBorder="1" applyAlignment="1" applyProtection="1">
      <alignment horizontal="center" vertical="center" wrapText="1"/>
      <protection locked="0"/>
    </xf>
    <xf numFmtId="0" fontId="12" fillId="0" borderId="10" xfId="0" applyFont="1" applyBorder="1" applyAlignment="1" applyProtection="1">
      <alignment horizontal="center" vertical="center" wrapText="1"/>
      <protection locked="0"/>
    </xf>
    <xf numFmtId="0" fontId="12" fillId="0" borderId="54" xfId="0" applyFont="1" applyBorder="1" applyAlignment="1" applyProtection="1">
      <alignment horizontal="center" vertical="center" wrapText="1"/>
      <protection locked="0"/>
    </xf>
    <xf numFmtId="0" fontId="12" fillId="0" borderId="6" xfId="0" applyFont="1" applyBorder="1" applyAlignment="1" applyProtection="1">
      <alignment horizontal="center" vertical="center" wrapText="1"/>
      <protection locked="0"/>
    </xf>
    <xf numFmtId="0" fontId="12" fillId="0" borderId="60" xfId="0" applyFont="1" applyBorder="1" applyAlignment="1" applyProtection="1">
      <alignment horizontal="center" vertical="center" wrapText="1"/>
      <protection locked="0"/>
    </xf>
    <xf numFmtId="0" fontId="15" fillId="0" borderId="54" xfId="0" applyFont="1" applyBorder="1" applyAlignment="1" applyProtection="1">
      <alignment horizontal="center" vertical="center" wrapText="1"/>
      <protection locked="0"/>
    </xf>
    <xf numFmtId="0" fontId="15" fillId="0" borderId="55" xfId="0" applyFont="1" applyBorder="1" applyAlignment="1" applyProtection="1">
      <alignment horizontal="center" vertical="center" wrapText="1"/>
      <protection locked="0"/>
    </xf>
    <xf numFmtId="0" fontId="13" fillId="2" borderId="45" xfId="0" applyFont="1" applyFill="1" applyBorder="1" applyAlignment="1" applyProtection="1">
      <alignment horizontal="center" vertical="center"/>
      <protection locked="0"/>
    </xf>
    <xf numFmtId="0" fontId="27" fillId="2" borderId="22" xfId="0" applyFont="1" applyFill="1" applyBorder="1" applyAlignment="1" applyProtection="1">
      <alignment horizontal="center" vertical="center" wrapText="1"/>
      <protection locked="0"/>
    </xf>
    <xf numFmtId="0" fontId="27" fillId="2" borderId="51" xfId="0" applyFont="1" applyFill="1" applyBorder="1" applyAlignment="1" applyProtection="1">
      <alignment horizontal="center" vertical="center" wrapText="1"/>
      <protection locked="0"/>
    </xf>
    <xf numFmtId="166" fontId="12" fillId="0" borderId="11" xfId="0" applyNumberFormat="1" applyFont="1" applyBorder="1" applyAlignment="1" applyProtection="1">
      <alignment horizontal="center" vertical="center"/>
      <protection locked="0"/>
    </xf>
    <xf numFmtId="166" fontId="12" fillId="0" borderId="7" xfId="0" applyNumberFormat="1" applyFont="1" applyBorder="1" applyAlignment="1" applyProtection="1">
      <alignment horizontal="center" vertical="center"/>
      <protection locked="0"/>
    </xf>
    <xf numFmtId="166" fontId="12" fillId="0" borderId="15" xfId="0" applyNumberFormat="1" applyFont="1" applyBorder="1" applyAlignment="1" applyProtection="1">
      <alignment horizontal="center" vertical="center"/>
      <protection locked="0"/>
    </xf>
    <xf numFmtId="166" fontId="12" fillId="0" borderId="21" xfId="0" applyNumberFormat="1" applyFont="1" applyBorder="1" applyAlignment="1" applyProtection="1">
      <alignment horizontal="center" vertical="center" wrapText="1"/>
      <protection locked="0"/>
    </xf>
    <xf numFmtId="166" fontId="12" fillId="0" borderId="22" xfId="0" applyNumberFormat="1" applyFont="1" applyBorder="1" applyAlignment="1" applyProtection="1">
      <alignment horizontal="center" vertical="center" wrapText="1"/>
      <protection locked="0"/>
    </xf>
    <xf numFmtId="166" fontId="12" fillId="0" borderId="29" xfId="0" applyNumberFormat="1" applyFont="1" applyBorder="1" applyAlignment="1" applyProtection="1">
      <alignment horizontal="center" vertical="center" wrapText="1"/>
      <protection locked="0"/>
    </xf>
    <xf numFmtId="166" fontId="12" fillId="0" borderId="3" xfId="0" applyNumberFormat="1" applyFont="1" applyBorder="1" applyAlignment="1" applyProtection="1">
      <alignment horizontal="center" vertical="center" wrapText="1"/>
      <protection locked="0"/>
    </xf>
    <xf numFmtId="166" fontId="12" fillId="0" borderId="0" xfId="0" applyNumberFormat="1" applyFont="1" applyBorder="1" applyAlignment="1" applyProtection="1">
      <alignment horizontal="center" vertical="center" wrapText="1"/>
      <protection locked="0"/>
    </xf>
    <xf numFmtId="166" fontId="12" fillId="0" borderId="59" xfId="0" applyNumberFormat="1" applyFont="1" applyBorder="1" applyAlignment="1" applyProtection="1">
      <alignment horizontal="center" vertical="center" wrapText="1"/>
      <protection locked="0"/>
    </xf>
    <xf numFmtId="166" fontId="12" fillId="0" borderId="12" xfId="0" applyNumberFormat="1" applyFont="1" applyBorder="1" applyAlignment="1" applyProtection="1">
      <alignment horizontal="center" vertical="center" wrapText="1"/>
      <protection locked="0"/>
    </xf>
    <xf numFmtId="166" fontId="12" fillId="0" borderId="13" xfId="0" applyNumberFormat="1" applyFont="1" applyBorder="1" applyAlignment="1" applyProtection="1">
      <alignment horizontal="center" vertical="center" wrapText="1"/>
      <protection locked="0"/>
    </xf>
    <xf numFmtId="166" fontId="12" fillId="0" borderId="52" xfId="0" applyNumberFormat="1" applyFont="1" applyBorder="1" applyAlignment="1" applyProtection="1">
      <alignment horizontal="center" vertical="center" wrapText="1"/>
      <protection locked="0"/>
    </xf>
    <xf numFmtId="0" fontId="15" fillId="2" borderId="62" xfId="0" applyFont="1" applyFill="1" applyBorder="1" applyAlignment="1" applyProtection="1">
      <alignment horizontal="center" vertical="center" wrapText="1"/>
      <protection locked="0"/>
    </xf>
    <xf numFmtId="0" fontId="15" fillId="2" borderId="55" xfId="0" applyFont="1" applyFill="1" applyBorder="1" applyAlignment="1" applyProtection="1">
      <alignment horizontal="center" vertical="center" wrapText="1"/>
      <protection locked="0"/>
    </xf>
    <xf numFmtId="0" fontId="27" fillId="2" borderId="62" xfId="0" applyFont="1" applyFill="1" applyBorder="1" applyAlignment="1" applyProtection="1">
      <alignment horizontal="center" vertical="center" wrapText="1"/>
      <protection locked="0"/>
    </xf>
    <xf numFmtId="0" fontId="27" fillId="2" borderId="6" xfId="0" applyFont="1" applyFill="1" applyBorder="1" applyAlignment="1" applyProtection="1">
      <alignment horizontal="center" vertical="center" wrapText="1"/>
      <protection locked="0"/>
    </xf>
    <xf numFmtId="0" fontId="13" fillId="0" borderId="61" xfId="0" applyFont="1" applyBorder="1" applyAlignment="1" applyProtection="1">
      <alignment horizontal="center"/>
      <protection locked="0"/>
    </xf>
    <xf numFmtId="0" fontId="13" fillId="0" borderId="50" xfId="0" applyFont="1" applyBorder="1" applyAlignment="1" applyProtection="1">
      <alignment horizontal="center"/>
      <protection locked="0"/>
    </xf>
    <xf numFmtId="0" fontId="12" fillId="2" borderId="28" xfId="0" applyFont="1" applyFill="1" applyBorder="1" applyAlignment="1" applyProtection="1">
      <alignment horizontal="center" vertical="center" textRotation="90"/>
      <protection locked="0"/>
    </xf>
    <xf numFmtId="0" fontId="12" fillId="2" borderId="48" xfId="0" applyFont="1" applyFill="1" applyBorder="1" applyAlignment="1" applyProtection="1">
      <alignment horizontal="center" vertical="center" textRotation="90"/>
      <protection locked="0"/>
    </xf>
    <xf numFmtId="0" fontId="12" fillId="2" borderId="19" xfId="0" applyFont="1" applyFill="1" applyBorder="1" applyAlignment="1" applyProtection="1">
      <alignment horizontal="center" vertical="center" textRotation="90"/>
      <protection locked="0"/>
    </xf>
    <xf numFmtId="0" fontId="12" fillId="0" borderId="13" xfId="0" applyFont="1" applyFill="1" applyBorder="1" applyAlignment="1" applyProtection="1">
      <alignment horizontal="center" vertical="center" wrapText="1"/>
      <protection locked="0"/>
    </xf>
    <xf numFmtId="0" fontId="12" fillId="0" borderId="14" xfId="0" applyFont="1" applyFill="1" applyBorder="1" applyAlignment="1" applyProtection="1">
      <alignment horizontal="center" vertical="center" wrapText="1"/>
      <protection locked="0"/>
    </xf>
    <xf numFmtId="166" fontId="12" fillId="0" borderId="50" xfId="0" applyNumberFormat="1" applyFont="1" applyBorder="1" applyAlignment="1" applyProtection="1">
      <alignment horizontal="center"/>
      <protection locked="0"/>
    </xf>
    <xf numFmtId="166" fontId="12" fillId="0" borderId="63" xfId="0" applyNumberFormat="1" applyFont="1" applyBorder="1" applyAlignment="1" applyProtection="1">
      <alignment horizontal="center"/>
      <protection locked="0"/>
    </xf>
    <xf numFmtId="166" fontId="12" fillId="0" borderId="23" xfId="0" applyNumberFormat="1" applyFont="1" applyBorder="1" applyAlignment="1" applyProtection="1">
      <alignment horizontal="center" vertical="center"/>
      <protection locked="0"/>
    </xf>
    <xf numFmtId="166" fontId="12" fillId="0" borderId="41" xfId="0" applyNumberFormat="1" applyFont="1" applyBorder="1" applyAlignment="1" applyProtection="1">
      <alignment horizontal="center" vertical="center"/>
      <protection locked="0"/>
    </xf>
    <xf numFmtId="166" fontId="12" fillId="0" borderId="42" xfId="0" applyNumberFormat="1" applyFont="1" applyBorder="1" applyAlignment="1" applyProtection="1">
      <alignment horizontal="center" vertical="center"/>
      <protection locked="0"/>
    </xf>
    <xf numFmtId="0" fontId="13" fillId="2" borderId="64" xfId="0" applyFont="1" applyFill="1" applyBorder="1" applyAlignment="1" applyProtection="1">
      <alignment horizontal="center" vertical="center"/>
      <protection locked="0"/>
    </xf>
    <xf numFmtId="0" fontId="13" fillId="2" borderId="3" xfId="0" applyFont="1" applyFill="1" applyBorder="1" applyAlignment="1" applyProtection="1">
      <alignment horizontal="center"/>
      <protection locked="0"/>
    </xf>
    <xf numFmtId="0" fontId="13" fillId="2" borderId="0" xfId="0" applyFont="1" applyFill="1" applyBorder="1" applyAlignment="1" applyProtection="1">
      <alignment horizontal="center"/>
      <protection locked="0"/>
    </xf>
    <xf numFmtId="0" fontId="13" fillId="2" borderId="59" xfId="0" applyFont="1" applyFill="1" applyBorder="1" applyAlignment="1" applyProtection="1">
      <alignment horizontal="center"/>
      <protection locked="0"/>
    </xf>
    <xf numFmtId="0" fontId="12" fillId="2" borderId="1" xfId="0" applyFont="1" applyFill="1" applyBorder="1" applyAlignment="1" applyProtection="1">
      <alignment horizontal="left" vertical="center"/>
      <protection locked="0"/>
    </xf>
    <xf numFmtId="0" fontId="12" fillId="2" borderId="2" xfId="0" applyFont="1" applyFill="1" applyBorder="1" applyAlignment="1" applyProtection="1">
      <alignment horizontal="left" vertical="center"/>
      <protection locked="0"/>
    </xf>
    <xf numFmtId="166" fontId="12" fillId="0" borderId="2" xfId="0" applyNumberFormat="1" applyFont="1" applyBorder="1" applyAlignment="1" applyProtection="1">
      <alignment horizontal="center"/>
      <protection locked="0"/>
    </xf>
    <xf numFmtId="166" fontId="12" fillId="0" borderId="5" xfId="0" applyNumberFormat="1" applyFont="1" applyBorder="1" applyAlignment="1" applyProtection="1">
      <alignment horizontal="center"/>
      <protection locked="0"/>
    </xf>
    <xf numFmtId="0" fontId="13" fillId="2" borderId="54" xfId="0" applyFont="1" applyFill="1" applyBorder="1" applyAlignment="1" applyProtection="1">
      <alignment horizontal="left" vertical="center"/>
      <protection locked="0"/>
    </xf>
    <xf numFmtId="0" fontId="13" fillId="2" borderId="55" xfId="0" applyFont="1" applyFill="1" applyBorder="1" applyAlignment="1" applyProtection="1">
      <alignment horizontal="left" vertical="center"/>
      <protection locked="0"/>
    </xf>
    <xf numFmtId="0" fontId="13" fillId="2" borderId="62" xfId="0" applyFont="1" applyFill="1" applyBorder="1" applyAlignment="1" applyProtection="1">
      <alignment horizontal="left" wrapText="1"/>
      <protection locked="0"/>
    </xf>
    <xf numFmtId="0" fontId="13" fillId="2" borderId="6" xfId="0" applyFont="1" applyFill="1" applyBorder="1" applyAlignment="1" applyProtection="1">
      <alignment horizontal="left" wrapText="1"/>
      <protection locked="0"/>
    </xf>
    <xf numFmtId="0" fontId="13" fillId="2" borderId="60" xfId="0" applyFont="1" applyFill="1" applyBorder="1" applyAlignment="1" applyProtection="1">
      <alignment horizontal="left" wrapText="1"/>
      <protection locked="0"/>
    </xf>
    <xf numFmtId="0" fontId="12" fillId="2" borderId="46" xfId="0" applyFont="1" applyFill="1" applyBorder="1" applyAlignment="1" applyProtection="1">
      <alignment horizontal="left" wrapText="1"/>
      <protection locked="0"/>
    </xf>
    <xf numFmtId="0" fontId="12" fillId="2" borderId="47" xfId="0" applyFont="1" applyFill="1" applyBorder="1" applyAlignment="1" applyProtection="1">
      <alignment horizontal="left" wrapText="1"/>
      <protection locked="0"/>
    </xf>
    <xf numFmtId="0" fontId="13" fillId="2" borderId="4" xfId="0" applyFont="1" applyFill="1" applyBorder="1" applyAlignment="1" applyProtection="1">
      <alignment horizontal="left" wrapText="1"/>
      <protection locked="0"/>
    </xf>
    <xf numFmtId="0" fontId="13" fillId="2" borderId="43" xfId="0" applyFont="1" applyFill="1" applyBorder="1" applyAlignment="1" applyProtection="1">
      <alignment horizontal="left" wrapText="1"/>
      <protection locked="0"/>
    </xf>
    <xf numFmtId="165" fontId="12" fillId="0" borderId="43" xfId="1" applyFont="1" applyBorder="1" applyAlignment="1" applyProtection="1">
      <alignment horizontal="center" wrapText="1"/>
      <protection locked="0"/>
    </xf>
    <xf numFmtId="165" fontId="13" fillId="2" borderId="43" xfId="1" applyFont="1" applyFill="1" applyBorder="1" applyAlignment="1" applyProtection="1">
      <alignment horizontal="center" wrapText="1"/>
      <protection locked="0"/>
    </xf>
    <xf numFmtId="166" fontId="13" fillId="2" borderId="43" xfId="0" applyNumberFormat="1" applyFont="1" applyFill="1" applyBorder="1" applyAlignment="1" applyProtection="1">
      <alignment horizontal="center" wrapText="1"/>
      <protection locked="0"/>
    </xf>
    <xf numFmtId="166" fontId="13" fillId="2" borderId="44" xfId="0" applyNumberFormat="1" applyFont="1" applyFill="1" applyBorder="1" applyAlignment="1" applyProtection="1">
      <alignment horizontal="center" wrapText="1"/>
      <protection locked="0"/>
    </xf>
    <xf numFmtId="0" fontId="13" fillId="0" borderId="2" xfId="0" applyFont="1" applyBorder="1" applyAlignment="1" applyProtection="1">
      <alignment horizontal="center"/>
      <protection locked="0"/>
    </xf>
    <xf numFmtId="168" fontId="12" fillId="0" borderId="2" xfId="0" applyNumberFormat="1" applyFont="1" applyBorder="1" applyAlignment="1" applyProtection="1">
      <alignment horizontal="center"/>
      <protection locked="0"/>
    </xf>
    <xf numFmtId="168" fontId="12" fillId="0" borderId="5" xfId="0" applyNumberFormat="1" applyFont="1" applyBorder="1" applyAlignment="1" applyProtection="1">
      <alignment horizontal="center"/>
      <protection locked="0"/>
    </xf>
    <xf numFmtId="0" fontId="12" fillId="3" borderId="16" xfId="0" applyFont="1" applyFill="1" applyBorder="1" applyAlignment="1" applyProtection="1">
      <alignment horizontal="center"/>
      <protection locked="0"/>
    </xf>
    <xf numFmtId="0" fontId="12" fillId="3" borderId="7" xfId="0" applyFont="1" applyFill="1" applyBorder="1" applyAlignment="1" applyProtection="1">
      <alignment horizontal="center"/>
      <protection locked="0"/>
    </xf>
    <xf numFmtId="0" fontId="12" fillId="3" borderId="13" xfId="0" applyFont="1" applyFill="1" applyBorder="1" applyAlignment="1" applyProtection="1">
      <alignment horizontal="center"/>
      <protection locked="0"/>
    </xf>
    <xf numFmtId="0" fontId="12" fillId="3" borderId="52" xfId="0" applyFont="1" applyFill="1" applyBorder="1" applyAlignment="1" applyProtection="1">
      <alignment horizontal="center"/>
      <protection locked="0"/>
    </xf>
    <xf numFmtId="0" fontId="12" fillId="2" borderId="28" xfId="0" applyFont="1" applyFill="1" applyBorder="1" applyAlignment="1" applyProtection="1">
      <alignment horizontal="center" vertical="center" wrapText="1"/>
      <protection locked="0"/>
    </xf>
    <xf numFmtId="0" fontId="12" fillId="2" borderId="22" xfId="0" applyFont="1" applyFill="1" applyBorder="1" applyAlignment="1" applyProtection="1">
      <alignment horizontal="center" vertical="center" wrapText="1"/>
      <protection locked="0"/>
    </xf>
    <xf numFmtId="0" fontId="12" fillId="2" borderId="29" xfId="0" applyFont="1" applyFill="1" applyBorder="1" applyAlignment="1" applyProtection="1">
      <alignment horizontal="center" vertical="center" wrapText="1"/>
      <protection locked="0"/>
    </xf>
    <xf numFmtId="0" fontId="12" fillId="2" borderId="48" xfId="0" applyFont="1" applyFill="1" applyBorder="1" applyAlignment="1" applyProtection="1">
      <alignment horizontal="center" vertical="center" wrapText="1"/>
      <protection locked="0"/>
    </xf>
    <xf numFmtId="0" fontId="12" fillId="2" borderId="19" xfId="0" applyFont="1" applyFill="1" applyBorder="1" applyAlignment="1" applyProtection="1">
      <alignment horizontal="center" vertical="center" wrapText="1"/>
      <protection locked="0"/>
    </xf>
    <xf numFmtId="0" fontId="12" fillId="2" borderId="24" xfId="0" applyFont="1" applyFill="1" applyBorder="1" applyAlignment="1" applyProtection="1">
      <alignment horizontal="center" vertical="center" wrapText="1"/>
      <protection locked="0"/>
    </xf>
    <xf numFmtId="0" fontId="12" fillId="2" borderId="30" xfId="0" applyFont="1" applyFill="1" applyBorder="1" applyAlignment="1" applyProtection="1">
      <alignment horizontal="center" vertical="center" wrapText="1"/>
      <protection locked="0"/>
    </xf>
    <xf numFmtId="0" fontId="12" fillId="0" borderId="21" xfId="0" applyFont="1" applyBorder="1" applyAlignment="1" applyProtection="1">
      <alignment horizontal="center"/>
      <protection locked="0"/>
    </xf>
    <xf numFmtId="0" fontId="12" fillId="0" borderId="22" xfId="0" applyFont="1" applyBorder="1" applyAlignment="1" applyProtection="1">
      <alignment horizontal="center"/>
      <protection locked="0"/>
    </xf>
    <xf numFmtId="0" fontId="14" fillId="2" borderId="11" xfId="0" applyFont="1" applyFill="1" applyBorder="1" applyAlignment="1" applyProtection="1">
      <alignment horizontal="center"/>
      <protection locked="0"/>
    </xf>
    <xf numFmtId="0" fontId="14" fillId="2" borderId="7" xfId="0" applyFont="1" applyFill="1" applyBorder="1" applyAlignment="1" applyProtection="1">
      <alignment horizontal="center"/>
      <protection locked="0"/>
    </xf>
    <xf numFmtId="0" fontId="15" fillId="3" borderId="9" xfId="0" applyFont="1" applyFill="1" applyBorder="1" applyAlignment="1" applyProtection="1">
      <alignment horizontal="center" vertical="center" wrapText="1"/>
      <protection locked="0"/>
    </xf>
    <xf numFmtId="0" fontId="15" fillId="3" borderId="66" xfId="0" applyFont="1" applyFill="1" applyBorder="1" applyAlignment="1" applyProtection="1">
      <alignment horizontal="center" vertical="center" wrapText="1"/>
      <protection locked="0"/>
    </xf>
    <xf numFmtId="0" fontId="15" fillId="2" borderId="1" xfId="0" applyFont="1" applyFill="1" applyBorder="1" applyAlignment="1" applyProtection="1">
      <alignment horizontal="center" vertical="center" wrapText="1"/>
      <protection locked="0"/>
    </xf>
    <xf numFmtId="0" fontId="15" fillId="2" borderId="2" xfId="0" applyFont="1" applyFill="1" applyBorder="1" applyAlignment="1" applyProtection="1">
      <alignment horizontal="center" vertical="center" wrapText="1"/>
      <protection locked="0"/>
    </xf>
    <xf numFmtId="165" fontId="15" fillId="2" borderId="2" xfId="1" applyFont="1" applyFill="1" applyBorder="1" applyAlignment="1" applyProtection="1">
      <alignment horizontal="center" vertical="center" wrapText="1"/>
      <protection locked="0"/>
    </xf>
    <xf numFmtId="165" fontId="15" fillId="2" borderId="5" xfId="1" applyFont="1" applyFill="1" applyBorder="1" applyAlignment="1" applyProtection="1">
      <alignment horizontal="center" vertical="center" wrapText="1"/>
      <protection locked="0"/>
    </xf>
    <xf numFmtId="0" fontId="15" fillId="3" borderId="67" xfId="0" applyFont="1" applyFill="1" applyBorder="1" applyAlignment="1" applyProtection="1">
      <alignment horizontal="center" vertical="center" wrapText="1"/>
      <protection locked="0"/>
    </xf>
    <xf numFmtId="165" fontId="12" fillId="0" borderId="21" xfId="1" applyFont="1" applyBorder="1" applyAlignment="1" applyProtection="1">
      <alignment horizontal="left" vertical="center" wrapText="1"/>
      <protection locked="0"/>
    </xf>
    <xf numFmtId="165" fontId="12" fillId="0" borderId="22" xfId="1" applyFont="1" applyBorder="1" applyAlignment="1" applyProtection="1">
      <alignment horizontal="left" vertical="center" wrapText="1"/>
      <protection locked="0"/>
    </xf>
    <xf numFmtId="165" fontId="12" fillId="0" borderId="29" xfId="1" applyFont="1" applyBorder="1" applyAlignment="1" applyProtection="1">
      <alignment horizontal="left" vertical="center" wrapText="1"/>
      <protection locked="0"/>
    </xf>
    <xf numFmtId="0" fontId="15" fillId="0" borderId="35" xfId="0" applyFont="1" applyFill="1" applyBorder="1" applyAlignment="1" applyProtection="1">
      <alignment horizontal="center" vertical="center" wrapText="1"/>
      <protection locked="0"/>
    </xf>
    <xf numFmtId="166" fontId="12" fillId="0" borderId="17" xfId="0" applyNumberFormat="1" applyFont="1" applyBorder="1" applyAlignment="1" applyProtection="1">
      <alignment horizontal="center" vertical="center"/>
      <protection locked="0"/>
    </xf>
    <xf numFmtId="166" fontId="12" fillId="0" borderId="26" xfId="0" applyNumberFormat="1" applyFont="1" applyBorder="1" applyAlignment="1" applyProtection="1">
      <alignment horizontal="center" vertical="center"/>
      <protection locked="0"/>
    </xf>
    <xf numFmtId="166" fontId="12" fillId="0" borderId="68" xfId="0" applyNumberFormat="1" applyFont="1" applyBorder="1" applyAlignment="1" applyProtection="1">
      <alignment horizontal="center" vertical="center"/>
      <protection locked="0"/>
    </xf>
    <xf numFmtId="166" fontId="12" fillId="0" borderId="25" xfId="0" applyNumberFormat="1" applyFont="1" applyBorder="1" applyAlignment="1" applyProtection="1">
      <alignment horizontal="center" vertical="center"/>
      <protection locked="0"/>
    </xf>
    <xf numFmtId="166" fontId="12" fillId="0" borderId="27" xfId="0" applyNumberFormat="1" applyFont="1" applyBorder="1" applyAlignment="1" applyProtection="1">
      <alignment horizontal="center" vertical="center"/>
      <protection locked="0"/>
    </xf>
    <xf numFmtId="165" fontId="17" fillId="0" borderId="11" xfId="1" applyFont="1" applyBorder="1" applyAlignment="1" applyProtection="1">
      <alignment horizontal="left" vertical="center" wrapText="1"/>
      <protection locked="0"/>
    </xf>
    <xf numFmtId="165" fontId="17" fillId="0" borderId="7" xfId="1" applyFont="1" applyBorder="1" applyAlignment="1" applyProtection="1">
      <alignment horizontal="left" vertical="center" wrapText="1"/>
      <protection locked="0"/>
    </xf>
    <xf numFmtId="165" fontId="17" fillId="0" borderId="15" xfId="1" applyFont="1" applyBorder="1" applyAlignment="1" applyProtection="1">
      <alignment horizontal="left" vertical="center" wrapText="1"/>
      <protection locked="0"/>
    </xf>
    <xf numFmtId="165" fontId="17" fillId="0" borderId="23" xfId="1" applyFont="1" applyBorder="1" applyAlignment="1" applyProtection="1">
      <alignment horizontal="left" vertical="center" wrapText="1"/>
      <protection locked="0"/>
    </xf>
    <xf numFmtId="165" fontId="17" fillId="0" borderId="41" xfId="1" applyFont="1" applyBorder="1" applyAlignment="1" applyProtection="1">
      <alignment horizontal="left" vertical="center" wrapText="1"/>
      <protection locked="0"/>
    </xf>
    <xf numFmtId="165" fontId="17" fillId="0" borderId="42" xfId="1" applyFont="1" applyBorder="1" applyAlignment="1" applyProtection="1">
      <alignment horizontal="left" vertical="center" wrapText="1"/>
      <protection locked="0"/>
    </xf>
    <xf numFmtId="166" fontId="12" fillId="0" borderId="0" xfId="0" applyNumberFormat="1" applyFont="1" applyBorder="1" applyAlignment="1" applyProtection="1">
      <alignment horizontal="center"/>
      <protection locked="0"/>
    </xf>
    <xf numFmtId="0" fontId="12" fillId="2" borderId="4" xfId="0" applyFont="1" applyFill="1" applyBorder="1" applyAlignment="1" applyProtection="1">
      <alignment horizontal="center" vertical="center" textRotation="90"/>
      <protection locked="0"/>
    </xf>
    <xf numFmtId="0" fontId="12" fillId="2" borderId="1" xfId="0" applyFont="1" applyFill="1" applyBorder="1" applyAlignment="1" applyProtection="1">
      <alignment horizontal="center" vertical="center" textRotation="90"/>
      <protection locked="0"/>
    </xf>
    <xf numFmtId="0" fontId="12" fillId="2" borderId="61" xfId="0" applyFont="1" applyFill="1" applyBorder="1" applyAlignment="1" applyProtection="1">
      <alignment horizontal="center" vertical="center" textRotation="90"/>
      <protection locked="0"/>
    </xf>
    <xf numFmtId="0" fontId="13" fillId="2" borderId="69" xfId="0" applyFont="1" applyFill="1" applyBorder="1" applyAlignment="1" applyProtection="1">
      <alignment horizontal="center" vertical="center" wrapText="1"/>
      <protection locked="0"/>
    </xf>
    <xf numFmtId="0" fontId="13" fillId="2" borderId="70" xfId="0" applyFont="1" applyFill="1" applyBorder="1" applyAlignment="1" applyProtection="1">
      <alignment horizontal="center" vertical="center" wrapText="1"/>
      <protection locked="0"/>
    </xf>
    <xf numFmtId="165" fontId="12" fillId="0" borderId="70" xfId="1" applyFont="1" applyBorder="1" applyAlignment="1" applyProtection="1">
      <alignment horizontal="center" wrapText="1"/>
      <protection locked="0"/>
    </xf>
    <xf numFmtId="165" fontId="13" fillId="2" borderId="70" xfId="1" applyFont="1" applyFill="1" applyBorder="1" applyAlignment="1" applyProtection="1">
      <alignment horizontal="center" wrapText="1"/>
      <protection locked="0"/>
    </xf>
    <xf numFmtId="166" fontId="13" fillId="2" borderId="70" xfId="0" applyNumberFormat="1" applyFont="1" applyFill="1" applyBorder="1" applyAlignment="1" applyProtection="1">
      <alignment horizontal="center" wrapText="1"/>
      <protection locked="0"/>
    </xf>
    <xf numFmtId="166" fontId="13" fillId="2" borderId="73" xfId="0" applyNumberFormat="1" applyFont="1" applyFill="1" applyBorder="1" applyAlignment="1" applyProtection="1">
      <alignment horizontal="center" wrapText="1"/>
      <protection locked="0"/>
    </xf>
    <xf numFmtId="0" fontId="12" fillId="2" borderId="39" xfId="0" applyFont="1" applyFill="1" applyBorder="1" applyAlignment="1" applyProtection="1">
      <alignment horizontal="center" vertical="center"/>
      <protection locked="0"/>
    </xf>
    <xf numFmtId="0" fontId="12" fillId="2" borderId="40" xfId="0" applyFont="1" applyFill="1" applyBorder="1" applyAlignment="1" applyProtection="1">
      <alignment horizontal="center" vertical="center"/>
      <protection locked="0"/>
    </xf>
    <xf numFmtId="0" fontId="12" fillId="2" borderId="50" xfId="0" applyFont="1" applyFill="1" applyBorder="1" applyAlignment="1" applyProtection="1">
      <alignment horizontal="center" vertical="center"/>
      <protection locked="0"/>
    </xf>
    <xf numFmtId="0" fontId="12" fillId="2" borderId="23" xfId="0" applyFont="1" applyFill="1" applyBorder="1" applyAlignment="1" applyProtection="1">
      <alignment horizontal="center" vertical="center"/>
      <protection locked="0"/>
    </xf>
    <xf numFmtId="0" fontId="15" fillId="2" borderId="61" xfId="0" applyFont="1" applyFill="1" applyBorder="1" applyAlignment="1" applyProtection="1">
      <alignment horizontal="center" vertical="center" wrapText="1"/>
      <protection locked="0"/>
    </xf>
    <xf numFmtId="0" fontId="15" fillId="2" borderId="50" xfId="0" applyFont="1" applyFill="1" applyBorder="1" applyAlignment="1" applyProtection="1">
      <alignment horizontal="center" vertical="center" wrapText="1"/>
      <protection locked="0"/>
    </xf>
    <xf numFmtId="165" fontId="15" fillId="2" borderId="50" xfId="1" applyFont="1" applyFill="1" applyBorder="1" applyAlignment="1" applyProtection="1">
      <alignment horizontal="center" vertical="center" wrapText="1"/>
      <protection locked="0"/>
    </xf>
    <xf numFmtId="165" fontId="15" fillId="2" borderId="63" xfId="1" applyFont="1" applyFill="1" applyBorder="1" applyAlignment="1" applyProtection="1">
      <alignment horizontal="center" vertical="center" wrapText="1"/>
      <protection locked="0"/>
    </xf>
    <xf numFmtId="0" fontId="13" fillId="2" borderId="56" xfId="0" applyFont="1" applyFill="1" applyBorder="1" applyAlignment="1" applyProtection="1">
      <alignment horizontal="center" vertical="center"/>
      <protection locked="0"/>
    </xf>
    <xf numFmtId="0" fontId="13" fillId="2" borderId="65" xfId="0" applyFont="1" applyFill="1" applyBorder="1" applyAlignment="1" applyProtection="1">
      <alignment horizontal="center"/>
      <protection locked="0"/>
    </xf>
    <xf numFmtId="0" fontId="13" fillId="2" borderId="24" xfId="0" applyFont="1" applyFill="1" applyBorder="1" applyAlignment="1" applyProtection="1">
      <alignment horizontal="center"/>
      <protection locked="0"/>
    </xf>
    <xf numFmtId="17" fontId="14" fillId="2" borderId="11" xfId="0" applyNumberFormat="1" applyFont="1" applyFill="1" applyBorder="1" applyAlignment="1" applyProtection="1">
      <alignment horizontal="center"/>
      <protection locked="0"/>
    </xf>
    <xf numFmtId="14" fontId="13" fillId="2" borderId="65" xfId="0" applyNumberFormat="1" applyFont="1" applyFill="1" applyBorder="1" applyAlignment="1" applyProtection="1">
      <alignment horizontal="center"/>
      <protection locked="0"/>
    </xf>
    <xf numFmtId="14" fontId="13" fillId="2" borderId="11" xfId="0" applyNumberFormat="1" applyFont="1" applyFill="1" applyBorder="1" applyAlignment="1" applyProtection="1">
      <alignment horizontal="center"/>
      <protection locked="0"/>
    </xf>
    <xf numFmtId="0" fontId="13" fillId="2" borderId="62" xfId="0" applyFont="1" applyFill="1" applyBorder="1" applyAlignment="1" applyProtection="1">
      <alignment horizontal="center" vertical="center" wrapText="1"/>
      <protection locked="0"/>
    </xf>
    <xf numFmtId="0" fontId="13" fillId="2" borderId="6" xfId="0" applyFont="1" applyFill="1" applyBorder="1" applyAlignment="1" applyProtection="1">
      <alignment horizontal="center" vertical="center" wrapText="1"/>
      <protection locked="0"/>
    </xf>
    <xf numFmtId="0" fontId="13" fillId="2" borderId="60" xfId="0" applyFont="1" applyFill="1" applyBorder="1" applyAlignment="1" applyProtection="1">
      <alignment horizontal="center" vertical="center" wrapText="1"/>
      <protection locked="0"/>
    </xf>
    <xf numFmtId="0" fontId="13" fillId="2" borderId="16" xfId="0" applyFont="1" applyFill="1" applyBorder="1" applyAlignment="1" applyProtection="1">
      <alignment horizontal="center" vertical="center" wrapText="1"/>
      <protection locked="0"/>
    </xf>
    <xf numFmtId="0" fontId="13" fillId="2" borderId="10" xfId="0" applyFont="1" applyFill="1" applyBorder="1" applyAlignment="1" applyProtection="1">
      <alignment horizontal="center" vertical="center" wrapText="1"/>
      <protection locked="0"/>
    </xf>
    <xf numFmtId="0" fontId="12" fillId="4" borderId="17" xfId="0" applyFont="1" applyFill="1" applyBorder="1" applyAlignment="1" applyProtection="1">
      <alignment horizontal="center" vertical="center"/>
      <protection locked="0"/>
    </xf>
    <xf numFmtId="0" fontId="12" fillId="4" borderId="26" xfId="0" applyFont="1" applyFill="1" applyBorder="1" applyAlignment="1" applyProtection="1">
      <alignment horizontal="center" vertical="center"/>
      <protection locked="0"/>
    </xf>
    <xf numFmtId="0" fontId="12" fillId="4" borderId="27" xfId="0" applyFont="1" applyFill="1" applyBorder="1" applyAlignment="1" applyProtection="1">
      <alignment horizontal="center" vertical="center"/>
      <protection locked="0"/>
    </xf>
    <xf numFmtId="0" fontId="13" fillId="0" borderId="74" xfId="0" applyFont="1" applyBorder="1" applyAlignment="1" applyProtection="1">
      <alignment horizontal="center"/>
      <protection locked="0"/>
    </xf>
    <xf numFmtId="0" fontId="13" fillId="0" borderId="34" xfId="0" applyFont="1" applyBorder="1" applyAlignment="1" applyProtection="1">
      <alignment horizontal="center"/>
      <protection locked="0"/>
    </xf>
    <xf numFmtId="0" fontId="12" fillId="0" borderId="34" xfId="0" applyFont="1" applyBorder="1" applyAlignment="1">
      <alignment horizontal="center" vertical="center" wrapText="1"/>
    </xf>
    <xf numFmtId="0" fontId="13" fillId="0" borderId="28" xfId="0" applyFont="1" applyBorder="1" applyAlignment="1">
      <alignment horizontal="center" vertical="center" wrapText="1"/>
    </xf>
    <xf numFmtId="0" fontId="13" fillId="0" borderId="22" xfId="0" applyFont="1" applyBorder="1" applyAlignment="1">
      <alignment horizontal="center" vertical="center" wrapText="1"/>
    </xf>
    <xf numFmtId="0" fontId="13" fillId="0" borderId="29" xfId="0" applyFont="1" applyBorder="1" applyAlignment="1">
      <alignment horizontal="center" vertical="center" wrapText="1"/>
    </xf>
    <xf numFmtId="0" fontId="34" fillId="0" borderId="28" xfId="0" applyFont="1" applyBorder="1" applyAlignment="1">
      <alignment horizontal="center" wrapText="1"/>
    </xf>
    <xf numFmtId="0" fontId="34" fillId="0" borderId="22" xfId="0" applyFont="1" applyBorder="1" applyAlignment="1">
      <alignment horizontal="center" wrapText="1"/>
    </xf>
    <xf numFmtId="0" fontId="34" fillId="0" borderId="29" xfId="0" applyFont="1" applyBorder="1" applyAlignment="1">
      <alignment horizontal="center" wrapText="1"/>
    </xf>
    <xf numFmtId="170" fontId="13" fillId="0" borderId="28" xfId="0" applyNumberFormat="1" applyFont="1" applyBorder="1" applyAlignment="1">
      <alignment horizontal="center" vertical="center" wrapText="1"/>
    </xf>
    <xf numFmtId="170" fontId="13" fillId="0" borderId="22" xfId="0" applyNumberFormat="1" applyFont="1" applyBorder="1" applyAlignment="1">
      <alignment horizontal="center" vertical="center" wrapText="1"/>
    </xf>
    <xf numFmtId="170" fontId="13" fillId="0" borderId="29" xfId="0" applyNumberFormat="1" applyFont="1" applyBorder="1" applyAlignment="1">
      <alignment horizontal="center" vertical="center" wrapText="1"/>
    </xf>
    <xf numFmtId="164" fontId="13" fillId="0" borderId="19" xfId="0" applyNumberFormat="1" applyFont="1" applyBorder="1" applyAlignment="1">
      <alignment horizontal="center" vertical="center" wrapText="1"/>
    </xf>
    <xf numFmtId="164" fontId="13" fillId="0" borderId="24" xfId="0" applyNumberFormat="1" applyFont="1" applyBorder="1" applyAlignment="1">
      <alignment horizontal="center" vertical="center" wrapText="1"/>
    </xf>
    <xf numFmtId="164" fontId="13" fillId="0" borderId="30" xfId="0" applyNumberFormat="1" applyFont="1" applyBorder="1" applyAlignment="1">
      <alignment horizontal="center" vertical="center" wrapText="1"/>
    </xf>
    <xf numFmtId="0" fontId="13" fillId="0" borderId="19"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30" xfId="0" applyFont="1" applyBorder="1" applyAlignment="1">
      <alignment horizontal="center" vertical="center" wrapText="1"/>
    </xf>
    <xf numFmtId="0" fontId="34" fillId="0" borderId="19" xfId="0" applyFont="1" applyBorder="1" applyAlignment="1">
      <alignment horizontal="center" wrapText="1"/>
    </xf>
    <xf numFmtId="0" fontId="34" fillId="0" borderId="24" xfId="0" applyFont="1" applyBorder="1" applyAlignment="1">
      <alignment horizontal="center" wrapText="1"/>
    </xf>
    <xf numFmtId="0" fontId="34" fillId="0" borderId="30" xfId="0" applyFont="1" applyBorder="1" applyAlignment="1">
      <alignment horizontal="center" wrapText="1"/>
    </xf>
    <xf numFmtId="0" fontId="12" fillId="0" borderId="28" xfId="0" applyFont="1" applyBorder="1" applyAlignment="1">
      <alignment horizontal="center" vertical="center" wrapText="1"/>
    </xf>
    <xf numFmtId="0" fontId="12" fillId="0" borderId="22" xfId="0" applyFont="1" applyBorder="1" applyAlignment="1">
      <alignment horizontal="center" vertical="center"/>
    </xf>
    <xf numFmtId="0" fontId="12" fillId="0" borderId="29" xfId="0" applyFont="1" applyBorder="1" applyAlignment="1">
      <alignment horizontal="center" vertical="center"/>
    </xf>
    <xf numFmtId="0" fontId="12" fillId="0" borderId="4" xfId="0" applyFont="1" applyBorder="1" applyAlignment="1">
      <alignment horizontal="center" vertical="center" wrapText="1"/>
    </xf>
    <xf numFmtId="0" fontId="12" fillId="0" borderId="43" xfId="0" applyFont="1" applyBorder="1" applyAlignment="1">
      <alignment horizontal="center" vertical="center" wrapText="1"/>
    </xf>
    <xf numFmtId="0" fontId="12" fillId="0" borderId="44" xfId="0" applyFont="1" applyBorder="1" applyAlignment="1">
      <alignment horizontal="center" vertical="center" wrapText="1"/>
    </xf>
    <xf numFmtId="0" fontId="28" fillId="0" borderId="1" xfId="0" applyFont="1" applyBorder="1" applyAlignment="1">
      <alignment horizontal="center" vertical="center" wrapText="1"/>
    </xf>
    <xf numFmtId="0" fontId="28" fillId="0" borderId="2"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50" xfId="0" applyFont="1" applyBorder="1" applyAlignment="1">
      <alignment horizontal="center" vertical="center" wrapText="1"/>
    </xf>
    <xf numFmtId="0" fontId="28" fillId="0" borderId="63" xfId="0" applyFont="1" applyBorder="1" applyAlignment="1">
      <alignment horizontal="center" vertical="center" wrapText="1"/>
    </xf>
    <xf numFmtId="0" fontId="13" fillId="0" borderId="16" xfId="0" applyFont="1" applyBorder="1" applyAlignment="1" applyProtection="1">
      <alignment horizontal="center" wrapText="1"/>
      <protection locked="0"/>
    </xf>
    <xf numFmtId="0" fontId="13" fillId="0" borderId="7" xfId="0" applyFont="1" applyBorder="1" applyAlignment="1" applyProtection="1">
      <alignment horizontal="center" wrapText="1"/>
      <protection locked="0"/>
    </xf>
    <xf numFmtId="0" fontId="13" fillId="0" borderId="15" xfId="0" applyFont="1" applyBorder="1" applyAlignment="1" applyProtection="1">
      <alignment horizontal="center" wrapText="1"/>
      <protection locked="0"/>
    </xf>
    <xf numFmtId="0" fontId="13" fillId="0" borderId="39" xfId="0" applyFont="1" applyBorder="1" applyAlignment="1" applyProtection="1">
      <alignment horizontal="center" wrapText="1"/>
      <protection locked="0"/>
    </xf>
    <xf numFmtId="0" fontId="13" fillId="0" borderId="41" xfId="0" applyFont="1" applyBorder="1" applyAlignment="1" applyProtection="1">
      <alignment horizontal="center" wrapText="1"/>
      <protection locked="0"/>
    </xf>
    <xf numFmtId="0" fontId="13" fillId="0" borderId="42" xfId="0" applyFont="1" applyBorder="1" applyAlignment="1" applyProtection="1">
      <alignment horizontal="center" wrapText="1"/>
      <protection locked="0"/>
    </xf>
    <xf numFmtId="0" fontId="32" fillId="0" borderId="19" xfId="0" applyFont="1" applyBorder="1" applyAlignment="1">
      <alignment horizontal="left" vertical="top" wrapText="1"/>
    </xf>
    <xf numFmtId="0" fontId="32" fillId="0" borderId="24" xfId="0" applyFont="1" applyBorder="1" applyAlignment="1">
      <alignment horizontal="left" vertical="top"/>
    </xf>
    <xf numFmtId="0" fontId="32" fillId="0" borderId="30" xfId="0" applyFont="1" applyBorder="1" applyAlignment="1">
      <alignment horizontal="left" vertical="top"/>
    </xf>
    <xf numFmtId="0" fontId="31" fillId="0" borderId="17" xfId="0" applyFont="1" applyBorder="1" applyAlignment="1">
      <alignment horizontal="center"/>
    </xf>
    <xf numFmtId="0" fontId="31" fillId="0" borderId="26" xfId="0" applyFont="1" applyBorder="1" applyAlignment="1">
      <alignment horizontal="center"/>
    </xf>
    <xf numFmtId="0" fontId="31" fillId="0" borderId="27" xfId="0" applyFont="1" applyBorder="1" applyAlignment="1">
      <alignment horizontal="center"/>
    </xf>
    <xf numFmtId="0" fontId="13" fillId="0" borderId="0" xfId="0" applyFont="1" applyAlignment="1">
      <alignment horizontal="center" vertical="center" wrapText="1"/>
    </xf>
    <xf numFmtId="0" fontId="31" fillId="0" borderId="22" xfId="0" applyFont="1" applyBorder="1" applyAlignment="1">
      <alignment horizontal="center"/>
    </xf>
    <xf numFmtId="0" fontId="31" fillId="0" borderId="32" xfId="0" applyFont="1" applyBorder="1" applyAlignment="1">
      <alignment horizontal="center" vertical="center" wrapText="1"/>
    </xf>
    <xf numFmtId="0" fontId="31" fillId="0" borderId="75" xfId="0" applyFont="1" applyBorder="1" applyAlignment="1">
      <alignment horizontal="center" vertical="center" wrapText="1"/>
    </xf>
    <xf numFmtId="0" fontId="31" fillId="0" borderId="1" xfId="0" applyFont="1" applyBorder="1" applyAlignment="1">
      <alignment horizontal="center" vertical="center" wrapText="1"/>
    </xf>
    <xf numFmtId="0" fontId="31" fillId="0" borderId="2" xfId="0" applyFont="1" applyBorder="1" applyAlignment="1">
      <alignment horizontal="center" vertical="center" wrapText="1"/>
    </xf>
    <xf numFmtId="0" fontId="30" fillId="0" borderId="61" xfId="0" applyFont="1" applyBorder="1" applyAlignment="1">
      <alignment horizontal="center" vertical="center" wrapText="1"/>
    </xf>
    <xf numFmtId="0" fontId="30" fillId="0" borderId="50" xfId="0" applyFont="1" applyBorder="1" applyAlignment="1">
      <alignment horizontal="center" vertical="center" wrapText="1"/>
    </xf>
    <xf numFmtId="0" fontId="31" fillId="0" borderId="5" xfId="0" applyFont="1" applyBorder="1" applyAlignment="1">
      <alignment horizontal="center" vertical="center" wrapText="1"/>
    </xf>
    <xf numFmtId="0" fontId="30" fillId="0" borderId="63" xfId="0" applyFont="1" applyBorder="1" applyAlignment="1">
      <alignment horizontal="center" vertical="center" wrapText="1"/>
    </xf>
    <xf numFmtId="0" fontId="31" fillId="0" borderId="76" xfId="0" applyFont="1" applyBorder="1" applyAlignment="1">
      <alignment horizontal="center" vertical="center" wrapText="1"/>
    </xf>
    <xf numFmtId="14" fontId="17" fillId="0" borderId="23" xfId="0" applyNumberFormat="1" applyFont="1" applyBorder="1" applyAlignment="1" applyProtection="1">
      <alignment horizontal="center" vertical="center" wrapText="1"/>
      <protection locked="0"/>
    </xf>
    <xf numFmtId="14" fontId="17" fillId="0" borderId="39" xfId="0" applyNumberFormat="1" applyFont="1" applyBorder="1" applyAlignment="1" applyProtection="1">
      <alignment horizontal="center" vertical="center" wrapText="1"/>
      <protection locked="0"/>
    </xf>
  </cellXfs>
  <cellStyles count="2">
    <cellStyle name="Moneda" xfId="1" builtinId="4"/>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_rels/drawing5.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3.png"/><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323850</xdr:colOff>
      <xdr:row>0</xdr:row>
      <xdr:rowOff>9525</xdr:rowOff>
    </xdr:from>
    <xdr:to>
      <xdr:col>5</xdr:col>
      <xdr:colOff>266700</xdr:colOff>
      <xdr:row>1</xdr:row>
      <xdr:rowOff>438150</xdr:rowOff>
    </xdr:to>
    <xdr:pic>
      <xdr:nvPicPr>
        <xdr:cNvPr id="1145" name="2 Imagen">
          <a:extLst>
            <a:ext uri="{FF2B5EF4-FFF2-40B4-BE49-F238E27FC236}">
              <a16:creationId xmlns:a16="http://schemas.microsoft.com/office/drawing/2014/main" id="{00000000-0008-0000-0000-000079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981325" y="9525"/>
          <a:ext cx="866775" cy="1095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083" name="35 Imagen">
          <a:extLst>
            <a:ext uri="{FF2B5EF4-FFF2-40B4-BE49-F238E27FC236}">
              <a16:creationId xmlns:a16="http://schemas.microsoft.com/office/drawing/2014/main" id="{00000000-0008-0000-0100-00002308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266700</xdr:colOff>
      <xdr:row>1</xdr:row>
      <xdr:rowOff>38100</xdr:rowOff>
    </xdr:from>
    <xdr:to>
      <xdr:col>1</xdr:col>
      <xdr:colOff>666750</xdr:colOff>
      <xdr:row>3</xdr:row>
      <xdr:rowOff>180975</xdr:rowOff>
    </xdr:to>
    <xdr:pic>
      <xdr:nvPicPr>
        <xdr:cNvPr id="2" name="35 Imagen">
          <a:extLst>
            <a:ext uri="{FF2B5EF4-FFF2-40B4-BE49-F238E27FC236}">
              <a16:creationId xmlns:a16="http://schemas.microsoft.com/office/drawing/2014/main"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38150" y="238125"/>
          <a:ext cx="400050" cy="523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159025</xdr:colOff>
      <xdr:row>1</xdr:row>
      <xdr:rowOff>87795</xdr:rowOff>
    </xdr:from>
    <xdr:to>
      <xdr:col>1</xdr:col>
      <xdr:colOff>728869</xdr:colOff>
      <xdr:row>3</xdr:row>
      <xdr:rowOff>453020</xdr:rowOff>
    </xdr:to>
    <xdr:pic>
      <xdr:nvPicPr>
        <xdr:cNvPr id="2" name="35 Imagen">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32960" y="286578"/>
          <a:ext cx="569844" cy="746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472109</xdr:colOff>
      <xdr:row>77</xdr:row>
      <xdr:rowOff>91108</xdr:rowOff>
    </xdr:from>
    <xdr:to>
      <xdr:col>9</xdr:col>
      <xdr:colOff>702213</xdr:colOff>
      <xdr:row>77</xdr:row>
      <xdr:rowOff>481286</xdr:rowOff>
    </xdr:to>
    <xdr:pic>
      <xdr:nvPicPr>
        <xdr:cNvPr id="3" name="Imagen 2">
          <a:extLst>
            <a:ext uri="{FF2B5EF4-FFF2-40B4-BE49-F238E27FC236}">
              <a16:creationId xmlns:a16="http://schemas.microsoft.com/office/drawing/2014/main" id="{450376D0-5522-4274-8439-4B747BE3DFEF}"/>
            </a:ext>
          </a:extLst>
        </xdr:cNvPr>
        <xdr:cNvPicPr>
          <a:picLocks noChangeAspect="1"/>
        </xdr:cNvPicPr>
      </xdr:nvPicPr>
      <xdr:blipFill>
        <a:blip xmlns:r="http://schemas.openxmlformats.org/officeDocument/2006/relationships" r:embed="rId2"/>
        <a:stretch>
          <a:fillRect/>
        </a:stretch>
      </xdr:blipFill>
      <xdr:spPr>
        <a:xfrm>
          <a:off x="6352761" y="22379608"/>
          <a:ext cx="1298561" cy="390178"/>
        </a:xfrm>
        <a:prstGeom prst="rect">
          <a:avLst/>
        </a:prstGeom>
      </xdr:spPr>
    </xdr:pic>
    <xdr:clientData/>
  </xdr:twoCellAnchor>
  <xdr:twoCellAnchor editAs="oneCell">
    <xdr:from>
      <xdr:col>3</xdr:col>
      <xdr:colOff>207065</xdr:colOff>
      <xdr:row>77</xdr:row>
      <xdr:rowOff>124239</xdr:rowOff>
    </xdr:from>
    <xdr:to>
      <xdr:col>5</xdr:col>
      <xdr:colOff>1029211</xdr:colOff>
      <xdr:row>77</xdr:row>
      <xdr:rowOff>502224</xdr:rowOff>
    </xdr:to>
    <xdr:pic>
      <xdr:nvPicPr>
        <xdr:cNvPr id="4" name="Imagen 3">
          <a:extLst>
            <a:ext uri="{FF2B5EF4-FFF2-40B4-BE49-F238E27FC236}">
              <a16:creationId xmlns:a16="http://schemas.microsoft.com/office/drawing/2014/main" id="{C23455A7-BDEB-499A-8276-09FA0635CCF6}"/>
            </a:ext>
          </a:extLst>
        </xdr:cNvPr>
        <xdr:cNvPicPr>
          <a:picLocks noChangeAspect="1"/>
        </xdr:cNvPicPr>
      </xdr:nvPicPr>
      <xdr:blipFill>
        <a:blip xmlns:r="http://schemas.openxmlformats.org/officeDocument/2006/relationships" r:embed="rId3"/>
        <a:stretch>
          <a:fillRect/>
        </a:stretch>
      </xdr:blipFill>
      <xdr:spPr>
        <a:xfrm>
          <a:off x="2584174" y="22412739"/>
          <a:ext cx="2072820" cy="37798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69"/>
  <sheetViews>
    <sheetView showWhiteSpace="0" view="pageLayout" zoomScale="124" zoomScaleNormal="100" zoomScaleSheetLayoutView="75" zoomScalePageLayoutView="124" workbookViewId="0">
      <selection activeCell="K4" sqref="K4"/>
    </sheetView>
  </sheetViews>
  <sheetFormatPr baseColWidth="10" defaultColWidth="26.28515625" defaultRowHeight="12.75" x14ac:dyDescent="0.2"/>
  <cols>
    <col min="1" max="1" width="2.5703125" style="2" customWidth="1"/>
    <col min="2" max="2" width="29.140625" style="2" customWidth="1"/>
    <col min="3" max="4" width="8.140625" style="2" customWidth="1"/>
    <col min="5" max="5" width="5.7109375" style="2" customWidth="1"/>
    <col min="6" max="6" width="6.7109375" style="2" customWidth="1"/>
    <col min="7" max="7" width="9.85546875" style="2" customWidth="1"/>
    <col min="8" max="8" width="26.28515625" style="2" customWidth="1"/>
    <col min="9" max="9" width="26.28515625" style="32"/>
    <col min="10" max="16384" width="26.28515625" style="2"/>
  </cols>
  <sheetData>
    <row r="1" spans="2:9" ht="52.5" customHeight="1" x14ac:dyDescent="0.2">
      <c r="B1" s="154"/>
      <c r="C1" s="154"/>
      <c r="D1" s="154"/>
      <c r="E1" s="154"/>
      <c r="F1" s="154"/>
      <c r="G1" s="154"/>
      <c r="H1" s="154"/>
    </row>
    <row r="2" spans="2:9" s="1" customFormat="1" ht="41.25" customHeight="1" thickBot="1" x14ac:dyDescent="0.25">
      <c r="B2" s="155"/>
      <c r="C2" s="155"/>
      <c r="D2" s="155"/>
      <c r="E2" s="155"/>
      <c r="F2" s="155"/>
      <c r="G2" s="155"/>
      <c r="H2" s="155"/>
      <c r="I2" s="33"/>
    </row>
    <row r="3" spans="2:9" x14ac:dyDescent="0.2">
      <c r="B3" s="177" t="s">
        <v>35</v>
      </c>
      <c r="C3" s="178"/>
      <c r="D3" s="178"/>
      <c r="E3" s="178"/>
      <c r="F3" s="178"/>
      <c r="G3" s="178"/>
      <c r="H3" s="179"/>
    </row>
    <row r="4" spans="2:9" ht="7.5" customHeight="1" thickBot="1" x14ac:dyDescent="0.25">
      <c r="B4" s="180"/>
      <c r="C4" s="181"/>
      <c r="D4" s="181"/>
      <c r="E4" s="181"/>
      <c r="F4" s="181"/>
      <c r="G4" s="181"/>
      <c r="H4" s="182"/>
    </row>
    <row r="5" spans="2:9" ht="18" customHeight="1" thickBot="1" x14ac:dyDescent="0.25">
      <c r="B5" s="171" t="s">
        <v>95</v>
      </c>
      <c r="C5" s="172"/>
      <c r="D5" s="172"/>
      <c r="E5" s="172"/>
      <c r="F5" s="172"/>
      <c r="G5" s="172"/>
      <c r="H5" s="173"/>
    </row>
    <row r="6" spans="2:9" ht="18" customHeight="1" thickBot="1" x14ac:dyDescent="0.25">
      <c r="B6" s="30" t="s">
        <v>54</v>
      </c>
      <c r="C6" s="156" t="s">
        <v>93</v>
      </c>
      <c r="D6" s="157"/>
      <c r="E6" s="157"/>
      <c r="F6" s="157"/>
      <c r="G6" s="157"/>
      <c r="H6" s="158"/>
    </row>
    <row r="7" spans="2:9" ht="18.75" customHeight="1" x14ac:dyDescent="0.2">
      <c r="B7" s="8" t="s">
        <v>31</v>
      </c>
      <c r="C7" s="11" t="s">
        <v>93</v>
      </c>
      <c r="D7" s="11"/>
      <c r="E7" s="11"/>
      <c r="F7" s="11"/>
      <c r="G7" s="11"/>
      <c r="H7" s="185" t="s">
        <v>65</v>
      </c>
    </row>
    <row r="8" spans="2:9" x14ac:dyDescent="0.2">
      <c r="B8" s="14" t="s">
        <v>96</v>
      </c>
      <c r="C8" s="15" t="s">
        <v>63</v>
      </c>
      <c r="D8" s="41">
        <v>11537</v>
      </c>
      <c r="E8" s="15" t="s">
        <v>64</v>
      </c>
      <c r="F8" s="15"/>
      <c r="G8" s="15"/>
      <c r="H8" s="186"/>
    </row>
    <row r="9" spans="2:9" x14ac:dyDescent="0.2">
      <c r="B9" s="183" t="s">
        <v>36</v>
      </c>
      <c r="C9" s="20" t="s">
        <v>37</v>
      </c>
      <c r="D9" s="20" t="s">
        <v>40</v>
      </c>
      <c r="E9" s="188"/>
      <c r="F9" s="189"/>
      <c r="G9" s="190"/>
      <c r="H9" s="186"/>
    </row>
    <row r="10" spans="2:9" x14ac:dyDescent="0.2">
      <c r="B10" s="184"/>
      <c r="C10" s="31" t="s">
        <v>55</v>
      </c>
      <c r="D10" s="4"/>
      <c r="E10" s="191"/>
      <c r="F10" s="192"/>
      <c r="G10" s="193"/>
      <c r="H10" s="186"/>
    </row>
    <row r="11" spans="2:9" ht="13.5" thickBot="1" x14ac:dyDescent="0.25">
      <c r="B11" s="3" t="s">
        <v>24</v>
      </c>
      <c r="C11" s="15" t="s">
        <v>56</v>
      </c>
      <c r="D11" s="12"/>
      <c r="E11" s="12"/>
      <c r="F11" s="12"/>
      <c r="G11" s="12"/>
      <c r="H11" s="187"/>
    </row>
    <row r="12" spans="2:9" x14ac:dyDescent="0.2">
      <c r="B12" s="159" t="s">
        <v>0</v>
      </c>
      <c r="C12" s="160"/>
      <c r="D12" s="160"/>
      <c r="E12" s="160"/>
      <c r="F12" s="160"/>
      <c r="G12" s="160"/>
      <c r="H12" s="161"/>
    </row>
    <row r="13" spans="2:9" x14ac:dyDescent="0.2">
      <c r="B13" s="159" t="s">
        <v>0</v>
      </c>
      <c r="C13" s="160"/>
      <c r="D13" s="160"/>
      <c r="E13" s="160"/>
      <c r="F13" s="160"/>
      <c r="G13" s="160"/>
      <c r="H13" s="161"/>
    </row>
    <row r="14" spans="2:9" x14ac:dyDescent="0.2">
      <c r="B14" s="14" t="s">
        <v>23</v>
      </c>
      <c r="C14" s="15" t="s">
        <v>66</v>
      </c>
      <c r="D14" s="15"/>
      <c r="E14" s="15"/>
      <c r="F14" s="15"/>
      <c r="G14" s="15"/>
      <c r="H14" s="18"/>
    </row>
    <row r="15" spans="2:9" x14ac:dyDescent="0.2">
      <c r="B15" s="14" t="s">
        <v>45</v>
      </c>
      <c r="C15" s="37" t="s">
        <v>67</v>
      </c>
      <c r="D15" s="37"/>
      <c r="E15" s="37"/>
      <c r="F15" s="37"/>
      <c r="G15" s="37"/>
      <c r="H15" s="18"/>
    </row>
    <row r="16" spans="2:9" x14ac:dyDescent="0.2">
      <c r="B16" s="14" t="s">
        <v>1</v>
      </c>
      <c r="C16" s="37"/>
      <c r="D16" s="37"/>
      <c r="E16" s="37"/>
      <c r="F16" s="37"/>
      <c r="G16" s="37"/>
      <c r="H16" s="18"/>
    </row>
    <row r="17" spans="2:8" x14ac:dyDescent="0.2">
      <c r="B17" s="14" t="s">
        <v>2</v>
      </c>
      <c r="C17" s="37"/>
      <c r="D17" s="37"/>
      <c r="E17" s="37"/>
      <c r="F17" s="37"/>
      <c r="G17" s="37"/>
      <c r="H17" s="22"/>
    </row>
    <row r="18" spans="2:8" x14ac:dyDescent="0.2">
      <c r="B18" s="14" t="s">
        <v>3</v>
      </c>
      <c r="C18" s="37" t="s">
        <v>68</v>
      </c>
      <c r="D18" s="37"/>
      <c r="E18" s="37"/>
      <c r="F18" s="37"/>
      <c r="G18" s="37"/>
      <c r="H18" s="23"/>
    </row>
    <row r="19" spans="2:8" x14ac:dyDescent="0.2">
      <c r="B19" s="14" t="s">
        <v>4</v>
      </c>
      <c r="C19" s="37">
        <v>7469484</v>
      </c>
      <c r="D19" s="37" t="s">
        <v>69</v>
      </c>
      <c r="E19" s="37"/>
      <c r="F19" s="37"/>
      <c r="G19" s="37"/>
      <c r="H19" s="23"/>
    </row>
    <row r="20" spans="2:8" x14ac:dyDescent="0.2">
      <c r="B20" s="14" t="s">
        <v>5</v>
      </c>
      <c r="C20" s="162" t="s">
        <v>70</v>
      </c>
      <c r="D20" s="163"/>
      <c r="E20" s="163"/>
      <c r="F20" s="163"/>
      <c r="G20" s="164"/>
      <c r="H20" s="10" t="s">
        <v>71</v>
      </c>
    </row>
    <row r="21" spans="2:8" x14ac:dyDescent="0.2">
      <c r="B21" s="14" t="s">
        <v>21</v>
      </c>
      <c r="C21" s="37" t="s">
        <v>72</v>
      </c>
      <c r="D21" s="37"/>
      <c r="E21" s="37"/>
      <c r="F21" s="37"/>
      <c r="G21" s="37"/>
      <c r="H21" s="23"/>
    </row>
    <row r="22" spans="2:8" x14ac:dyDescent="0.2">
      <c r="B22" s="14" t="s">
        <v>19</v>
      </c>
      <c r="C22" s="37" t="s">
        <v>72</v>
      </c>
      <c r="D22" s="37"/>
      <c r="E22" s="37"/>
      <c r="F22" s="37"/>
      <c r="G22" s="37"/>
      <c r="H22" s="23"/>
    </row>
    <row r="23" spans="2:8" x14ac:dyDescent="0.2">
      <c r="B23" s="14" t="s">
        <v>33</v>
      </c>
      <c r="C23" s="37" t="s">
        <v>58</v>
      </c>
      <c r="D23" s="37"/>
      <c r="E23" s="37"/>
      <c r="F23" s="37"/>
      <c r="G23" s="37"/>
      <c r="H23" s="23"/>
    </row>
    <row r="24" spans="2:8" x14ac:dyDescent="0.2">
      <c r="B24" s="14" t="s">
        <v>6</v>
      </c>
      <c r="C24" s="37" t="s">
        <v>73</v>
      </c>
      <c r="D24" s="37"/>
      <c r="E24" s="37"/>
      <c r="F24" s="37"/>
      <c r="G24" s="37"/>
      <c r="H24" s="23"/>
    </row>
    <row r="25" spans="2:8" ht="14.25" customHeight="1" x14ac:dyDescent="0.2">
      <c r="B25" s="14" t="s">
        <v>7</v>
      </c>
      <c r="C25" s="37" t="s">
        <v>74</v>
      </c>
      <c r="D25" s="37"/>
      <c r="E25" s="37"/>
      <c r="F25" s="37"/>
      <c r="G25" s="37"/>
      <c r="H25" s="23"/>
    </row>
    <row r="26" spans="2:8" ht="78.75" customHeight="1" x14ac:dyDescent="0.2">
      <c r="B26" s="42" t="s">
        <v>22</v>
      </c>
      <c r="C26" s="168" t="s">
        <v>75</v>
      </c>
      <c r="D26" s="169"/>
      <c r="E26" s="169"/>
      <c r="F26" s="169"/>
      <c r="G26" s="169"/>
      <c r="H26" s="170"/>
    </row>
    <row r="27" spans="2:8" ht="27" customHeight="1" x14ac:dyDescent="0.2">
      <c r="B27" s="21" t="s">
        <v>59</v>
      </c>
      <c r="C27" s="174" t="s">
        <v>76</v>
      </c>
      <c r="D27" s="175"/>
      <c r="E27" s="175"/>
      <c r="F27" s="175"/>
      <c r="G27" s="175"/>
      <c r="H27" s="176"/>
    </row>
    <row r="28" spans="2:8" ht="16.5" customHeight="1" x14ac:dyDescent="0.2">
      <c r="B28" s="14" t="s">
        <v>60</v>
      </c>
      <c r="C28" s="165" t="s">
        <v>77</v>
      </c>
      <c r="D28" s="166"/>
      <c r="E28" s="166"/>
      <c r="F28" s="166"/>
      <c r="G28" s="166"/>
      <c r="H28" s="167"/>
    </row>
    <row r="29" spans="2:8" ht="16.5" customHeight="1" x14ac:dyDescent="0.2">
      <c r="B29" s="14" t="s">
        <v>30</v>
      </c>
      <c r="C29" s="165"/>
      <c r="D29" s="166"/>
      <c r="E29" s="166"/>
      <c r="F29" s="166"/>
      <c r="G29" s="166"/>
      <c r="H29" s="167"/>
    </row>
    <row r="30" spans="2:8" ht="16.5" customHeight="1" x14ac:dyDescent="0.2">
      <c r="B30" s="14" t="s">
        <v>34</v>
      </c>
      <c r="C30" s="165">
        <v>22000000</v>
      </c>
      <c r="D30" s="166"/>
      <c r="E30" s="166"/>
      <c r="F30" s="166"/>
      <c r="G30" s="166"/>
      <c r="H30" s="167"/>
    </row>
    <row r="31" spans="2:8" x14ac:dyDescent="0.2">
      <c r="B31" s="14" t="s">
        <v>25</v>
      </c>
      <c r="C31" s="15"/>
      <c r="D31" s="15"/>
      <c r="E31" s="15"/>
      <c r="F31" s="15"/>
      <c r="G31" s="15"/>
      <c r="H31" s="43" t="s">
        <v>25</v>
      </c>
    </row>
    <row r="32" spans="2:8" x14ac:dyDescent="0.2">
      <c r="B32" s="196" t="s">
        <v>8</v>
      </c>
      <c r="C32" s="142" t="s">
        <v>9</v>
      </c>
      <c r="D32" s="142"/>
      <c r="E32" s="142"/>
      <c r="F32" s="142"/>
      <c r="G32" s="142"/>
      <c r="H32" s="17">
        <f>C30</f>
        <v>22000000</v>
      </c>
    </row>
    <row r="33" spans="1:8" x14ac:dyDescent="0.2">
      <c r="B33" s="197"/>
      <c r="C33" s="142" t="s">
        <v>57</v>
      </c>
      <c r="D33" s="142"/>
      <c r="E33" s="142"/>
      <c r="F33" s="142"/>
      <c r="G33" s="142"/>
      <c r="H33" s="38">
        <v>4.18</v>
      </c>
    </row>
    <row r="34" spans="1:8" x14ac:dyDescent="0.2">
      <c r="B34" s="196" t="s">
        <v>10</v>
      </c>
      <c r="C34" s="40" t="s">
        <v>61</v>
      </c>
      <c r="D34" s="44"/>
      <c r="E34" s="45"/>
      <c r="F34" s="46"/>
      <c r="G34" s="36"/>
      <c r="H34" s="19">
        <f>C30/H33</f>
        <v>5263157.8947368423</v>
      </c>
    </row>
    <row r="35" spans="1:8" x14ac:dyDescent="0.2">
      <c r="B35" s="198"/>
      <c r="C35" s="204"/>
      <c r="D35" s="205"/>
      <c r="E35" s="206"/>
      <c r="F35" s="13"/>
      <c r="G35" s="13"/>
      <c r="H35" s="19"/>
    </row>
    <row r="36" spans="1:8" x14ac:dyDescent="0.2">
      <c r="B36" s="198"/>
      <c r="C36" s="47" t="s">
        <v>32</v>
      </c>
      <c r="D36" s="48"/>
      <c r="E36" s="49"/>
      <c r="F36" s="50"/>
      <c r="G36" s="13"/>
      <c r="H36" s="19">
        <f>C30</f>
        <v>22000000</v>
      </c>
    </row>
    <row r="37" spans="1:8" x14ac:dyDescent="0.2">
      <c r="B37" s="198"/>
      <c r="C37" s="142" t="s">
        <v>39</v>
      </c>
      <c r="D37" s="142"/>
      <c r="E37" s="142"/>
      <c r="F37" s="51" t="s">
        <v>78</v>
      </c>
      <c r="G37" s="16" t="s">
        <v>79</v>
      </c>
      <c r="H37" s="17" t="s">
        <v>80</v>
      </c>
    </row>
    <row r="38" spans="1:8" x14ac:dyDescent="0.2">
      <c r="B38" s="198"/>
      <c r="C38" s="142" t="s">
        <v>26</v>
      </c>
      <c r="D38" s="142"/>
      <c r="E38" s="142"/>
      <c r="F38" s="52" t="s">
        <v>81</v>
      </c>
      <c r="G38" s="16" t="s">
        <v>82</v>
      </c>
      <c r="H38" s="17" t="s">
        <v>83</v>
      </c>
    </row>
    <row r="39" spans="1:8" x14ac:dyDescent="0.2">
      <c r="B39" s="198"/>
      <c r="C39" s="142" t="s">
        <v>27</v>
      </c>
      <c r="D39" s="142"/>
      <c r="E39" s="142"/>
      <c r="F39" s="52" t="s">
        <v>84</v>
      </c>
      <c r="G39" s="16"/>
      <c r="H39" s="17"/>
    </row>
    <row r="40" spans="1:8" x14ac:dyDescent="0.2">
      <c r="B40" s="198"/>
      <c r="C40" s="142" t="s">
        <v>28</v>
      </c>
      <c r="D40" s="142"/>
      <c r="E40" s="142"/>
      <c r="F40" s="52" t="s">
        <v>85</v>
      </c>
      <c r="G40" s="16"/>
      <c r="H40" s="17"/>
    </row>
    <row r="41" spans="1:8" x14ac:dyDescent="0.2">
      <c r="B41" s="198"/>
      <c r="C41" s="142" t="s">
        <v>29</v>
      </c>
      <c r="D41" s="142"/>
      <c r="E41" s="142"/>
      <c r="F41" s="52" t="s">
        <v>86</v>
      </c>
      <c r="G41" s="16"/>
      <c r="H41" s="17"/>
    </row>
    <row r="42" spans="1:8" ht="12" customHeight="1" x14ac:dyDescent="0.2">
      <c r="B42" s="198"/>
      <c r="C42" s="142" t="s">
        <v>38</v>
      </c>
      <c r="D42" s="142"/>
      <c r="E42" s="142"/>
      <c r="F42" s="142"/>
      <c r="G42" s="142"/>
      <c r="H42" s="17">
        <v>22000000</v>
      </c>
    </row>
    <row r="43" spans="1:8" ht="13.5" thickBot="1" x14ac:dyDescent="0.25">
      <c r="B43" s="198"/>
      <c r="C43" s="142" t="s">
        <v>41</v>
      </c>
      <c r="D43" s="142"/>
      <c r="E43" s="142"/>
      <c r="F43" s="142"/>
      <c r="G43" s="142"/>
      <c r="H43" s="17" t="s">
        <v>87</v>
      </c>
    </row>
    <row r="44" spans="1:8" ht="18.75" customHeight="1" x14ac:dyDescent="0.2">
      <c r="B44" s="199" t="s">
        <v>11</v>
      </c>
      <c r="C44" s="151" t="s">
        <v>12</v>
      </c>
      <c r="D44" s="152"/>
      <c r="E44" s="152"/>
      <c r="F44" s="152"/>
      <c r="G44" s="153"/>
      <c r="H44" s="17"/>
    </row>
    <row r="45" spans="1:8" x14ac:dyDescent="0.2">
      <c r="B45" s="200"/>
      <c r="C45" s="145" t="s">
        <v>13</v>
      </c>
      <c r="D45" s="146"/>
      <c r="E45" s="146"/>
      <c r="F45" s="146"/>
      <c r="G45" s="147"/>
      <c r="H45" s="17"/>
    </row>
    <row r="46" spans="1:8" x14ac:dyDescent="0.2">
      <c r="A46" s="6"/>
      <c r="B46" s="200"/>
      <c r="C46" s="148" t="s">
        <v>14</v>
      </c>
      <c r="D46" s="149"/>
      <c r="E46" s="149"/>
      <c r="F46" s="149"/>
      <c r="G46" s="150"/>
      <c r="H46" s="17" t="s">
        <v>77</v>
      </c>
    </row>
    <row r="47" spans="1:8" ht="0.75" customHeight="1" x14ac:dyDescent="0.2">
      <c r="A47" s="7"/>
      <c r="B47" s="144" t="s">
        <v>15</v>
      </c>
      <c r="C47" s="26"/>
      <c r="D47" s="26"/>
      <c r="E47" s="26"/>
      <c r="F47" s="26"/>
      <c r="G47" s="26"/>
      <c r="H47" s="9" t="s">
        <v>25</v>
      </c>
    </row>
    <row r="48" spans="1:8" ht="25.5" customHeight="1" x14ac:dyDescent="0.2">
      <c r="A48" s="6"/>
      <c r="B48" s="144"/>
      <c r="C48" s="207" t="s">
        <v>20</v>
      </c>
      <c r="D48" s="207"/>
      <c r="E48" s="207"/>
      <c r="F48" s="207"/>
      <c r="G48" s="207"/>
      <c r="H48" s="39">
        <f>H33/10</f>
        <v>0.41799999999999998</v>
      </c>
    </row>
    <row r="49" spans="1:9" ht="25.5" customHeight="1" x14ac:dyDescent="0.2">
      <c r="A49" s="6"/>
      <c r="B49" s="24"/>
      <c r="C49" s="25"/>
      <c r="D49" s="25"/>
      <c r="E49" s="25"/>
      <c r="F49" s="25"/>
      <c r="G49" s="25"/>
      <c r="H49" s="27"/>
    </row>
    <row r="50" spans="1:9" ht="25.5" customHeight="1" x14ac:dyDescent="0.2">
      <c r="A50" s="6"/>
      <c r="B50" s="24"/>
      <c r="C50" s="25"/>
      <c r="D50" s="25"/>
      <c r="E50" s="25"/>
      <c r="F50" s="25"/>
      <c r="G50" s="25"/>
      <c r="H50" s="27"/>
    </row>
    <row r="51" spans="1:9" ht="25.5" customHeight="1" x14ac:dyDescent="0.2">
      <c r="A51" s="6"/>
      <c r="B51" s="24"/>
      <c r="C51" s="25"/>
      <c r="D51" s="25"/>
      <c r="E51" s="25"/>
      <c r="F51" s="25"/>
      <c r="G51" s="25"/>
      <c r="H51" s="27"/>
    </row>
    <row r="52" spans="1:9" ht="25.5" customHeight="1" x14ac:dyDescent="0.2">
      <c r="A52" s="6"/>
      <c r="B52" s="24"/>
      <c r="C52" s="25"/>
      <c r="D52" s="25"/>
      <c r="E52" s="25"/>
      <c r="F52" s="25"/>
      <c r="G52" s="25"/>
      <c r="H52" s="27"/>
    </row>
    <row r="53" spans="1:9" ht="25.5" customHeight="1" x14ac:dyDescent="0.2">
      <c r="A53" s="6"/>
      <c r="B53" s="24"/>
      <c r="C53" s="25"/>
      <c r="D53" s="25"/>
      <c r="E53" s="25"/>
      <c r="F53" s="25"/>
      <c r="G53" s="25"/>
      <c r="H53" s="27"/>
    </row>
    <row r="54" spans="1:9" s="5" customFormat="1" ht="21" customHeight="1" x14ac:dyDescent="0.2">
      <c r="B54" s="28" t="s">
        <v>8</v>
      </c>
      <c r="C54" s="144" t="s">
        <v>42</v>
      </c>
      <c r="D54" s="144"/>
      <c r="E54" s="144"/>
      <c r="F54" s="144"/>
      <c r="G54" s="144" t="s">
        <v>43</v>
      </c>
      <c r="H54" s="144"/>
      <c r="I54" s="34"/>
    </row>
    <row r="55" spans="1:9" s="5" customFormat="1" ht="295.5" customHeight="1" x14ac:dyDescent="0.2">
      <c r="B55" s="54" t="s">
        <v>8</v>
      </c>
      <c r="C55" s="210" t="s">
        <v>94</v>
      </c>
      <c r="D55" s="211"/>
      <c r="E55" s="211"/>
      <c r="F55" s="212"/>
      <c r="G55" s="209" t="s">
        <v>88</v>
      </c>
      <c r="H55" s="209"/>
      <c r="I55" s="34"/>
    </row>
    <row r="56" spans="1:9" ht="44.25" customHeight="1" x14ac:dyDescent="0.2">
      <c r="B56" s="54" t="s">
        <v>16</v>
      </c>
      <c r="C56" s="144"/>
      <c r="D56" s="144"/>
      <c r="E56" s="144"/>
      <c r="F56" s="144"/>
      <c r="G56" s="144"/>
      <c r="H56" s="144"/>
    </row>
    <row r="57" spans="1:9" ht="30" customHeight="1" x14ac:dyDescent="0.2">
      <c r="B57" s="29" t="s">
        <v>17</v>
      </c>
      <c r="C57" s="144" t="s">
        <v>89</v>
      </c>
      <c r="D57" s="144"/>
      <c r="E57" s="144"/>
      <c r="F57" s="144"/>
      <c r="G57" s="144"/>
      <c r="H57" s="144"/>
    </row>
    <row r="58" spans="1:9" ht="1.5" hidden="1" customHeight="1" x14ac:dyDescent="0.2">
      <c r="B58" s="29"/>
      <c r="C58" s="29"/>
      <c r="D58" s="29"/>
      <c r="E58" s="29"/>
      <c r="F58" s="29"/>
      <c r="G58" s="29"/>
      <c r="H58" s="55"/>
    </row>
    <row r="59" spans="1:9" ht="74.45" customHeight="1" x14ac:dyDescent="0.2">
      <c r="B59" s="29" t="s">
        <v>18</v>
      </c>
      <c r="C59" s="208" t="s">
        <v>90</v>
      </c>
      <c r="D59" s="208"/>
      <c r="E59" s="208"/>
      <c r="F59" s="208"/>
      <c r="G59" s="208"/>
      <c r="H59" s="208"/>
    </row>
    <row r="60" spans="1:9" ht="33" customHeight="1" x14ac:dyDescent="0.2">
      <c r="B60" s="144" t="s">
        <v>49</v>
      </c>
      <c r="C60" s="143" t="s">
        <v>46</v>
      </c>
      <c r="D60" s="143"/>
      <c r="E60" s="143"/>
      <c r="F60" s="143"/>
      <c r="G60" s="143"/>
      <c r="H60" s="53">
        <v>275000</v>
      </c>
    </row>
    <row r="61" spans="1:9" ht="39" customHeight="1" x14ac:dyDescent="0.2">
      <c r="B61" s="144"/>
      <c r="C61" s="143" t="s">
        <v>47</v>
      </c>
      <c r="D61" s="143"/>
      <c r="E61" s="143"/>
      <c r="F61" s="143"/>
      <c r="G61" s="143"/>
      <c r="H61" s="53">
        <v>352000</v>
      </c>
    </row>
    <row r="62" spans="1:9" ht="39" customHeight="1" x14ac:dyDescent="0.2">
      <c r="B62" s="144"/>
      <c r="C62" s="143" t="s">
        <v>62</v>
      </c>
      <c r="D62" s="143"/>
      <c r="E62" s="143"/>
      <c r="F62" s="143"/>
      <c r="G62" s="143"/>
      <c r="H62" s="53">
        <v>11600</v>
      </c>
    </row>
    <row r="63" spans="1:9" ht="39" customHeight="1" x14ac:dyDescent="0.2">
      <c r="B63" s="144"/>
      <c r="C63" s="143" t="s">
        <v>53</v>
      </c>
      <c r="D63" s="143"/>
      <c r="E63" s="143"/>
      <c r="F63" s="143"/>
      <c r="G63" s="143"/>
      <c r="H63" s="29" t="s">
        <v>56</v>
      </c>
    </row>
    <row r="64" spans="1:9" ht="15.75" customHeight="1" x14ac:dyDescent="0.2">
      <c r="B64" s="144" t="s">
        <v>48</v>
      </c>
      <c r="C64" s="144"/>
      <c r="D64" s="144"/>
      <c r="E64" s="144"/>
      <c r="F64" s="144"/>
      <c r="G64" s="144"/>
      <c r="H64" s="35">
        <f>SUM(H60:H63)</f>
        <v>638600</v>
      </c>
    </row>
    <row r="65" spans="2:8" ht="17.25" customHeight="1" x14ac:dyDescent="0.2">
      <c r="B65" s="29" t="s">
        <v>52</v>
      </c>
      <c r="C65" s="201"/>
      <c r="D65" s="202"/>
      <c r="E65" s="202"/>
      <c r="F65" s="202"/>
      <c r="G65" s="202"/>
      <c r="H65" s="203"/>
    </row>
    <row r="66" spans="2:8" ht="43.5" customHeight="1" x14ac:dyDescent="0.2">
      <c r="B66" s="29" t="s">
        <v>50</v>
      </c>
      <c r="C66" s="141"/>
      <c r="D66" s="141"/>
      <c r="E66" s="141"/>
      <c r="F66" s="141"/>
      <c r="G66" s="141"/>
      <c r="H66" s="141"/>
    </row>
    <row r="67" spans="2:8" ht="30.75" customHeight="1" x14ac:dyDescent="0.2">
      <c r="B67" s="29" t="s">
        <v>51</v>
      </c>
      <c r="C67" s="141" t="s">
        <v>91</v>
      </c>
      <c r="D67" s="141"/>
      <c r="E67" s="141"/>
      <c r="F67" s="141"/>
      <c r="G67" s="141"/>
      <c r="H67" s="141"/>
    </row>
    <row r="68" spans="2:8" ht="30.75" customHeight="1" x14ac:dyDescent="0.2">
      <c r="B68" s="29" t="s">
        <v>54</v>
      </c>
      <c r="C68" s="194" t="s">
        <v>92</v>
      </c>
      <c r="D68" s="141"/>
      <c r="E68" s="141"/>
      <c r="F68" s="141"/>
      <c r="G68" s="141"/>
      <c r="H68" s="141"/>
    </row>
    <row r="69" spans="2:8" ht="18.75" customHeight="1" x14ac:dyDescent="0.2">
      <c r="B69" s="195" t="s">
        <v>44</v>
      </c>
      <c r="C69" s="195"/>
      <c r="D69" s="195"/>
      <c r="E69" s="195"/>
      <c r="F69" s="195"/>
      <c r="G69" s="195"/>
      <c r="H69" s="195"/>
    </row>
  </sheetData>
  <mergeCells count="52">
    <mergeCell ref="C68:H68"/>
    <mergeCell ref="B69:H69"/>
    <mergeCell ref="B32:B33"/>
    <mergeCell ref="B34:B43"/>
    <mergeCell ref="B44:B46"/>
    <mergeCell ref="B47:B48"/>
    <mergeCell ref="C65:H65"/>
    <mergeCell ref="C35:E35"/>
    <mergeCell ref="C67:H67"/>
    <mergeCell ref="C56:H56"/>
    <mergeCell ref="B64:G64"/>
    <mergeCell ref="B60:B63"/>
    <mergeCell ref="C48:G48"/>
    <mergeCell ref="C59:H59"/>
    <mergeCell ref="G55:H55"/>
    <mergeCell ref="C55:F55"/>
    <mergeCell ref="B1:H2"/>
    <mergeCell ref="C6:H6"/>
    <mergeCell ref="B13:H13"/>
    <mergeCell ref="C20:G20"/>
    <mergeCell ref="C30:H30"/>
    <mergeCell ref="C26:H26"/>
    <mergeCell ref="B5:H5"/>
    <mergeCell ref="C28:H28"/>
    <mergeCell ref="C27:H27"/>
    <mergeCell ref="B3:H4"/>
    <mergeCell ref="B9:B10"/>
    <mergeCell ref="H7:H11"/>
    <mergeCell ref="E9:G9"/>
    <mergeCell ref="E10:G10"/>
    <mergeCell ref="B12:H12"/>
    <mergeCell ref="C29:H29"/>
    <mergeCell ref="C33:G33"/>
    <mergeCell ref="C32:G32"/>
    <mergeCell ref="C44:G44"/>
    <mergeCell ref="C43:G43"/>
    <mergeCell ref="C41:E41"/>
    <mergeCell ref="C66:H66"/>
    <mergeCell ref="C37:E37"/>
    <mergeCell ref="C38:E38"/>
    <mergeCell ref="C40:E40"/>
    <mergeCell ref="C63:G63"/>
    <mergeCell ref="C57:H57"/>
    <mergeCell ref="C54:F54"/>
    <mergeCell ref="C45:G45"/>
    <mergeCell ref="C42:G42"/>
    <mergeCell ref="C62:G62"/>
    <mergeCell ref="C60:G60"/>
    <mergeCell ref="C61:G61"/>
    <mergeCell ref="C39:E39"/>
    <mergeCell ref="G54:H54"/>
    <mergeCell ref="C46:G46"/>
  </mergeCells>
  <phoneticPr fontId="2" type="noConversion"/>
  <printOptions horizontalCentered="1"/>
  <pageMargins left="0.35433070866141736" right="0.35433070866141736" top="0.78740157480314965" bottom="0.78740157480314965" header="0" footer="0"/>
  <pageSetup paperSize="5" orientation="portrait" r:id="rId1"/>
  <headerFooter alignWithMargins="0">
    <oddHeader>&amp;C&amp;P</oddHeader>
    <oddFooter>&amp;CElaboro: Alexander Arias Leon - SudDirecion Financiera.</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L65"/>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5.28515625" style="56" customWidth="1"/>
    <col min="4" max="4" width="13.85546875" style="56" customWidth="1"/>
    <col min="5" max="5" width="8.140625" style="56" customWidth="1"/>
    <col min="6" max="7" width="6.7109375" style="56" customWidth="1"/>
    <col min="8" max="8" width="9.85546875" style="56" customWidth="1"/>
    <col min="9" max="9" width="7" style="56" customWidth="1"/>
    <col min="10" max="10" width="5" style="56" customWidth="1"/>
    <col min="11" max="11" width="6.28515625" style="56" customWidth="1"/>
    <col min="12" max="12" width="6.140625" style="56" customWidth="1"/>
    <col min="13" max="16384" width="26.28515625" style="56"/>
  </cols>
  <sheetData>
    <row r="1" spans="2:12" ht="15.75" thickBot="1" x14ac:dyDescent="0.35"/>
    <row r="2" spans="2:12" ht="15" customHeight="1" x14ac:dyDescent="0.3">
      <c r="B2" s="90"/>
      <c r="C2" s="317" t="s">
        <v>123</v>
      </c>
      <c r="D2" s="318"/>
      <c r="E2" s="318"/>
      <c r="F2" s="318"/>
      <c r="G2" s="318"/>
      <c r="H2" s="318"/>
      <c r="I2" s="319"/>
      <c r="J2" s="326" t="s">
        <v>127</v>
      </c>
      <c r="K2" s="327"/>
      <c r="L2" s="328"/>
    </row>
    <row r="3" spans="2:12" ht="15" customHeight="1" x14ac:dyDescent="0.3">
      <c r="B3" s="91"/>
      <c r="C3" s="320"/>
      <c r="D3" s="321"/>
      <c r="E3" s="321"/>
      <c r="F3" s="321"/>
      <c r="G3" s="321"/>
      <c r="H3" s="321"/>
      <c r="I3" s="322"/>
      <c r="J3" s="329" t="s">
        <v>125</v>
      </c>
      <c r="K3" s="330"/>
      <c r="L3" s="331"/>
    </row>
    <row r="4" spans="2:12" ht="39.75" customHeight="1" thickBot="1" x14ac:dyDescent="0.35">
      <c r="B4" s="92"/>
      <c r="C4" s="323" t="s">
        <v>126</v>
      </c>
      <c r="D4" s="324"/>
      <c r="E4" s="324"/>
      <c r="F4" s="324"/>
      <c r="G4" s="324"/>
      <c r="H4" s="324"/>
      <c r="I4" s="325"/>
      <c r="J4" s="332" t="s">
        <v>124</v>
      </c>
      <c r="K4" s="333"/>
      <c r="L4" s="334"/>
    </row>
    <row r="5" spans="2:12" ht="15.75" thickBot="1" x14ac:dyDescent="0.35"/>
    <row r="6" spans="2:12" ht="18" customHeight="1" thickBot="1" x14ac:dyDescent="0.35">
      <c r="B6" s="352" t="s">
        <v>54</v>
      </c>
      <c r="C6" s="353"/>
      <c r="D6" s="335"/>
      <c r="E6" s="336"/>
      <c r="F6" s="336"/>
      <c r="G6" s="336"/>
      <c r="H6" s="336"/>
      <c r="I6" s="337"/>
      <c r="J6" s="337"/>
      <c r="K6" s="337"/>
      <c r="L6" s="338"/>
    </row>
    <row r="7" spans="2:12" ht="18.75" customHeight="1" x14ac:dyDescent="0.35">
      <c r="B7" s="354" t="s">
        <v>97</v>
      </c>
      <c r="C7" s="355"/>
      <c r="D7" s="81"/>
      <c r="E7" s="82"/>
      <c r="F7" s="82"/>
      <c r="G7" s="82"/>
      <c r="H7" s="82"/>
      <c r="I7" s="339" t="s">
        <v>109</v>
      </c>
      <c r="J7" s="340"/>
      <c r="K7" s="340"/>
      <c r="L7" s="341"/>
    </row>
    <row r="8" spans="2:12" x14ac:dyDescent="0.3">
      <c r="B8" s="242" t="s">
        <v>110</v>
      </c>
      <c r="C8" s="243"/>
      <c r="D8" s="70" t="s">
        <v>101</v>
      </c>
      <c r="E8" s="58"/>
      <c r="F8" s="74"/>
      <c r="G8" s="57" t="s">
        <v>102</v>
      </c>
      <c r="H8" s="57"/>
      <c r="I8" s="342"/>
      <c r="J8" s="343"/>
      <c r="K8" s="343"/>
      <c r="L8" s="344"/>
    </row>
    <row r="9" spans="2:12" x14ac:dyDescent="0.3">
      <c r="B9" s="356" t="s">
        <v>36</v>
      </c>
      <c r="C9" s="357"/>
      <c r="D9" s="348" t="s">
        <v>37</v>
      </c>
      <c r="E9" s="349"/>
      <c r="F9" s="75" t="s">
        <v>40</v>
      </c>
      <c r="G9" s="76"/>
      <c r="H9" s="76"/>
      <c r="I9" s="342"/>
      <c r="J9" s="343"/>
      <c r="K9" s="343"/>
      <c r="L9" s="344"/>
    </row>
    <row r="10" spans="2:12" x14ac:dyDescent="0.3">
      <c r="B10" s="356"/>
      <c r="C10" s="357"/>
      <c r="D10" s="350"/>
      <c r="E10" s="351"/>
      <c r="F10" s="83"/>
      <c r="G10" s="84"/>
      <c r="H10" s="84"/>
      <c r="I10" s="342"/>
      <c r="J10" s="343"/>
      <c r="K10" s="343"/>
      <c r="L10" s="344"/>
    </row>
    <row r="11" spans="2:12" ht="15.75" thickBot="1" x14ac:dyDescent="0.35">
      <c r="B11" s="242" t="s">
        <v>24</v>
      </c>
      <c r="C11" s="358"/>
      <c r="D11" s="77" t="s">
        <v>56</v>
      </c>
      <c r="E11" s="78"/>
      <c r="F11" s="79"/>
      <c r="G11" s="77" t="s">
        <v>58</v>
      </c>
      <c r="H11" s="85"/>
      <c r="I11" s="345"/>
      <c r="J11" s="346"/>
      <c r="K11" s="346"/>
      <c r="L11" s="347"/>
    </row>
    <row r="12" spans="2:12" x14ac:dyDescent="0.3">
      <c r="B12" s="359" t="s">
        <v>0</v>
      </c>
      <c r="C12" s="360"/>
      <c r="D12" s="361"/>
      <c r="E12" s="361"/>
      <c r="F12" s="360"/>
      <c r="G12" s="361"/>
      <c r="H12" s="361"/>
      <c r="I12" s="361"/>
      <c r="J12" s="361"/>
      <c r="K12" s="361"/>
      <c r="L12" s="362"/>
    </row>
    <row r="13" spans="2:12" x14ac:dyDescent="0.3">
      <c r="B13" s="242" t="s">
        <v>23</v>
      </c>
      <c r="C13" s="243"/>
      <c r="D13" s="251"/>
      <c r="E13" s="249"/>
      <c r="F13" s="249"/>
      <c r="G13" s="249"/>
      <c r="H13" s="249"/>
      <c r="I13" s="249"/>
      <c r="J13" s="249"/>
      <c r="K13" s="249"/>
      <c r="L13" s="250"/>
    </row>
    <row r="14" spans="2:12" x14ac:dyDescent="0.3">
      <c r="B14" s="242" t="s">
        <v>45</v>
      </c>
      <c r="C14" s="243"/>
      <c r="D14" s="251"/>
      <c r="E14" s="249"/>
      <c r="F14" s="249"/>
      <c r="G14" s="249"/>
      <c r="H14" s="249"/>
      <c r="I14" s="249"/>
      <c r="J14" s="249"/>
      <c r="K14" s="249"/>
      <c r="L14" s="250"/>
    </row>
    <row r="15" spans="2:12" x14ac:dyDescent="0.3">
      <c r="B15" s="242" t="s">
        <v>1</v>
      </c>
      <c r="C15" s="243"/>
      <c r="D15" s="251"/>
      <c r="E15" s="249"/>
      <c r="F15" s="249"/>
      <c r="G15" s="249"/>
      <c r="H15" s="249"/>
      <c r="I15" s="249"/>
      <c r="J15" s="249"/>
      <c r="K15" s="249"/>
      <c r="L15" s="250"/>
    </row>
    <row r="16" spans="2:12" x14ac:dyDescent="0.3">
      <c r="B16" s="242" t="s">
        <v>2</v>
      </c>
      <c r="C16" s="243"/>
      <c r="D16" s="251"/>
      <c r="E16" s="249"/>
      <c r="F16" s="249"/>
      <c r="G16" s="249"/>
      <c r="H16" s="249"/>
      <c r="I16" s="249"/>
      <c r="J16" s="249"/>
      <c r="K16" s="249"/>
      <c r="L16" s="250"/>
    </row>
    <row r="17" spans="2:12" x14ac:dyDescent="0.3">
      <c r="B17" s="242" t="s">
        <v>3</v>
      </c>
      <c r="C17" s="243"/>
      <c r="D17" s="251"/>
      <c r="E17" s="249"/>
      <c r="F17" s="249"/>
      <c r="G17" s="249"/>
      <c r="H17" s="249"/>
      <c r="I17" s="249"/>
      <c r="J17" s="249"/>
      <c r="K17" s="249"/>
      <c r="L17" s="250"/>
    </row>
    <row r="18" spans="2:12" x14ac:dyDescent="0.3">
      <c r="B18" s="242" t="s">
        <v>4</v>
      </c>
      <c r="C18" s="243"/>
      <c r="D18" s="251"/>
      <c r="E18" s="249"/>
      <c r="F18" s="249"/>
      <c r="G18" s="268"/>
      <c r="H18" s="71" t="s">
        <v>98</v>
      </c>
      <c r="I18" s="265"/>
      <c r="J18" s="266"/>
      <c r="K18" s="266"/>
      <c r="L18" s="267"/>
    </row>
    <row r="19" spans="2:12" x14ac:dyDescent="0.3">
      <c r="B19" s="242" t="s">
        <v>5</v>
      </c>
      <c r="C19" s="243"/>
      <c r="D19" s="251"/>
      <c r="E19" s="249"/>
      <c r="F19" s="249"/>
      <c r="G19" s="268"/>
      <c r="H19" s="80" t="s">
        <v>99</v>
      </c>
      <c r="I19" s="265"/>
      <c r="J19" s="266"/>
      <c r="K19" s="266"/>
      <c r="L19" s="267"/>
    </row>
    <row r="20" spans="2:12" x14ac:dyDescent="0.3">
      <c r="B20" s="242" t="s">
        <v>21</v>
      </c>
      <c r="C20" s="243"/>
      <c r="D20" s="251"/>
      <c r="E20" s="249"/>
      <c r="F20" s="249"/>
      <c r="G20" s="249"/>
      <c r="H20" s="249"/>
      <c r="I20" s="249"/>
      <c r="J20" s="249"/>
      <c r="K20" s="249"/>
      <c r="L20" s="250"/>
    </row>
    <row r="21" spans="2:12" ht="15.75" thickBot="1" x14ac:dyDescent="0.35">
      <c r="B21" s="242" t="s">
        <v>19</v>
      </c>
      <c r="C21" s="243"/>
      <c r="D21" s="306"/>
      <c r="E21" s="307"/>
      <c r="F21" s="307"/>
      <c r="G21" s="307"/>
      <c r="H21" s="307"/>
      <c r="I21" s="307"/>
      <c r="J21" s="307"/>
      <c r="K21" s="307"/>
      <c r="L21" s="308"/>
    </row>
    <row r="22" spans="2:12" ht="15.75" thickBot="1" x14ac:dyDescent="0.35">
      <c r="B22" s="242" t="s">
        <v>33</v>
      </c>
      <c r="C22" s="243"/>
      <c r="D22" s="72" t="s">
        <v>56</v>
      </c>
      <c r="E22" s="73"/>
      <c r="F22" s="57"/>
      <c r="G22" s="72" t="s">
        <v>58</v>
      </c>
      <c r="H22" s="73"/>
      <c r="I22" s="248"/>
      <c r="J22" s="249"/>
      <c r="K22" s="249"/>
      <c r="L22" s="250"/>
    </row>
    <row r="23" spans="2:12" x14ac:dyDescent="0.3">
      <c r="B23" s="242" t="s">
        <v>6</v>
      </c>
      <c r="C23" s="243"/>
      <c r="D23" s="256"/>
      <c r="E23" s="257"/>
      <c r="F23" s="257"/>
      <c r="G23" s="257"/>
      <c r="H23" s="257"/>
      <c r="I23" s="257"/>
      <c r="J23" s="257"/>
      <c r="K23" s="257"/>
      <c r="L23" s="258"/>
    </row>
    <row r="24" spans="2:12" ht="14.25" customHeight="1" x14ac:dyDescent="0.3">
      <c r="B24" s="242" t="s">
        <v>7</v>
      </c>
      <c r="C24" s="243"/>
      <c r="D24" s="251"/>
      <c r="E24" s="249"/>
      <c r="F24" s="249"/>
      <c r="G24" s="249"/>
      <c r="H24" s="249"/>
      <c r="I24" s="249"/>
      <c r="J24" s="249"/>
      <c r="K24" s="249"/>
      <c r="L24" s="250"/>
    </row>
    <row r="25" spans="2:12" ht="57.75" customHeight="1" x14ac:dyDescent="0.3">
      <c r="B25" s="252" t="s">
        <v>22</v>
      </c>
      <c r="C25" s="253"/>
      <c r="D25" s="277"/>
      <c r="E25" s="278"/>
      <c r="F25" s="278"/>
      <c r="G25" s="278"/>
      <c r="H25" s="278"/>
      <c r="I25" s="278"/>
      <c r="J25" s="278"/>
      <c r="K25" s="278"/>
      <c r="L25" s="279"/>
    </row>
    <row r="26" spans="2:12" ht="27" customHeight="1" x14ac:dyDescent="0.3">
      <c r="B26" s="254" t="s">
        <v>59</v>
      </c>
      <c r="C26" s="255"/>
      <c r="D26" s="280"/>
      <c r="E26" s="281"/>
      <c r="F26" s="281"/>
      <c r="G26" s="281"/>
      <c r="H26" s="281"/>
      <c r="I26" s="281"/>
      <c r="J26" s="281"/>
      <c r="K26" s="281"/>
      <c r="L26" s="282"/>
    </row>
    <row r="27" spans="2:12" ht="27" customHeight="1" x14ac:dyDescent="0.3">
      <c r="B27" s="254" t="s">
        <v>100</v>
      </c>
      <c r="C27" s="255"/>
      <c r="D27" s="59"/>
      <c r="E27" s="60"/>
      <c r="F27" s="60"/>
      <c r="G27" s="60"/>
      <c r="H27" s="60"/>
      <c r="I27" s="60"/>
      <c r="J27" s="60"/>
      <c r="K27" s="60"/>
      <c r="L27" s="61"/>
    </row>
    <row r="28" spans="2:12" ht="16.5" customHeight="1" x14ac:dyDescent="0.3">
      <c r="B28" s="275" t="s">
        <v>60</v>
      </c>
      <c r="C28" s="276"/>
      <c r="D28" s="262"/>
      <c r="E28" s="263"/>
      <c r="F28" s="263"/>
      <c r="G28" s="263"/>
      <c r="H28" s="263"/>
      <c r="I28" s="263"/>
      <c r="J28" s="263"/>
      <c r="K28" s="263"/>
      <c r="L28" s="264"/>
    </row>
    <row r="29" spans="2:12" ht="16.5" customHeight="1" x14ac:dyDescent="0.3">
      <c r="B29" s="275" t="s">
        <v>30</v>
      </c>
      <c r="C29" s="276"/>
      <c r="D29" s="262"/>
      <c r="E29" s="263"/>
      <c r="F29" s="263"/>
      <c r="G29" s="263"/>
      <c r="H29" s="263"/>
      <c r="I29" s="263"/>
      <c r="J29" s="263"/>
      <c r="K29" s="263"/>
      <c r="L29" s="264"/>
    </row>
    <row r="30" spans="2:12" ht="16.5" customHeight="1" x14ac:dyDescent="0.3">
      <c r="B30" s="275" t="s">
        <v>34</v>
      </c>
      <c r="C30" s="276"/>
      <c r="D30" s="262"/>
      <c r="E30" s="263"/>
      <c r="F30" s="263"/>
      <c r="G30" s="263"/>
      <c r="H30" s="263"/>
      <c r="I30" s="263"/>
      <c r="J30" s="263"/>
      <c r="K30" s="263"/>
      <c r="L30" s="264"/>
    </row>
    <row r="31" spans="2:12" x14ac:dyDescent="0.3">
      <c r="B31" s="68" t="s">
        <v>25</v>
      </c>
      <c r="C31" s="57"/>
      <c r="D31" s="57"/>
      <c r="E31" s="57"/>
      <c r="F31" s="57"/>
      <c r="G31" s="57"/>
      <c r="H31" s="57"/>
      <c r="I31" s="57"/>
      <c r="J31" s="57"/>
      <c r="K31" s="57"/>
      <c r="L31" s="69" t="s">
        <v>25</v>
      </c>
    </row>
    <row r="32" spans="2:12" x14ac:dyDescent="0.3">
      <c r="B32" s="309" t="s">
        <v>8</v>
      </c>
      <c r="C32" s="310"/>
      <c r="D32" s="244" t="s">
        <v>103</v>
      </c>
      <c r="E32" s="244"/>
      <c r="F32" s="244"/>
      <c r="G32" s="244"/>
      <c r="H32" s="244"/>
      <c r="I32" s="245">
        <f>D30</f>
        <v>0</v>
      </c>
      <c r="J32" s="246"/>
      <c r="K32" s="246"/>
      <c r="L32" s="247"/>
    </row>
    <row r="33" spans="2:12" x14ac:dyDescent="0.3">
      <c r="B33" s="311"/>
      <c r="C33" s="312"/>
      <c r="D33" s="244" t="s">
        <v>57</v>
      </c>
      <c r="E33" s="244"/>
      <c r="F33" s="244"/>
      <c r="G33" s="244"/>
      <c r="H33" s="244"/>
      <c r="I33" s="259">
        <v>1</v>
      </c>
      <c r="J33" s="260"/>
      <c r="K33" s="260"/>
      <c r="L33" s="261"/>
    </row>
    <row r="34" spans="2:12" x14ac:dyDescent="0.3">
      <c r="B34" s="309" t="s">
        <v>10</v>
      </c>
      <c r="C34" s="310"/>
      <c r="D34" s="272" t="s">
        <v>60</v>
      </c>
      <c r="E34" s="273"/>
      <c r="F34" s="273"/>
      <c r="G34" s="273"/>
      <c r="H34" s="274"/>
      <c r="I34" s="245">
        <f>+D30/I33</f>
        <v>0</v>
      </c>
      <c r="J34" s="246"/>
      <c r="K34" s="246"/>
      <c r="L34" s="247"/>
    </row>
    <row r="35" spans="2:12" x14ac:dyDescent="0.3">
      <c r="B35" s="313"/>
      <c r="C35" s="314"/>
      <c r="D35" s="269"/>
      <c r="E35" s="270"/>
      <c r="F35" s="271"/>
      <c r="G35" s="62" t="s">
        <v>107</v>
      </c>
      <c r="H35" s="62" t="s">
        <v>104</v>
      </c>
      <c r="I35" s="262"/>
      <c r="J35" s="263"/>
      <c r="K35" s="263"/>
      <c r="L35" s="264"/>
    </row>
    <row r="36" spans="2:12" x14ac:dyDescent="0.3">
      <c r="B36" s="313"/>
      <c r="C36" s="314"/>
      <c r="D36" s="244" t="s">
        <v>111</v>
      </c>
      <c r="E36" s="244"/>
      <c r="F36" s="244"/>
      <c r="G36" s="63"/>
      <c r="H36" s="64"/>
      <c r="I36" s="245">
        <v>0</v>
      </c>
      <c r="J36" s="246"/>
      <c r="K36" s="246"/>
      <c r="L36" s="247"/>
    </row>
    <row r="37" spans="2:12" x14ac:dyDescent="0.3">
      <c r="B37" s="313"/>
      <c r="C37" s="314"/>
      <c r="D37" s="244" t="s">
        <v>112</v>
      </c>
      <c r="E37" s="244"/>
      <c r="F37" s="244"/>
      <c r="G37" s="65"/>
      <c r="H37" s="64"/>
      <c r="I37" s="245">
        <v>0</v>
      </c>
      <c r="J37" s="246"/>
      <c r="K37" s="246"/>
      <c r="L37" s="247"/>
    </row>
    <row r="38" spans="2:12" x14ac:dyDescent="0.3">
      <c r="B38" s="313"/>
      <c r="C38" s="314"/>
      <c r="D38" s="244" t="s">
        <v>113</v>
      </c>
      <c r="E38" s="244"/>
      <c r="F38" s="244"/>
      <c r="G38" s="65"/>
      <c r="H38" s="64"/>
      <c r="I38" s="245">
        <v>0</v>
      </c>
      <c r="J38" s="246"/>
      <c r="K38" s="246"/>
      <c r="L38" s="247"/>
    </row>
    <row r="39" spans="2:12" x14ac:dyDescent="0.3">
      <c r="B39" s="313"/>
      <c r="C39" s="314"/>
      <c r="D39" s="244" t="s">
        <v>114</v>
      </c>
      <c r="E39" s="244"/>
      <c r="F39" s="244"/>
      <c r="G39" s="65"/>
      <c r="H39" s="64"/>
      <c r="I39" s="245">
        <v>0</v>
      </c>
      <c r="J39" s="246"/>
      <c r="K39" s="246"/>
      <c r="L39" s="247"/>
    </row>
    <row r="40" spans="2:12" x14ac:dyDescent="0.3">
      <c r="B40" s="313"/>
      <c r="C40" s="314"/>
      <c r="D40" s="244" t="s">
        <v>115</v>
      </c>
      <c r="E40" s="244"/>
      <c r="F40" s="244"/>
      <c r="G40" s="65"/>
      <c r="H40" s="64"/>
      <c r="I40" s="245">
        <v>0</v>
      </c>
      <c r="J40" s="246"/>
      <c r="K40" s="246"/>
      <c r="L40" s="247"/>
    </row>
    <row r="41" spans="2:12" x14ac:dyDescent="0.3">
      <c r="B41" s="313"/>
      <c r="C41" s="314"/>
      <c r="D41" s="244" t="s">
        <v>116</v>
      </c>
      <c r="E41" s="244"/>
      <c r="F41" s="244"/>
      <c r="G41" s="65"/>
      <c r="H41" s="64"/>
      <c r="I41" s="245">
        <v>0</v>
      </c>
      <c r="J41" s="246"/>
      <c r="K41" s="246"/>
      <c r="L41" s="247"/>
    </row>
    <row r="42" spans="2:12" x14ac:dyDescent="0.3">
      <c r="B42" s="313"/>
      <c r="C42" s="314"/>
      <c r="D42" s="244" t="s">
        <v>117</v>
      </c>
      <c r="E42" s="244"/>
      <c r="F42" s="244"/>
      <c r="G42" s="65"/>
      <c r="H42" s="64"/>
      <c r="I42" s="245">
        <v>0</v>
      </c>
      <c r="J42" s="246"/>
      <c r="K42" s="246"/>
      <c r="L42" s="247"/>
    </row>
    <row r="43" spans="2:12" x14ac:dyDescent="0.3">
      <c r="B43" s="313"/>
      <c r="C43" s="314"/>
      <c r="D43" s="244" t="s">
        <v>118</v>
      </c>
      <c r="E43" s="244"/>
      <c r="F43" s="244"/>
      <c r="G43" s="65"/>
      <c r="H43" s="64"/>
      <c r="I43" s="245">
        <v>0</v>
      </c>
      <c r="J43" s="246"/>
      <c r="K43" s="246"/>
      <c r="L43" s="247"/>
    </row>
    <row r="44" spans="2:12" x14ac:dyDescent="0.3">
      <c r="B44" s="313"/>
      <c r="C44" s="314"/>
      <c r="D44" s="244" t="s">
        <v>119</v>
      </c>
      <c r="E44" s="244"/>
      <c r="F44" s="244"/>
      <c r="G44" s="65"/>
      <c r="H44" s="64"/>
      <c r="I44" s="245">
        <v>0</v>
      </c>
      <c r="J44" s="246"/>
      <c r="K44" s="246"/>
      <c r="L44" s="247"/>
    </row>
    <row r="45" spans="2:12" x14ac:dyDescent="0.3">
      <c r="B45" s="313"/>
      <c r="C45" s="314"/>
      <c r="D45" s="244" t="s">
        <v>120</v>
      </c>
      <c r="E45" s="244"/>
      <c r="F45" s="244"/>
      <c r="G45" s="65"/>
      <c r="H45" s="64"/>
      <c r="I45" s="245">
        <v>0</v>
      </c>
      <c r="J45" s="246"/>
      <c r="K45" s="246"/>
      <c r="L45" s="247"/>
    </row>
    <row r="46" spans="2:12" x14ac:dyDescent="0.3">
      <c r="B46" s="313"/>
      <c r="C46" s="314"/>
      <c r="D46" s="244" t="s">
        <v>121</v>
      </c>
      <c r="E46" s="244"/>
      <c r="F46" s="244"/>
      <c r="G46" s="65"/>
      <c r="H46" s="64"/>
      <c r="I46" s="245">
        <v>0</v>
      </c>
      <c r="J46" s="246"/>
      <c r="K46" s="246"/>
      <c r="L46" s="247"/>
    </row>
    <row r="47" spans="2:12" x14ac:dyDescent="0.3">
      <c r="B47" s="313"/>
      <c r="C47" s="314"/>
      <c r="D47" s="244" t="s">
        <v>122</v>
      </c>
      <c r="E47" s="244"/>
      <c r="F47" s="244"/>
      <c r="G47" s="65"/>
      <c r="H47" s="64"/>
      <c r="I47" s="245">
        <v>0</v>
      </c>
      <c r="J47" s="246"/>
      <c r="K47" s="246"/>
      <c r="L47" s="247"/>
    </row>
    <row r="48" spans="2:12" ht="15" customHeight="1" thickBot="1" x14ac:dyDescent="0.35">
      <c r="B48" s="315"/>
      <c r="C48" s="316"/>
      <c r="D48" s="294" t="s">
        <v>105</v>
      </c>
      <c r="E48" s="294"/>
      <c r="F48" s="294"/>
      <c r="G48" s="294"/>
      <c r="H48" s="294"/>
      <c r="I48" s="297">
        <f>SUM(I36:L47)</f>
        <v>0</v>
      </c>
      <c r="J48" s="298"/>
      <c r="K48" s="298"/>
      <c r="L48" s="299"/>
    </row>
    <row r="49" spans="2:12" ht="15" customHeight="1" thickBot="1" x14ac:dyDescent="0.35">
      <c r="B49" s="87"/>
      <c r="C49" s="87"/>
      <c r="D49" s="88"/>
      <c r="E49" s="88"/>
      <c r="F49" s="88"/>
      <c r="G49" s="88"/>
      <c r="H49" s="88"/>
      <c r="I49" s="89"/>
      <c r="J49" s="89"/>
      <c r="K49" s="89"/>
      <c r="L49" s="89"/>
    </row>
    <row r="50" spans="2:12" s="66" customFormat="1" x14ac:dyDescent="0.2">
      <c r="B50" s="287" t="s">
        <v>8</v>
      </c>
      <c r="C50" s="288"/>
      <c r="D50" s="289" t="s">
        <v>42</v>
      </c>
      <c r="E50" s="289"/>
      <c r="F50" s="289"/>
      <c r="G50" s="289"/>
      <c r="H50" s="289" t="s">
        <v>43</v>
      </c>
      <c r="I50" s="289"/>
      <c r="J50" s="289"/>
      <c r="K50" s="289"/>
      <c r="L50" s="290"/>
    </row>
    <row r="51" spans="2:12" s="66" customFormat="1" x14ac:dyDescent="0.2">
      <c r="B51" s="216" t="s">
        <v>8</v>
      </c>
      <c r="C51" s="217"/>
      <c r="D51" s="291"/>
      <c r="E51" s="292"/>
      <c r="F51" s="292"/>
      <c r="G51" s="293"/>
      <c r="H51" s="283"/>
      <c r="I51" s="283"/>
      <c r="J51" s="283"/>
      <c r="K51" s="283"/>
      <c r="L51" s="284"/>
    </row>
    <row r="52" spans="2:12" ht="39.75" customHeight="1" x14ac:dyDescent="0.3">
      <c r="B52" s="216" t="s">
        <v>16</v>
      </c>
      <c r="C52" s="217"/>
      <c r="D52" s="285"/>
      <c r="E52" s="285"/>
      <c r="F52" s="285"/>
      <c r="G52" s="285"/>
      <c r="H52" s="285"/>
      <c r="I52" s="285"/>
      <c r="J52" s="285"/>
      <c r="K52" s="285"/>
      <c r="L52" s="286"/>
    </row>
    <row r="53" spans="2:12" ht="30" customHeight="1" x14ac:dyDescent="0.3">
      <c r="B53" s="216" t="s">
        <v>17</v>
      </c>
      <c r="C53" s="217"/>
      <c r="D53" s="285"/>
      <c r="E53" s="285"/>
      <c r="F53" s="285"/>
      <c r="G53" s="285"/>
      <c r="H53" s="285"/>
      <c r="I53" s="285"/>
      <c r="J53" s="285"/>
      <c r="K53" s="285"/>
      <c r="L53" s="286"/>
    </row>
    <row r="54" spans="2:12" ht="1.5" hidden="1" customHeight="1" x14ac:dyDescent="0.3">
      <c r="B54" s="216"/>
      <c r="C54" s="217"/>
      <c r="D54" s="67"/>
      <c r="E54" s="67"/>
      <c r="F54" s="67"/>
      <c r="G54" s="67"/>
      <c r="H54" s="67"/>
      <c r="I54" s="67"/>
      <c r="J54" s="67"/>
      <c r="K54" s="67"/>
      <c r="L54" s="86"/>
    </row>
    <row r="55" spans="2:12" ht="44.25" customHeight="1" x14ac:dyDescent="0.3">
      <c r="B55" s="216" t="s">
        <v>18</v>
      </c>
      <c r="C55" s="217"/>
      <c r="D55" s="220"/>
      <c r="E55" s="220"/>
      <c r="F55" s="220"/>
      <c r="G55" s="220"/>
      <c r="H55" s="220"/>
      <c r="I55" s="220"/>
      <c r="J55" s="220"/>
      <c r="K55" s="220"/>
      <c r="L55" s="221"/>
    </row>
    <row r="56" spans="2:12" ht="36" customHeight="1" x14ac:dyDescent="0.3">
      <c r="B56" s="233" t="s">
        <v>49</v>
      </c>
      <c r="C56" s="234"/>
      <c r="D56" s="222" t="s">
        <v>46</v>
      </c>
      <c r="E56" s="222"/>
      <c r="F56" s="222"/>
      <c r="G56" s="222"/>
      <c r="H56" s="222"/>
      <c r="I56" s="239"/>
      <c r="J56" s="240"/>
      <c r="K56" s="240"/>
      <c r="L56" s="241"/>
    </row>
    <row r="57" spans="2:12" ht="39" customHeight="1" x14ac:dyDescent="0.3">
      <c r="B57" s="235"/>
      <c r="C57" s="236"/>
      <c r="D57" s="222" t="s">
        <v>47</v>
      </c>
      <c r="E57" s="222"/>
      <c r="F57" s="222"/>
      <c r="G57" s="222"/>
      <c r="H57" s="222"/>
      <c r="I57" s="239"/>
      <c r="J57" s="240"/>
      <c r="K57" s="240"/>
      <c r="L57" s="241"/>
    </row>
    <row r="58" spans="2:12" ht="27.75" customHeight="1" thickBot="1" x14ac:dyDescent="0.35">
      <c r="B58" s="235"/>
      <c r="C58" s="236"/>
      <c r="D58" s="222" t="s">
        <v>62</v>
      </c>
      <c r="E58" s="222"/>
      <c r="F58" s="222"/>
      <c r="G58" s="222"/>
      <c r="H58" s="222"/>
      <c r="I58" s="300"/>
      <c r="J58" s="301"/>
      <c r="K58" s="301"/>
      <c r="L58" s="302"/>
    </row>
    <row r="59" spans="2:12" ht="24.75" customHeight="1" thickBot="1" x14ac:dyDescent="0.35">
      <c r="B59" s="237"/>
      <c r="C59" s="238"/>
      <c r="D59" s="222" t="s">
        <v>53</v>
      </c>
      <c r="E59" s="222"/>
      <c r="F59" s="222"/>
      <c r="G59" s="222"/>
      <c r="H59" s="222"/>
      <c r="I59" s="72" t="s">
        <v>56</v>
      </c>
      <c r="J59" s="73"/>
      <c r="K59" s="72" t="s">
        <v>58</v>
      </c>
      <c r="L59" s="73"/>
    </row>
    <row r="60" spans="2:12" ht="15.75" customHeight="1" thickBot="1" x14ac:dyDescent="0.35">
      <c r="B60" s="231" t="s">
        <v>48</v>
      </c>
      <c r="C60" s="232"/>
      <c r="D60" s="232"/>
      <c r="E60" s="232"/>
      <c r="F60" s="232"/>
      <c r="G60" s="232"/>
      <c r="H60" s="232"/>
      <c r="I60" s="303">
        <f>SUM(I56:L58)</f>
        <v>0</v>
      </c>
      <c r="J60" s="304"/>
      <c r="K60" s="304"/>
      <c r="L60" s="305"/>
    </row>
    <row r="61" spans="2:12" ht="17.25" customHeight="1" x14ac:dyDescent="0.3">
      <c r="B61" s="287" t="s">
        <v>52</v>
      </c>
      <c r="C61" s="295"/>
      <c r="D61" s="295"/>
      <c r="E61" s="295"/>
      <c r="F61" s="296"/>
      <c r="G61" s="287" t="s">
        <v>108</v>
      </c>
      <c r="H61" s="295"/>
      <c r="I61" s="295"/>
      <c r="J61" s="295"/>
      <c r="K61" s="295"/>
      <c r="L61" s="296"/>
    </row>
    <row r="62" spans="2:12" ht="36" customHeight="1" x14ac:dyDescent="0.3">
      <c r="B62" s="216" t="s">
        <v>50</v>
      </c>
      <c r="C62" s="217"/>
      <c r="D62" s="230"/>
      <c r="E62" s="228"/>
      <c r="F62" s="229"/>
      <c r="G62" s="227"/>
      <c r="H62" s="228"/>
      <c r="I62" s="228"/>
      <c r="J62" s="228"/>
      <c r="K62" s="228"/>
      <c r="L62" s="229"/>
    </row>
    <row r="63" spans="2:12" ht="30.75" customHeight="1" x14ac:dyDescent="0.3">
      <c r="B63" s="216" t="s">
        <v>106</v>
      </c>
      <c r="C63" s="217"/>
      <c r="D63" s="230"/>
      <c r="E63" s="228"/>
      <c r="F63" s="229"/>
      <c r="G63" s="227"/>
      <c r="H63" s="228"/>
      <c r="I63" s="228"/>
      <c r="J63" s="228"/>
      <c r="K63" s="228"/>
      <c r="L63" s="229"/>
    </row>
    <row r="64" spans="2:12" ht="20.25" customHeight="1" thickBot="1" x14ac:dyDescent="0.35">
      <c r="B64" s="218" t="s">
        <v>54</v>
      </c>
      <c r="C64" s="219"/>
      <c r="D64" s="226"/>
      <c r="E64" s="224"/>
      <c r="F64" s="225"/>
      <c r="G64" s="223"/>
      <c r="H64" s="224"/>
      <c r="I64" s="224"/>
      <c r="J64" s="224"/>
      <c r="K64" s="224"/>
      <c r="L64" s="225"/>
    </row>
    <row r="65" spans="2:12" ht="18.75" customHeight="1" thickBot="1" x14ac:dyDescent="0.35">
      <c r="B65" s="213" t="s">
        <v>44</v>
      </c>
      <c r="C65" s="214"/>
      <c r="D65" s="214"/>
      <c r="E65" s="214"/>
      <c r="F65" s="214"/>
      <c r="G65" s="214"/>
      <c r="H65" s="214"/>
      <c r="I65" s="214"/>
      <c r="J65" s="214"/>
      <c r="K65" s="214"/>
      <c r="L65" s="215"/>
    </row>
  </sheetData>
  <mergeCells count="123">
    <mergeCell ref="C2:I3"/>
    <mergeCell ref="C4:I4"/>
    <mergeCell ref="J2:L2"/>
    <mergeCell ref="J3:L3"/>
    <mergeCell ref="J4:L4"/>
    <mergeCell ref="D6:L6"/>
    <mergeCell ref="I7:L11"/>
    <mergeCell ref="D13:L13"/>
    <mergeCell ref="D14:L14"/>
    <mergeCell ref="D9:E9"/>
    <mergeCell ref="D10:E10"/>
    <mergeCell ref="B6:C6"/>
    <mergeCell ref="B7:C7"/>
    <mergeCell ref="B8:C8"/>
    <mergeCell ref="B9:C10"/>
    <mergeCell ref="B11:C11"/>
    <mergeCell ref="B12:L12"/>
    <mergeCell ref="B13:C13"/>
    <mergeCell ref="B14:C14"/>
    <mergeCell ref="D15:L15"/>
    <mergeCell ref="D16:L16"/>
    <mergeCell ref="I43:L43"/>
    <mergeCell ref="G61:L61"/>
    <mergeCell ref="B61:F61"/>
    <mergeCell ref="I46:L46"/>
    <mergeCell ref="I47:L47"/>
    <mergeCell ref="I48:L48"/>
    <mergeCell ref="I39:L39"/>
    <mergeCell ref="I40:L40"/>
    <mergeCell ref="I41:L41"/>
    <mergeCell ref="I58:L58"/>
    <mergeCell ref="I60:L60"/>
    <mergeCell ref="I56:L56"/>
    <mergeCell ref="I18:L18"/>
    <mergeCell ref="D18:G18"/>
    <mergeCell ref="D20:L20"/>
    <mergeCell ref="D21:L21"/>
    <mergeCell ref="D53:L53"/>
    <mergeCell ref="I36:L36"/>
    <mergeCell ref="B32:C33"/>
    <mergeCell ref="B34:C48"/>
    <mergeCell ref="B55:C55"/>
    <mergeCell ref="B52:C52"/>
    <mergeCell ref="H51:L51"/>
    <mergeCell ref="D52:L52"/>
    <mergeCell ref="B54:C54"/>
    <mergeCell ref="B50:C50"/>
    <mergeCell ref="B51:C51"/>
    <mergeCell ref="D41:F41"/>
    <mergeCell ref="D42:F42"/>
    <mergeCell ref="D43:F43"/>
    <mergeCell ref="D44:F44"/>
    <mergeCell ref="D50:G50"/>
    <mergeCell ref="H50:L50"/>
    <mergeCell ref="D51:G51"/>
    <mergeCell ref="D48:H48"/>
    <mergeCell ref="I44:L44"/>
    <mergeCell ref="I45:L45"/>
    <mergeCell ref="B53:C53"/>
    <mergeCell ref="D47:F47"/>
    <mergeCell ref="B20:C20"/>
    <mergeCell ref="B16:C16"/>
    <mergeCell ref="B17:C17"/>
    <mergeCell ref="I42:L42"/>
    <mergeCell ref="D35:F35"/>
    <mergeCell ref="D36:F36"/>
    <mergeCell ref="D37:F37"/>
    <mergeCell ref="D38:F38"/>
    <mergeCell ref="D40:F40"/>
    <mergeCell ref="D34:H34"/>
    <mergeCell ref="D32:H32"/>
    <mergeCell ref="D33:H33"/>
    <mergeCell ref="B27:C27"/>
    <mergeCell ref="B28:C28"/>
    <mergeCell ref="B29:C29"/>
    <mergeCell ref="B30:C30"/>
    <mergeCell ref="D39:F39"/>
    <mergeCell ref="B21:C21"/>
    <mergeCell ref="D25:L25"/>
    <mergeCell ref="D28:L28"/>
    <mergeCell ref="D26:L26"/>
    <mergeCell ref="B15:C15"/>
    <mergeCell ref="B24:C24"/>
    <mergeCell ref="D45:F45"/>
    <mergeCell ref="D46:F46"/>
    <mergeCell ref="B22:C22"/>
    <mergeCell ref="B23:C23"/>
    <mergeCell ref="I37:L37"/>
    <mergeCell ref="I38:L38"/>
    <mergeCell ref="I22:L22"/>
    <mergeCell ref="D24:L24"/>
    <mergeCell ref="B25:C25"/>
    <mergeCell ref="B26:C26"/>
    <mergeCell ref="B18:C18"/>
    <mergeCell ref="B19:C19"/>
    <mergeCell ref="D23:L23"/>
    <mergeCell ref="I32:L32"/>
    <mergeCell ref="I33:L33"/>
    <mergeCell ref="I34:L34"/>
    <mergeCell ref="I35:L35"/>
    <mergeCell ref="D17:L17"/>
    <mergeCell ref="I19:L19"/>
    <mergeCell ref="D19:G19"/>
    <mergeCell ref="D29:L29"/>
    <mergeCell ref="D30:L30"/>
    <mergeCell ref="B65:L65"/>
    <mergeCell ref="B62:C62"/>
    <mergeCell ref="B63:C63"/>
    <mergeCell ref="B64:C64"/>
    <mergeCell ref="D55:L55"/>
    <mergeCell ref="D56:H56"/>
    <mergeCell ref="D57:H57"/>
    <mergeCell ref="D58:H58"/>
    <mergeCell ref="D59:H59"/>
    <mergeCell ref="G64:L64"/>
    <mergeCell ref="D64:F64"/>
    <mergeCell ref="G63:L63"/>
    <mergeCell ref="D63:F63"/>
    <mergeCell ref="B60:H60"/>
    <mergeCell ref="B56:C59"/>
    <mergeCell ref="I57:L57"/>
    <mergeCell ref="G62:L62"/>
    <mergeCell ref="D62:F62"/>
  </mergeCells>
  <printOptions horizontalCentered="1"/>
  <pageMargins left="0.23622047244094491" right="0.23622047244094491"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59"/>
  <sheetViews>
    <sheetView showWhiteSpace="0" zoomScaleNormal="100" zoomScaleSheetLayoutView="75" zoomScalePageLayoutView="124" workbookViewId="0">
      <selection activeCell="D30" sqref="D30:L30"/>
    </sheetView>
  </sheetViews>
  <sheetFormatPr baseColWidth="10" defaultColWidth="26.28515625" defaultRowHeight="15" x14ac:dyDescent="0.3"/>
  <cols>
    <col min="1" max="1" width="2.5703125" style="56" customWidth="1"/>
    <col min="2" max="2" width="14" style="56" customWidth="1"/>
    <col min="3" max="3" width="14.5703125" style="56" customWidth="1"/>
    <col min="4" max="4" width="13.85546875" style="56" customWidth="1"/>
    <col min="5" max="5" width="8.140625" style="56" customWidth="1"/>
    <col min="6" max="9" width="16" style="56" customWidth="1"/>
    <col min="10" max="10" width="5.7109375" style="56" customWidth="1"/>
    <col min="11" max="11" width="6.28515625" style="56" customWidth="1"/>
    <col min="12" max="12" width="9.140625" style="56" customWidth="1"/>
    <col min="13" max="16384" width="26.28515625" style="56"/>
  </cols>
  <sheetData>
    <row r="1" spans="2:12" ht="15.75" thickBot="1" x14ac:dyDescent="0.35"/>
    <row r="2" spans="2:12" ht="15" customHeight="1" x14ac:dyDescent="0.3">
      <c r="B2" s="90"/>
      <c r="C2" s="317" t="s">
        <v>123</v>
      </c>
      <c r="D2" s="318"/>
      <c r="E2" s="318"/>
      <c r="F2" s="318"/>
      <c r="G2" s="318"/>
      <c r="H2" s="318"/>
      <c r="I2" s="319"/>
      <c r="J2" s="326" t="s">
        <v>127</v>
      </c>
      <c r="K2" s="327"/>
      <c r="L2" s="328"/>
    </row>
    <row r="3" spans="2:12" ht="15" customHeight="1" x14ac:dyDescent="0.3">
      <c r="B3" s="91"/>
      <c r="C3" s="320"/>
      <c r="D3" s="321"/>
      <c r="E3" s="321"/>
      <c r="F3" s="321"/>
      <c r="G3" s="321"/>
      <c r="H3" s="321"/>
      <c r="I3" s="322"/>
      <c r="J3" s="329" t="s">
        <v>131</v>
      </c>
      <c r="K3" s="330"/>
      <c r="L3" s="331"/>
    </row>
    <row r="4" spans="2:12" ht="39.75" customHeight="1" thickBot="1" x14ac:dyDescent="0.35">
      <c r="B4" s="92"/>
      <c r="C4" s="323" t="s">
        <v>142</v>
      </c>
      <c r="D4" s="324"/>
      <c r="E4" s="324"/>
      <c r="F4" s="324"/>
      <c r="G4" s="324"/>
      <c r="H4" s="324"/>
      <c r="I4" s="325"/>
      <c r="J4" s="332" t="s">
        <v>132</v>
      </c>
      <c r="K4" s="333"/>
      <c r="L4" s="334"/>
    </row>
    <row r="5" spans="2:12" ht="15.75" thickBot="1" x14ac:dyDescent="0.35"/>
    <row r="6" spans="2:12" ht="18" customHeight="1" x14ac:dyDescent="0.3">
      <c r="B6" s="352" t="s">
        <v>54</v>
      </c>
      <c r="C6" s="353"/>
      <c r="D6" s="439"/>
      <c r="E6" s="440"/>
      <c r="F6" s="440"/>
      <c r="G6" s="440"/>
      <c r="H6" s="440"/>
      <c r="I6" s="432" t="s">
        <v>134</v>
      </c>
      <c r="J6" s="433"/>
      <c r="K6" s="433"/>
      <c r="L6" s="434"/>
    </row>
    <row r="7" spans="2:12" ht="18.75" customHeight="1" x14ac:dyDescent="0.35">
      <c r="B7" s="354" t="s">
        <v>97</v>
      </c>
      <c r="C7" s="355"/>
      <c r="D7" s="441"/>
      <c r="E7" s="442"/>
      <c r="F7" s="442"/>
      <c r="G7" s="442"/>
      <c r="H7" s="442"/>
      <c r="I7" s="435"/>
      <c r="J7" s="343"/>
      <c r="K7" s="343"/>
      <c r="L7" s="344"/>
    </row>
    <row r="8" spans="2:12" x14ac:dyDescent="0.3">
      <c r="B8" s="242" t="s">
        <v>110</v>
      </c>
      <c r="C8" s="243"/>
      <c r="D8" s="70" t="s">
        <v>101</v>
      </c>
      <c r="E8" s="58"/>
      <c r="F8" s="74"/>
      <c r="G8" s="57" t="s">
        <v>102</v>
      </c>
      <c r="H8" s="57"/>
      <c r="I8" s="435"/>
      <c r="J8" s="343"/>
      <c r="K8" s="343"/>
      <c r="L8" s="344"/>
    </row>
    <row r="9" spans="2:12" x14ac:dyDescent="0.3">
      <c r="B9" s="356" t="s">
        <v>36</v>
      </c>
      <c r="C9" s="357"/>
      <c r="D9" s="348" t="s">
        <v>37</v>
      </c>
      <c r="E9" s="349"/>
      <c r="F9" s="75" t="s">
        <v>40</v>
      </c>
      <c r="G9" s="76"/>
      <c r="H9" s="76"/>
      <c r="I9" s="435"/>
      <c r="J9" s="343"/>
      <c r="K9" s="343"/>
      <c r="L9" s="344"/>
    </row>
    <row r="10" spans="2:12" x14ac:dyDescent="0.3">
      <c r="B10" s="356"/>
      <c r="C10" s="357"/>
      <c r="D10" s="350"/>
      <c r="E10" s="351"/>
      <c r="F10" s="83"/>
      <c r="G10" s="84"/>
      <c r="H10" s="84"/>
      <c r="I10" s="435"/>
      <c r="J10" s="343"/>
      <c r="K10" s="343"/>
      <c r="L10" s="344"/>
    </row>
    <row r="11" spans="2:12" ht="15.75" thickBot="1" x14ac:dyDescent="0.35">
      <c r="B11" s="242" t="s">
        <v>24</v>
      </c>
      <c r="C11" s="358"/>
      <c r="D11" s="77" t="s">
        <v>56</v>
      </c>
      <c r="E11" s="78"/>
      <c r="F11" s="79"/>
      <c r="G11" s="77" t="s">
        <v>58</v>
      </c>
      <c r="H11" s="85"/>
      <c r="I11" s="436"/>
      <c r="J11" s="437"/>
      <c r="K11" s="437"/>
      <c r="L11" s="438"/>
    </row>
    <row r="12" spans="2:12" x14ac:dyDescent="0.3">
      <c r="B12" s="428" t="s">
        <v>0</v>
      </c>
      <c r="C12" s="429"/>
      <c r="D12" s="430"/>
      <c r="E12" s="430"/>
      <c r="F12" s="429"/>
      <c r="G12" s="430"/>
      <c r="H12" s="430"/>
      <c r="I12" s="430"/>
      <c r="J12" s="430"/>
      <c r="K12" s="430"/>
      <c r="L12" s="431"/>
    </row>
    <row r="13" spans="2:12" x14ac:dyDescent="0.3">
      <c r="B13" s="242" t="s">
        <v>45</v>
      </c>
      <c r="C13" s="243"/>
      <c r="D13" s="251"/>
      <c r="E13" s="249"/>
      <c r="F13" s="249"/>
      <c r="G13" s="249"/>
      <c r="H13" s="249"/>
      <c r="I13" s="249"/>
      <c r="J13" s="249"/>
      <c r="K13" s="249"/>
      <c r="L13" s="250"/>
    </row>
    <row r="14" spans="2:12" x14ac:dyDescent="0.3">
      <c r="B14" s="242" t="s">
        <v>1</v>
      </c>
      <c r="C14" s="243"/>
      <c r="D14" s="251"/>
      <c r="E14" s="249"/>
      <c r="F14" s="250"/>
      <c r="G14" s="242" t="s">
        <v>2</v>
      </c>
      <c r="H14" s="243"/>
      <c r="I14" s="251"/>
      <c r="J14" s="249"/>
      <c r="K14" s="249"/>
      <c r="L14" s="250"/>
    </row>
    <row r="15" spans="2:12" x14ac:dyDescent="0.3">
      <c r="B15" s="242" t="s">
        <v>3</v>
      </c>
      <c r="C15" s="243"/>
      <c r="D15" s="251"/>
      <c r="E15" s="249"/>
      <c r="F15" s="250"/>
      <c r="G15" s="242" t="s">
        <v>128</v>
      </c>
      <c r="H15" s="243"/>
      <c r="I15" s="251"/>
      <c r="J15" s="249"/>
      <c r="K15" s="249"/>
      <c r="L15" s="250"/>
    </row>
    <row r="16" spans="2:12" x14ac:dyDescent="0.3">
      <c r="B16" s="242" t="s">
        <v>135</v>
      </c>
      <c r="C16" s="243"/>
      <c r="D16" s="251"/>
      <c r="E16" s="249"/>
      <c r="F16" s="250"/>
      <c r="G16" s="242" t="s">
        <v>98</v>
      </c>
      <c r="H16" s="243"/>
      <c r="I16" s="265"/>
      <c r="J16" s="266"/>
      <c r="K16" s="266"/>
      <c r="L16" s="267"/>
    </row>
    <row r="17" spans="2:12" x14ac:dyDescent="0.3">
      <c r="B17" s="242" t="s">
        <v>5</v>
      </c>
      <c r="C17" s="243"/>
      <c r="D17" s="251"/>
      <c r="E17" s="249"/>
      <c r="F17" s="250"/>
      <c r="G17" s="242" t="s">
        <v>99</v>
      </c>
      <c r="H17" s="243"/>
      <c r="I17" s="265"/>
      <c r="J17" s="266"/>
      <c r="K17" s="266"/>
      <c r="L17" s="267"/>
    </row>
    <row r="18" spans="2:12" ht="15.75" thickBot="1" x14ac:dyDescent="0.35">
      <c r="B18" s="242" t="s">
        <v>136</v>
      </c>
      <c r="C18" s="243"/>
      <c r="D18" s="306"/>
      <c r="E18" s="307"/>
      <c r="F18" s="308"/>
      <c r="G18" s="242" t="s">
        <v>129</v>
      </c>
      <c r="H18" s="243"/>
      <c r="I18" s="251"/>
      <c r="J18" s="249"/>
      <c r="K18" s="249"/>
      <c r="L18" s="250"/>
    </row>
    <row r="19" spans="2:12" ht="15.75" thickBot="1" x14ac:dyDescent="0.35">
      <c r="B19" s="242" t="s">
        <v>33</v>
      </c>
      <c r="C19" s="243"/>
      <c r="D19" s="72" t="s">
        <v>56</v>
      </c>
      <c r="E19" s="73"/>
      <c r="F19" s="57"/>
      <c r="G19" s="72" t="s">
        <v>58</v>
      </c>
      <c r="H19" s="73"/>
      <c r="I19" s="248"/>
      <c r="J19" s="249"/>
      <c r="K19" s="249"/>
      <c r="L19" s="250"/>
    </row>
    <row r="20" spans="2:12" ht="15.75" thickBot="1" x14ac:dyDescent="0.35">
      <c r="B20" s="363" t="s">
        <v>6</v>
      </c>
      <c r="C20" s="364"/>
      <c r="D20" s="405"/>
      <c r="E20" s="406"/>
      <c r="F20" s="407"/>
      <c r="G20" s="363" t="s">
        <v>7</v>
      </c>
      <c r="H20" s="364"/>
      <c r="I20" s="306"/>
      <c r="J20" s="307"/>
      <c r="K20" s="307"/>
      <c r="L20" s="308"/>
    </row>
    <row r="21" spans="2:12" ht="65.25" customHeight="1" x14ac:dyDescent="0.3">
      <c r="B21" s="412" t="s">
        <v>22</v>
      </c>
      <c r="C21" s="413"/>
      <c r="D21" s="414"/>
      <c r="E21" s="415"/>
      <c r="F21" s="415"/>
      <c r="G21" s="415"/>
      <c r="H21" s="415"/>
      <c r="I21" s="415"/>
      <c r="J21" s="415"/>
      <c r="K21" s="415"/>
      <c r="L21" s="416"/>
    </row>
    <row r="22" spans="2:12" ht="30.75" customHeight="1" thickBot="1" x14ac:dyDescent="0.35">
      <c r="B22" s="417" t="s">
        <v>59</v>
      </c>
      <c r="C22" s="418"/>
      <c r="D22" s="373"/>
      <c r="E22" s="373"/>
      <c r="F22" s="373"/>
      <c r="G22" s="365" t="s">
        <v>100</v>
      </c>
      <c r="H22" s="365"/>
      <c r="I22" s="373"/>
      <c r="J22" s="373"/>
      <c r="K22" s="373"/>
      <c r="L22" s="404"/>
    </row>
    <row r="23" spans="2:12" s="97" customFormat="1" ht="29.25" customHeight="1" x14ac:dyDescent="0.3">
      <c r="B23" s="419" t="s">
        <v>145</v>
      </c>
      <c r="C23" s="420"/>
      <c r="D23" s="421">
        <v>0</v>
      </c>
      <c r="E23" s="421"/>
      <c r="F23" s="109" t="s">
        <v>146</v>
      </c>
      <c r="G23" s="422">
        <v>0</v>
      </c>
      <c r="H23" s="422"/>
      <c r="I23" s="109" t="s">
        <v>34</v>
      </c>
      <c r="J23" s="423">
        <f>+D23+G23</f>
        <v>0</v>
      </c>
      <c r="K23" s="423"/>
      <c r="L23" s="424"/>
    </row>
    <row r="24" spans="2:12" ht="17.25" customHeight="1" x14ac:dyDescent="0.3">
      <c r="B24" s="408" t="s">
        <v>147</v>
      </c>
      <c r="C24" s="409"/>
      <c r="D24" s="425" t="s">
        <v>103</v>
      </c>
      <c r="E24" s="425"/>
      <c r="F24" s="425"/>
      <c r="G24" s="425"/>
      <c r="H24" s="425"/>
      <c r="I24" s="425"/>
      <c r="J24" s="410">
        <f>K23</f>
        <v>0</v>
      </c>
      <c r="K24" s="410"/>
      <c r="L24" s="411"/>
    </row>
    <row r="25" spans="2:12" ht="17.25" customHeight="1" x14ac:dyDescent="0.3">
      <c r="B25" s="408"/>
      <c r="C25" s="409"/>
      <c r="D25" s="425" t="s">
        <v>57</v>
      </c>
      <c r="E25" s="425"/>
      <c r="F25" s="425"/>
      <c r="G25" s="425"/>
      <c r="H25" s="425"/>
      <c r="I25" s="425"/>
      <c r="J25" s="426">
        <v>1</v>
      </c>
      <c r="K25" s="426"/>
      <c r="L25" s="427"/>
    </row>
    <row r="26" spans="2:12" ht="15" customHeight="1" thickBot="1" x14ac:dyDescent="0.35">
      <c r="B26" s="392" t="s">
        <v>60</v>
      </c>
      <c r="C26" s="393"/>
      <c r="D26" s="393"/>
      <c r="E26" s="393"/>
      <c r="F26" s="393"/>
      <c r="G26" s="393"/>
      <c r="H26" s="393"/>
      <c r="I26" s="393"/>
      <c r="J26" s="399">
        <f>+J24/J25</f>
        <v>0</v>
      </c>
      <c r="K26" s="399"/>
      <c r="L26" s="400"/>
    </row>
    <row r="27" spans="2:12" ht="24.75" customHeight="1" x14ac:dyDescent="0.3">
      <c r="B27" s="394" t="s">
        <v>10</v>
      </c>
      <c r="C27" s="374"/>
      <c r="D27" s="374"/>
      <c r="E27" s="375"/>
      <c r="F27" s="390" t="s">
        <v>148</v>
      </c>
      <c r="G27" s="391"/>
      <c r="H27" s="388"/>
      <c r="I27" s="389"/>
      <c r="J27" s="379" t="s">
        <v>130</v>
      </c>
      <c r="K27" s="380"/>
      <c r="L27" s="381"/>
    </row>
    <row r="28" spans="2:12" s="97" customFormat="1" ht="30" customHeight="1" x14ac:dyDescent="0.3">
      <c r="B28" s="395"/>
      <c r="C28" s="397"/>
      <c r="D28" s="397"/>
      <c r="E28" s="398"/>
      <c r="F28" s="105" t="s">
        <v>137</v>
      </c>
      <c r="G28" s="105" t="s">
        <v>138</v>
      </c>
      <c r="H28" s="105" t="s">
        <v>139</v>
      </c>
      <c r="I28" s="105" t="s">
        <v>140</v>
      </c>
      <c r="J28" s="382"/>
      <c r="K28" s="383"/>
      <c r="L28" s="384"/>
    </row>
    <row r="29" spans="2:12" s="97" customFormat="1" ht="24" customHeight="1" x14ac:dyDescent="0.3">
      <c r="B29" s="395"/>
      <c r="C29" s="106" t="s">
        <v>141</v>
      </c>
      <c r="D29" s="106" t="s">
        <v>107</v>
      </c>
      <c r="E29" s="104" t="s">
        <v>104</v>
      </c>
      <c r="F29" s="103"/>
      <c r="G29" s="103"/>
      <c r="H29" s="103"/>
      <c r="I29" s="103"/>
      <c r="J29" s="385"/>
      <c r="K29" s="386"/>
      <c r="L29" s="387"/>
    </row>
    <row r="30" spans="2:12" ht="30" x14ac:dyDescent="0.35">
      <c r="B30" s="395"/>
      <c r="C30" s="102" t="s">
        <v>111</v>
      </c>
      <c r="D30" s="100"/>
      <c r="E30" s="100"/>
      <c r="F30" s="108">
        <v>25</v>
      </c>
      <c r="G30" s="108">
        <v>2</v>
      </c>
      <c r="H30" s="108">
        <v>0</v>
      </c>
      <c r="I30" s="108">
        <v>0</v>
      </c>
      <c r="J30" s="376">
        <f>SUM(F30:I30)</f>
        <v>27</v>
      </c>
      <c r="K30" s="377"/>
      <c r="L30" s="378"/>
    </row>
    <row r="31" spans="2:12" x14ac:dyDescent="0.3">
      <c r="B31" s="395"/>
      <c r="C31" s="99" t="s">
        <v>112</v>
      </c>
      <c r="D31" s="99"/>
      <c r="E31" s="100"/>
      <c r="F31" s="108"/>
      <c r="G31" s="108"/>
      <c r="H31" s="108"/>
      <c r="I31" s="108"/>
      <c r="J31" s="376">
        <f>SUM(F31:I31)</f>
        <v>0</v>
      </c>
      <c r="K31" s="377"/>
      <c r="L31" s="378"/>
    </row>
    <row r="32" spans="2:12" x14ac:dyDescent="0.3">
      <c r="B32" s="395"/>
      <c r="C32" s="100" t="s">
        <v>113</v>
      </c>
      <c r="D32" s="100"/>
      <c r="E32" s="100"/>
      <c r="F32" s="108"/>
      <c r="G32" s="108"/>
      <c r="H32" s="108"/>
      <c r="I32" s="108"/>
      <c r="J32" s="376">
        <f t="shared" ref="J32:J41" si="0">SUM(F32:I32)</f>
        <v>0</v>
      </c>
      <c r="K32" s="377"/>
      <c r="L32" s="378"/>
    </row>
    <row r="33" spans="2:13" x14ac:dyDescent="0.3">
      <c r="B33" s="395"/>
      <c r="C33" s="100" t="s">
        <v>114</v>
      </c>
      <c r="D33" s="100"/>
      <c r="E33" s="100"/>
      <c r="F33" s="108"/>
      <c r="G33" s="108"/>
      <c r="H33" s="108"/>
      <c r="I33" s="108"/>
      <c r="J33" s="376">
        <f t="shared" si="0"/>
        <v>0</v>
      </c>
      <c r="K33" s="377"/>
      <c r="L33" s="378"/>
    </row>
    <row r="34" spans="2:13" x14ac:dyDescent="0.3">
      <c r="B34" s="395"/>
      <c r="C34" s="100" t="s">
        <v>115</v>
      </c>
      <c r="D34" s="100"/>
      <c r="E34" s="100"/>
      <c r="F34" s="108"/>
      <c r="G34" s="108"/>
      <c r="H34" s="108"/>
      <c r="I34" s="108"/>
      <c r="J34" s="376">
        <f t="shared" si="0"/>
        <v>0</v>
      </c>
      <c r="K34" s="377"/>
      <c r="L34" s="378"/>
    </row>
    <row r="35" spans="2:13" x14ac:dyDescent="0.3">
      <c r="B35" s="395"/>
      <c r="C35" s="100" t="s">
        <v>116</v>
      </c>
      <c r="D35" s="100"/>
      <c r="E35" s="100"/>
      <c r="F35" s="108"/>
      <c r="G35" s="108"/>
      <c r="H35" s="108"/>
      <c r="I35" s="108"/>
      <c r="J35" s="376">
        <f t="shared" si="0"/>
        <v>0</v>
      </c>
      <c r="K35" s="377"/>
      <c r="L35" s="378"/>
    </row>
    <row r="36" spans="2:13" x14ac:dyDescent="0.3">
      <c r="B36" s="395"/>
      <c r="C36" s="100" t="s">
        <v>117</v>
      </c>
      <c r="D36" s="100"/>
      <c r="E36" s="100"/>
      <c r="F36" s="108"/>
      <c r="G36" s="108"/>
      <c r="H36" s="108"/>
      <c r="I36" s="108"/>
      <c r="J36" s="376">
        <f t="shared" si="0"/>
        <v>0</v>
      </c>
      <c r="K36" s="377"/>
      <c r="L36" s="378"/>
    </row>
    <row r="37" spans="2:13" x14ac:dyDescent="0.3">
      <c r="B37" s="395"/>
      <c r="C37" s="100" t="s">
        <v>118</v>
      </c>
      <c r="D37" s="100"/>
      <c r="E37" s="100"/>
      <c r="F37" s="108"/>
      <c r="G37" s="108"/>
      <c r="H37" s="108"/>
      <c r="I37" s="108"/>
      <c r="J37" s="376">
        <f t="shared" si="0"/>
        <v>0</v>
      </c>
      <c r="K37" s="377"/>
      <c r="L37" s="378"/>
    </row>
    <row r="38" spans="2:13" x14ac:dyDescent="0.3">
      <c r="B38" s="395"/>
      <c r="C38" s="100" t="s">
        <v>119</v>
      </c>
      <c r="D38" s="100"/>
      <c r="E38" s="100"/>
      <c r="F38" s="108"/>
      <c r="G38" s="108"/>
      <c r="H38" s="108"/>
      <c r="I38" s="108"/>
      <c r="J38" s="376">
        <f t="shared" si="0"/>
        <v>0</v>
      </c>
      <c r="K38" s="377"/>
      <c r="L38" s="378"/>
    </row>
    <row r="39" spans="2:13" x14ac:dyDescent="0.3">
      <c r="B39" s="395"/>
      <c r="C39" s="100" t="s">
        <v>120</v>
      </c>
      <c r="D39" s="100"/>
      <c r="E39" s="100"/>
      <c r="F39" s="108"/>
      <c r="G39" s="108"/>
      <c r="H39" s="108"/>
      <c r="I39" s="108"/>
      <c r="J39" s="376">
        <f t="shared" si="0"/>
        <v>0</v>
      </c>
      <c r="K39" s="377"/>
      <c r="L39" s="378"/>
    </row>
    <row r="40" spans="2:13" x14ac:dyDescent="0.3">
      <c r="B40" s="395"/>
      <c r="C40" s="100" t="s">
        <v>121</v>
      </c>
      <c r="D40" s="100"/>
      <c r="E40" s="100"/>
      <c r="F40" s="108"/>
      <c r="G40" s="108"/>
      <c r="H40" s="108"/>
      <c r="I40" s="108"/>
      <c r="J40" s="376">
        <f t="shared" si="0"/>
        <v>0</v>
      </c>
      <c r="K40" s="377"/>
      <c r="L40" s="378"/>
    </row>
    <row r="41" spans="2:13" x14ac:dyDescent="0.3">
      <c r="B41" s="395"/>
      <c r="C41" s="100" t="s">
        <v>122</v>
      </c>
      <c r="D41" s="100"/>
      <c r="E41" s="100"/>
      <c r="F41" s="108"/>
      <c r="G41" s="108"/>
      <c r="H41" s="108"/>
      <c r="I41" s="108"/>
      <c r="J41" s="376">
        <f t="shared" si="0"/>
        <v>0</v>
      </c>
      <c r="K41" s="377"/>
      <c r="L41" s="378"/>
    </row>
    <row r="42" spans="2:13" ht="15" customHeight="1" thickBot="1" x14ac:dyDescent="0.35">
      <c r="B42" s="396"/>
      <c r="C42" s="111" t="s">
        <v>105</v>
      </c>
      <c r="D42" s="101"/>
      <c r="E42" s="101"/>
      <c r="F42" s="110">
        <f>SUM(F30:F41)</f>
        <v>25</v>
      </c>
      <c r="G42" s="110">
        <f t="shared" ref="G42:I42" si="1">SUM(G30:G41)</f>
        <v>2</v>
      </c>
      <c r="H42" s="110">
        <f t="shared" si="1"/>
        <v>0</v>
      </c>
      <c r="I42" s="110">
        <f t="shared" si="1"/>
        <v>0</v>
      </c>
      <c r="J42" s="401">
        <f>SUM(J30:L41)</f>
        <v>27</v>
      </c>
      <c r="K42" s="402"/>
      <c r="L42" s="403"/>
      <c r="M42" s="107">
        <f>SUM(F42:I42)-J42</f>
        <v>0</v>
      </c>
    </row>
    <row r="43" spans="2:13" ht="15" customHeight="1" thickBot="1" x14ac:dyDescent="0.35">
      <c r="B43" s="87"/>
      <c r="C43" s="87"/>
      <c r="D43" s="88"/>
      <c r="E43" s="88"/>
      <c r="F43" s="88"/>
      <c r="G43" s="88"/>
      <c r="H43" s="88"/>
      <c r="I43" s="89"/>
      <c r="J43" s="89"/>
      <c r="K43" s="89"/>
      <c r="L43" s="89"/>
    </row>
    <row r="44" spans="2:13" s="66" customFormat="1" ht="29.25" customHeight="1" x14ac:dyDescent="0.2">
      <c r="B44" s="371" t="s">
        <v>149</v>
      </c>
      <c r="C44" s="372"/>
      <c r="D44" s="289" t="s">
        <v>42</v>
      </c>
      <c r="E44" s="289"/>
      <c r="F44" s="289"/>
      <c r="G44" s="289"/>
      <c r="H44" s="289" t="s">
        <v>43</v>
      </c>
      <c r="I44" s="289"/>
      <c r="J44" s="289"/>
      <c r="K44" s="289"/>
      <c r="L44" s="290"/>
    </row>
    <row r="45" spans="2:13" s="66" customFormat="1" ht="19.5" customHeight="1" x14ac:dyDescent="0.2">
      <c r="B45" s="216"/>
      <c r="C45" s="217"/>
      <c r="D45" s="291"/>
      <c r="E45" s="292"/>
      <c r="F45" s="292"/>
      <c r="G45" s="293"/>
      <c r="H45" s="283"/>
      <c r="I45" s="283"/>
      <c r="J45" s="283"/>
      <c r="K45" s="283"/>
      <c r="L45" s="284"/>
    </row>
    <row r="46" spans="2:13" ht="39.75" customHeight="1" x14ac:dyDescent="0.3">
      <c r="B46" s="216" t="s">
        <v>16</v>
      </c>
      <c r="C46" s="217"/>
      <c r="D46" s="285"/>
      <c r="E46" s="285"/>
      <c r="F46" s="285"/>
      <c r="G46" s="285"/>
      <c r="H46" s="285"/>
      <c r="I46" s="285"/>
      <c r="J46" s="285"/>
      <c r="K46" s="285"/>
      <c r="L46" s="286"/>
    </row>
    <row r="47" spans="2:13" ht="30" customHeight="1" x14ac:dyDescent="0.3">
      <c r="B47" s="216" t="s">
        <v>143</v>
      </c>
      <c r="C47" s="217"/>
      <c r="D47" s="285"/>
      <c r="E47" s="285"/>
      <c r="F47" s="285"/>
      <c r="G47" s="285"/>
      <c r="H47" s="285"/>
      <c r="I47" s="285"/>
      <c r="J47" s="285"/>
      <c r="K47" s="285"/>
      <c r="L47" s="286"/>
    </row>
    <row r="48" spans="2:13" ht="1.5" hidden="1" customHeight="1" x14ac:dyDescent="0.3">
      <c r="B48" s="216"/>
      <c r="C48" s="217"/>
      <c r="D48" s="67"/>
      <c r="E48" s="67"/>
      <c r="F48" s="67"/>
      <c r="G48" s="67"/>
      <c r="H48" s="67"/>
      <c r="I48" s="67"/>
      <c r="J48" s="67"/>
      <c r="K48" s="67"/>
      <c r="L48" s="86"/>
    </row>
    <row r="49" spans="2:12" ht="42" customHeight="1" x14ac:dyDescent="0.3">
      <c r="B49" s="216" t="s">
        <v>18</v>
      </c>
      <c r="C49" s="217"/>
      <c r="D49" s="220"/>
      <c r="E49" s="220"/>
      <c r="F49" s="220"/>
      <c r="G49" s="220"/>
      <c r="H49" s="220"/>
      <c r="I49" s="220"/>
      <c r="J49" s="220"/>
      <c r="K49" s="220"/>
      <c r="L49" s="221"/>
    </row>
    <row r="50" spans="2:12" ht="36" customHeight="1" x14ac:dyDescent="0.3">
      <c r="B50" s="233" t="s">
        <v>49</v>
      </c>
      <c r="C50" s="234"/>
      <c r="D50" s="222" t="s">
        <v>46</v>
      </c>
      <c r="E50" s="222"/>
      <c r="F50" s="222"/>
      <c r="G50" s="222"/>
      <c r="H50" s="222"/>
      <c r="I50" s="239"/>
      <c r="J50" s="240"/>
      <c r="K50" s="240"/>
      <c r="L50" s="241"/>
    </row>
    <row r="51" spans="2:12" ht="39" customHeight="1" x14ac:dyDescent="0.3">
      <c r="B51" s="235"/>
      <c r="C51" s="236"/>
      <c r="D51" s="222" t="s">
        <v>47</v>
      </c>
      <c r="E51" s="222"/>
      <c r="F51" s="222"/>
      <c r="G51" s="222"/>
      <c r="H51" s="222"/>
      <c r="I51" s="239"/>
      <c r="J51" s="240"/>
      <c r="K51" s="240"/>
      <c r="L51" s="241"/>
    </row>
    <row r="52" spans="2:12" ht="27.75" customHeight="1" thickBot="1" x14ac:dyDescent="0.35">
      <c r="B52" s="235"/>
      <c r="C52" s="236"/>
      <c r="D52" s="222" t="s">
        <v>62</v>
      </c>
      <c r="E52" s="222"/>
      <c r="F52" s="222"/>
      <c r="G52" s="222"/>
      <c r="H52" s="222"/>
      <c r="I52" s="300"/>
      <c r="J52" s="301"/>
      <c r="K52" s="301"/>
      <c r="L52" s="302"/>
    </row>
    <row r="53" spans="2:12" ht="24.75" customHeight="1" thickBot="1" x14ac:dyDescent="0.35">
      <c r="B53" s="237"/>
      <c r="C53" s="238"/>
      <c r="D53" s="222" t="s">
        <v>53</v>
      </c>
      <c r="E53" s="222"/>
      <c r="F53" s="222"/>
      <c r="G53" s="222"/>
      <c r="H53" s="222"/>
      <c r="I53" s="72" t="s">
        <v>56</v>
      </c>
      <c r="J53" s="73"/>
      <c r="K53" s="72" t="s">
        <v>58</v>
      </c>
      <c r="L53" s="73"/>
    </row>
    <row r="54" spans="2:12" ht="15.75" customHeight="1" thickBot="1" x14ac:dyDescent="0.35">
      <c r="B54" s="231" t="s">
        <v>48</v>
      </c>
      <c r="C54" s="232"/>
      <c r="D54" s="232"/>
      <c r="E54" s="232"/>
      <c r="F54" s="232"/>
      <c r="G54" s="232"/>
      <c r="H54" s="232"/>
      <c r="I54" s="303">
        <f>SUM(I50:L52)</f>
        <v>0</v>
      </c>
      <c r="J54" s="304"/>
      <c r="K54" s="304"/>
      <c r="L54" s="305"/>
    </row>
    <row r="55" spans="2:12" ht="17.25" customHeight="1" x14ac:dyDescent="0.3">
      <c r="B55" s="368" t="s">
        <v>144</v>
      </c>
      <c r="C55" s="369"/>
      <c r="D55" s="369"/>
      <c r="E55" s="369"/>
      <c r="F55" s="370"/>
      <c r="G55" s="287" t="s">
        <v>108</v>
      </c>
      <c r="H55" s="295"/>
      <c r="I55" s="295"/>
      <c r="J55" s="295"/>
      <c r="K55" s="295"/>
      <c r="L55" s="296"/>
    </row>
    <row r="56" spans="2:12" ht="33" customHeight="1" x14ac:dyDescent="0.3">
      <c r="B56" s="366" t="s">
        <v>50</v>
      </c>
      <c r="C56" s="367"/>
      <c r="D56" s="230"/>
      <c r="E56" s="228"/>
      <c r="F56" s="229"/>
      <c r="G56" s="227"/>
      <c r="H56" s="228"/>
      <c r="I56" s="228"/>
      <c r="J56" s="228"/>
      <c r="K56" s="228"/>
      <c r="L56" s="229"/>
    </row>
    <row r="57" spans="2:12" ht="30.75" customHeight="1" x14ac:dyDescent="0.3">
      <c r="B57" s="366" t="s">
        <v>133</v>
      </c>
      <c r="C57" s="367"/>
      <c r="D57" s="230"/>
      <c r="E57" s="228"/>
      <c r="F57" s="229"/>
      <c r="G57" s="227"/>
      <c r="H57" s="228"/>
      <c r="I57" s="228"/>
      <c r="J57" s="228"/>
      <c r="K57" s="228"/>
      <c r="L57" s="229"/>
    </row>
    <row r="58" spans="2:12" ht="20.25" customHeight="1" thickBot="1" x14ac:dyDescent="0.35">
      <c r="B58" s="218" t="s">
        <v>54</v>
      </c>
      <c r="C58" s="219"/>
      <c r="D58" s="226"/>
      <c r="E58" s="224"/>
      <c r="F58" s="225"/>
      <c r="G58" s="223"/>
      <c r="H58" s="224"/>
      <c r="I58" s="224"/>
      <c r="J58" s="224"/>
      <c r="K58" s="224"/>
      <c r="L58" s="225"/>
    </row>
    <row r="59" spans="2:12" ht="18.75" customHeight="1" thickBot="1" x14ac:dyDescent="0.35">
      <c r="B59" s="213" t="s">
        <v>44</v>
      </c>
      <c r="C59" s="214"/>
      <c r="D59" s="214"/>
      <c r="E59" s="214"/>
      <c r="F59" s="214"/>
      <c r="G59" s="214"/>
      <c r="H59" s="214"/>
      <c r="I59" s="214"/>
      <c r="J59" s="214"/>
      <c r="K59" s="214"/>
      <c r="L59" s="215"/>
    </row>
  </sheetData>
  <mergeCells count="115">
    <mergeCell ref="C2:I3"/>
    <mergeCell ref="J2:L2"/>
    <mergeCell ref="J3:L3"/>
    <mergeCell ref="C4:I4"/>
    <mergeCell ref="J4:L4"/>
    <mergeCell ref="B6:C6"/>
    <mergeCell ref="I6:L11"/>
    <mergeCell ref="D6:H6"/>
    <mergeCell ref="D7:H7"/>
    <mergeCell ref="B12:L12"/>
    <mergeCell ref="B13:C13"/>
    <mergeCell ref="D13:L13"/>
    <mergeCell ref="B14:C14"/>
    <mergeCell ref="I14:L14"/>
    <mergeCell ref="D16:F16"/>
    <mergeCell ref="B7:C7"/>
    <mergeCell ref="B8:C8"/>
    <mergeCell ref="B9:C10"/>
    <mergeCell ref="D9:E9"/>
    <mergeCell ref="D10:E10"/>
    <mergeCell ref="B11:C11"/>
    <mergeCell ref="B17:C17"/>
    <mergeCell ref="I17:L17"/>
    <mergeCell ref="B18:C18"/>
    <mergeCell ref="I18:L18"/>
    <mergeCell ref="D17:F17"/>
    <mergeCell ref="D18:F18"/>
    <mergeCell ref="B15:C15"/>
    <mergeCell ref="B16:C16"/>
    <mergeCell ref="I16:L16"/>
    <mergeCell ref="I15:L15"/>
    <mergeCell ref="I22:L22"/>
    <mergeCell ref="B19:C19"/>
    <mergeCell ref="I19:L19"/>
    <mergeCell ref="B20:C20"/>
    <mergeCell ref="D20:F20"/>
    <mergeCell ref="I20:L20"/>
    <mergeCell ref="B24:C25"/>
    <mergeCell ref="J24:L24"/>
    <mergeCell ref="B21:C21"/>
    <mergeCell ref="D21:L21"/>
    <mergeCell ref="B22:C22"/>
    <mergeCell ref="B23:C23"/>
    <mergeCell ref="D23:E23"/>
    <mergeCell ref="G23:H23"/>
    <mergeCell ref="J23:L23"/>
    <mergeCell ref="D24:I24"/>
    <mergeCell ref="D25:I25"/>
    <mergeCell ref="J25:L25"/>
    <mergeCell ref="J32:L32"/>
    <mergeCell ref="J33:L33"/>
    <mergeCell ref="J27:L29"/>
    <mergeCell ref="H27:I27"/>
    <mergeCell ref="F27:G27"/>
    <mergeCell ref="B26:I26"/>
    <mergeCell ref="B27:B42"/>
    <mergeCell ref="C28:E28"/>
    <mergeCell ref="J26:L26"/>
    <mergeCell ref="J39:L39"/>
    <mergeCell ref="J40:L40"/>
    <mergeCell ref="J41:L41"/>
    <mergeCell ref="J42:L42"/>
    <mergeCell ref="J36:L36"/>
    <mergeCell ref="J37:L37"/>
    <mergeCell ref="J38:L38"/>
    <mergeCell ref="J34:L34"/>
    <mergeCell ref="J35:L35"/>
    <mergeCell ref="B45:C45"/>
    <mergeCell ref="D45:G45"/>
    <mergeCell ref="H45:L45"/>
    <mergeCell ref="D22:F22"/>
    <mergeCell ref="D15:F15"/>
    <mergeCell ref="D14:F14"/>
    <mergeCell ref="B50:C53"/>
    <mergeCell ref="D50:H50"/>
    <mergeCell ref="I50:L50"/>
    <mergeCell ref="D51:H51"/>
    <mergeCell ref="I51:L51"/>
    <mergeCell ref="D52:H52"/>
    <mergeCell ref="I52:L52"/>
    <mergeCell ref="D53:H53"/>
    <mergeCell ref="B46:C46"/>
    <mergeCell ref="D46:L46"/>
    <mergeCell ref="B47:C47"/>
    <mergeCell ref="D47:L47"/>
    <mergeCell ref="B48:C48"/>
    <mergeCell ref="B49:C49"/>
    <mergeCell ref="D49:L49"/>
    <mergeCell ref="C27:E27"/>
    <mergeCell ref="J30:L30"/>
    <mergeCell ref="J31:L31"/>
    <mergeCell ref="B59:L59"/>
    <mergeCell ref="G15:H15"/>
    <mergeCell ref="G14:H14"/>
    <mergeCell ref="G18:H18"/>
    <mergeCell ref="G20:H20"/>
    <mergeCell ref="G16:H16"/>
    <mergeCell ref="G17:H17"/>
    <mergeCell ref="G22:H22"/>
    <mergeCell ref="B57:C57"/>
    <mergeCell ref="D57:F57"/>
    <mergeCell ref="G57:L57"/>
    <mergeCell ref="B58:C58"/>
    <mergeCell ref="D58:F58"/>
    <mergeCell ref="G58:L58"/>
    <mergeCell ref="B54:H54"/>
    <mergeCell ref="I54:L54"/>
    <mergeCell ref="B55:F55"/>
    <mergeCell ref="G55:L55"/>
    <mergeCell ref="B56:C56"/>
    <mergeCell ref="D56:F56"/>
    <mergeCell ref="G56:L56"/>
    <mergeCell ref="B44:C44"/>
    <mergeCell ref="D44:G44"/>
    <mergeCell ref="H44:L44"/>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N56"/>
  <sheetViews>
    <sheetView showWhiteSpace="0" zoomScale="115" zoomScaleNormal="115" zoomScaleSheetLayoutView="75" zoomScalePageLayoutView="124" workbookViewId="0">
      <selection activeCell="D21" sqref="D21:M21"/>
    </sheetView>
  </sheetViews>
  <sheetFormatPr baseColWidth="10" defaultColWidth="26.28515625" defaultRowHeight="15" x14ac:dyDescent="0.3"/>
  <cols>
    <col min="1" max="1" width="2.5703125" style="56" customWidth="1"/>
    <col min="2" max="2" width="14" style="56" customWidth="1"/>
    <col min="3" max="3" width="19" style="56" customWidth="1"/>
    <col min="4" max="4" width="11.5703125" style="56" customWidth="1"/>
    <col min="5" max="5" width="8.140625" style="56" customWidth="1"/>
    <col min="6" max="6" width="16"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7" t="s">
        <v>123</v>
      </c>
      <c r="D2" s="318"/>
      <c r="E2" s="318"/>
      <c r="F2" s="318"/>
      <c r="G2" s="318"/>
      <c r="H2" s="318"/>
      <c r="I2" s="318"/>
      <c r="J2" s="319"/>
      <c r="K2" s="326" t="s">
        <v>127</v>
      </c>
      <c r="L2" s="327"/>
      <c r="M2" s="328"/>
    </row>
    <row r="3" spans="2:13" ht="15" customHeight="1" x14ac:dyDescent="0.3">
      <c r="B3" s="91"/>
      <c r="C3" s="320"/>
      <c r="D3" s="321"/>
      <c r="E3" s="321"/>
      <c r="F3" s="321"/>
      <c r="G3" s="321"/>
      <c r="H3" s="321"/>
      <c r="I3" s="321"/>
      <c r="J3" s="322"/>
      <c r="K3" s="329" t="s">
        <v>125</v>
      </c>
      <c r="L3" s="330"/>
      <c r="M3" s="331"/>
    </row>
    <row r="4" spans="2:13" ht="39.75" customHeight="1" thickBot="1" x14ac:dyDescent="0.35">
      <c r="B4" s="92"/>
      <c r="C4" s="323" t="s">
        <v>142</v>
      </c>
      <c r="D4" s="324"/>
      <c r="E4" s="324"/>
      <c r="F4" s="324"/>
      <c r="G4" s="324"/>
      <c r="H4" s="324"/>
      <c r="I4" s="324"/>
      <c r="J4" s="325"/>
      <c r="K4" s="332" t="s">
        <v>156</v>
      </c>
      <c r="L4" s="333"/>
      <c r="M4" s="334"/>
    </row>
    <row r="5" spans="2:13" ht="15.75" thickBot="1" x14ac:dyDescent="0.35"/>
    <row r="6" spans="2:13" ht="18" customHeight="1" x14ac:dyDescent="0.3">
      <c r="B6" s="352" t="s">
        <v>54</v>
      </c>
      <c r="C6" s="353"/>
      <c r="D6" s="439"/>
      <c r="E6" s="440"/>
      <c r="F6" s="440"/>
      <c r="G6" s="440"/>
      <c r="H6" s="440"/>
      <c r="I6" s="440"/>
      <c r="J6" s="432" t="s">
        <v>134</v>
      </c>
      <c r="K6" s="433"/>
      <c r="L6" s="433"/>
      <c r="M6" s="434"/>
    </row>
    <row r="7" spans="2:13" ht="18.75" customHeight="1" x14ac:dyDescent="0.35">
      <c r="B7" s="354" t="s">
        <v>97</v>
      </c>
      <c r="C7" s="355"/>
      <c r="D7" s="441"/>
      <c r="E7" s="442"/>
      <c r="F7" s="442"/>
      <c r="G7" s="442"/>
      <c r="H7" s="442"/>
      <c r="I7" s="442"/>
      <c r="J7" s="435"/>
      <c r="K7" s="343"/>
      <c r="L7" s="343"/>
      <c r="M7" s="344"/>
    </row>
    <row r="8" spans="2:13" x14ac:dyDescent="0.3">
      <c r="B8" s="242" t="s">
        <v>110</v>
      </c>
      <c r="C8" s="243"/>
      <c r="D8" s="70" t="s">
        <v>101</v>
      </c>
      <c r="E8" s="58"/>
      <c r="F8" s="74"/>
      <c r="G8" s="74"/>
      <c r="H8" s="57" t="s">
        <v>102</v>
      </c>
      <c r="I8" s="57"/>
      <c r="J8" s="435"/>
      <c r="K8" s="343"/>
      <c r="L8" s="343"/>
      <c r="M8" s="344"/>
    </row>
    <row r="9" spans="2:13" x14ac:dyDescent="0.3">
      <c r="B9" s="356" t="s">
        <v>36</v>
      </c>
      <c r="C9" s="357"/>
      <c r="D9" s="348" t="s">
        <v>37</v>
      </c>
      <c r="E9" s="349"/>
      <c r="F9" s="75" t="s">
        <v>40</v>
      </c>
      <c r="G9" s="76"/>
      <c r="H9" s="76"/>
      <c r="I9" s="76"/>
      <c r="J9" s="435"/>
      <c r="K9" s="343"/>
      <c r="L9" s="343"/>
      <c r="M9" s="344"/>
    </row>
    <row r="10" spans="2:13" x14ac:dyDescent="0.3">
      <c r="B10" s="356"/>
      <c r="C10" s="357"/>
      <c r="D10" s="350"/>
      <c r="E10" s="351"/>
      <c r="F10" s="83"/>
      <c r="G10" s="84"/>
      <c r="H10" s="84"/>
      <c r="I10" s="84"/>
      <c r="J10" s="435"/>
      <c r="K10" s="343"/>
      <c r="L10" s="343"/>
      <c r="M10" s="344"/>
    </row>
    <row r="11" spans="2:13" ht="15.75" thickBot="1" x14ac:dyDescent="0.35">
      <c r="B11" s="242" t="s">
        <v>24</v>
      </c>
      <c r="C11" s="358"/>
      <c r="D11" s="77" t="s">
        <v>56</v>
      </c>
      <c r="E11" s="78"/>
      <c r="F11" s="79"/>
      <c r="G11" s="113"/>
      <c r="H11" s="77" t="s">
        <v>58</v>
      </c>
      <c r="I11" s="85"/>
      <c r="J11" s="436"/>
      <c r="K11" s="437"/>
      <c r="L11" s="437"/>
      <c r="M11" s="438"/>
    </row>
    <row r="12" spans="2:13" x14ac:dyDescent="0.3">
      <c r="B12" s="428" t="s">
        <v>0</v>
      </c>
      <c r="C12" s="429"/>
      <c r="D12" s="430"/>
      <c r="E12" s="430"/>
      <c r="F12" s="429"/>
      <c r="G12" s="430"/>
      <c r="H12" s="430"/>
      <c r="I12" s="430"/>
      <c r="J12" s="430"/>
      <c r="K12" s="430"/>
      <c r="L12" s="430"/>
      <c r="M12" s="431"/>
    </row>
    <row r="13" spans="2:13" x14ac:dyDescent="0.3">
      <c r="B13" s="242" t="s">
        <v>45</v>
      </c>
      <c r="C13" s="243"/>
      <c r="D13" s="251"/>
      <c r="E13" s="249"/>
      <c r="F13" s="249"/>
      <c r="G13" s="249"/>
      <c r="H13" s="249"/>
      <c r="I13" s="249"/>
      <c r="J13" s="249"/>
      <c r="K13" s="249"/>
      <c r="L13" s="249"/>
      <c r="M13" s="250"/>
    </row>
    <row r="14" spans="2:13" x14ac:dyDescent="0.3">
      <c r="B14" s="242" t="s">
        <v>1</v>
      </c>
      <c r="C14" s="243"/>
      <c r="D14" s="251"/>
      <c r="E14" s="249"/>
      <c r="F14" s="249"/>
      <c r="G14" s="94"/>
      <c r="H14" s="242" t="s">
        <v>2</v>
      </c>
      <c r="I14" s="243"/>
      <c r="J14" s="251"/>
      <c r="K14" s="249"/>
      <c r="L14" s="249"/>
      <c r="M14" s="250"/>
    </row>
    <row r="15" spans="2:13" x14ac:dyDescent="0.3">
      <c r="B15" s="242" t="s">
        <v>3</v>
      </c>
      <c r="C15" s="243"/>
      <c r="D15" s="251"/>
      <c r="E15" s="249"/>
      <c r="F15" s="249"/>
      <c r="G15" s="94"/>
      <c r="H15" s="242" t="s">
        <v>128</v>
      </c>
      <c r="I15" s="243"/>
      <c r="J15" s="251"/>
      <c r="K15" s="249"/>
      <c r="L15" s="249"/>
      <c r="M15" s="250"/>
    </row>
    <row r="16" spans="2:13" x14ac:dyDescent="0.3">
      <c r="B16" s="242" t="s">
        <v>135</v>
      </c>
      <c r="C16" s="243"/>
      <c r="D16" s="251"/>
      <c r="E16" s="249"/>
      <c r="F16" s="249"/>
      <c r="G16" s="94"/>
      <c r="H16" s="242" t="s">
        <v>98</v>
      </c>
      <c r="I16" s="243"/>
      <c r="J16" s="265"/>
      <c r="K16" s="266"/>
      <c r="L16" s="266"/>
      <c r="M16" s="267"/>
    </row>
    <row r="17" spans="1:13" x14ac:dyDescent="0.3">
      <c r="B17" s="242" t="s">
        <v>5</v>
      </c>
      <c r="C17" s="243"/>
      <c r="D17" s="251"/>
      <c r="E17" s="249"/>
      <c r="F17" s="249"/>
      <c r="G17" s="94"/>
      <c r="H17" s="242" t="s">
        <v>99</v>
      </c>
      <c r="I17" s="243"/>
      <c r="J17" s="265"/>
      <c r="K17" s="266"/>
      <c r="L17" s="266"/>
      <c r="M17" s="267"/>
    </row>
    <row r="18" spans="1:13" ht="15.75" thickBot="1" x14ac:dyDescent="0.35">
      <c r="B18" s="242" t="s">
        <v>136</v>
      </c>
      <c r="C18" s="243"/>
      <c r="D18" s="306"/>
      <c r="E18" s="307"/>
      <c r="F18" s="307"/>
      <c r="G18" s="96"/>
      <c r="H18" s="242" t="s">
        <v>129</v>
      </c>
      <c r="I18" s="243"/>
      <c r="J18" s="251"/>
      <c r="K18" s="249"/>
      <c r="L18" s="249"/>
      <c r="M18" s="250"/>
    </row>
    <row r="19" spans="1:13" ht="15.75" thickBot="1" x14ac:dyDescent="0.35">
      <c r="B19" s="242" t="s">
        <v>33</v>
      </c>
      <c r="C19" s="243"/>
      <c r="D19" s="72" t="s">
        <v>56</v>
      </c>
      <c r="E19" s="73"/>
      <c r="F19" s="57"/>
      <c r="G19" s="113"/>
      <c r="H19" s="72" t="s">
        <v>58</v>
      </c>
      <c r="I19" s="73"/>
      <c r="J19" s="248"/>
      <c r="K19" s="249"/>
      <c r="L19" s="249"/>
      <c r="M19" s="250"/>
    </row>
    <row r="20" spans="1:13" ht="15.75" thickBot="1" x14ac:dyDescent="0.35">
      <c r="B20" s="363" t="s">
        <v>6</v>
      </c>
      <c r="C20" s="364"/>
      <c r="D20" s="484"/>
      <c r="E20" s="485"/>
      <c r="F20" s="485"/>
      <c r="G20" s="98"/>
      <c r="H20" s="363" t="s">
        <v>7</v>
      </c>
      <c r="I20" s="364"/>
      <c r="J20" s="306"/>
      <c r="K20" s="307"/>
      <c r="L20" s="307"/>
      <c r="M20" s="308"/>
    </row>
    <row r="21" spans="1:13" ht="65.25" customHeight="1" x14ac:dyDescent="0.3">
      <c r="B21" s="412" t="s">
        <v>22</v>
      </c>
      <c r="C21" s="413"/>
      <c r="D21" s="414"/>
      <c r="E21" s="415"/>
      <c r="F21" s="415"/>
      <c r="G21" s="415"/>
      <c r="H21" s="415"/>
      <c r="I21" s="415"/>
      <c r="J21" s="415"/>
      <c r="K21" s="415"/>
      <c r="L21" s="415"/>
      <c r="M21" s="416"/>
    </row>
    <row r="22" spans="1:13" ht="30.75" customHeight="1" thickBot="1" x14ac:dyDescent="0.35">
      <c r="B22" s="417" t="s">
        <v>153</v>
      </c>
      <c r="C22" s="418"/>
      <c r="D22" s="373"/>
      <c r="E22" s="373"/>
      <c r="F22" s="483"/>
      <c r="G22" s="118"/>
      <c r="H22" s="365" t="s">
        <v>100</v>
      </c>
      <c r="I22" s="365"/>
      <c r="J22" s="373"/>
      <c r="K22" s="373"/>
      <c r="L22" s="373"/>
      <c r="M22" s="404"/>
    </row>
    <row r="23" spans="1:13" s="97" customFormat="1" ht="29.25" customHeight="1" thickTop="1" x14ac:dyDescent="0.3">
      <c r="B23" s="469" t="s">
        <v>145</v>
      </c>
      <c r="C23" s="470"/>
      <c r="D23" s="471">
        <v>0</v>
      </c>
      <c r="E23" s="471"/>
      <c r="F23" s="122" t="s">
        <v>146</v>
      </c>
      <c r="G23" s="123"/>
      <c r="H23" s="472">
        <v>0</v>
      </c>
      <c r="I23" s="472"/>
      <c r="J23" s="124" t="s">
        <v>34</v>
      </c>
      <c r="K23" s="473">
        <f>+D23+H23</f>
        <v>0</v>
      </c>
      <c r="L23" s="473"/>
      <c r="M23" s="474"/>
    </row>
    <row r="24" spans="1:13" ht="17.25" customHeight="1" thickBot="1" x14ac:dyDescent="0.35">
      <c r="B24" s="475" t="s">
        <v>57</v>
      </c>
      <c r="C24" s="476"/>
      <c r="D24" s="477">
        <v>1</v>
      </c>
      <c r="E24" s="477"/>
      <c r="F24" s="478"/>
      <c r="G24" s="120"/>
      <c r="H24" s="477" t="s">
        <v>60</v>
      </c>
      <c r="I24" s="477"/>
      <c r="J24" s="477"/>
      <c r="K24" s="399">
        <f>+K23/D24</f>
        <v>0</v>
      </c>
      <c r="L24" s="399"/>
      <c r="M24" s="400"/>
    </row>
    <row r="25" spans="1:13" ht="12" customHeight="1" thickBot="1" x14ac:dyDescent="0.35">
      <c r="A25" s="119"/>
      <c r="B25" s="114"/>
      <c r="C25" s="114"/>
      <c r="D25" s="114"/>
      <c r="E25" s="114"/>
      <c r="F25" s="114"/>
      <c r="G25" s="114"/>
      <c r="H25" s="114"/>
      <c r="I25" s="114"/>
      <c r="J25" s="114"/>
      <c r="K25" s="465"/>
      <c r="L25" s="465"/>
      <c r="M25" s="465"/>
    </row>
    <row r="26" spans="1:13" s="97" customFormat="1" ht="30" customHeight="1" x14ac:dyDescent="0.3">
      <c r="B26" s="466" t="s">
        <v>154</v>
      </c>
      <c r="C26" s="121" t="s">
        <v>141</v>
      </c>
      <c r="D26" s="121" t="s">
        <v>107</v>
      </c>
      <c r="E26" s="121" t="s">
        <v>104</v>
      </c>
      <c r="F26" s="115" t="s">
        <v>150</v>
      </c>
      <c r="G26" s="453"/>
      <c r="H26" s="443" t="s">
        <v>155</v>
      </c>
      <c r="I26" s="444"/>
      <c r="J26" s="444"/>
      <c r="K26" s="444" t="s">
        <v>151</v>
      </c>
      <c r="L26" s="444"/>
      <c r="M26" s="449"/>
    </row>
    <row r="27" spans="1:13" ht="15.75" x14ac:dyDescent="0.35">
      <c r="B27" s="467"/>
      <c r="C27" s="102" t="s">
        <v>152</v>
      </c>
      <c r="D27" s="100"/>
      <c r="E27" s="100"/>
      <c r="F27" s="116">
        <v>0</v>
      </c>
      <c r="G27" s="453"/>
      <c r="H27" s="445"/>
      <c r="I27" s="446"/>
      <c r="J27" s="446"/>
      <c r="K27" s="447">
        <v>0</v>
      </c>
      <c r="L27" s="447"/>
      <c r="M27" s="448"/>
    </row>
    <row r="28" spans="1:13" x14ac:dyDescent="0.3">
      <c r="B28" s="467"/>
      <c r="C28" s="100" t="s">
        <v>112</v>
      </c>
      <c r="D28" s="100"/>
      <c r="E28" s="100"/>
      <c r="F28" s="116">
        <v>0</v>
      </c>
      <c r="G28" s="453"/>
      <c r="H28" s="445"/>
      <c r="I28" s="446"/>
      <c r="J28" s="446"/>
      <c r="K28" s="447">
        <v>0</v>
      </c>
      <c r="L28" s="447"/>
      <c r="M28" s="448"/>
    </row>
    <row r="29" spans="1:13" x14ac:dyDescent="0.3">
      <c r="B29" s="467"/>
      <c r="C29" s="100" t="s">
        <v>113</v>
      </c>
      <c r="D29" s="100"/>
      <c r="E29" s="100"/>
      <c r="F29" s="116">
        <v>0</v>
      </c>
      <c r="G29" s="453"/>
      <c r="H29" s="445"/>
      <c r="I29" s="446"/>
      <c r="J29" s="446"/>
      <c r="K29" s="447">
        <v>0</v>
      </c>
      <c r="L29" s="447"/>
      <c r="M29" s="448"/>
    </row>
    <row r="30" spans="1:13" x14ac:dyDescent="0.3">
      <c r="B30" s="467"/>
      <c r="C30" s="100" t="s">
        <v>114</v>
      </c>
      <c r="D30" s="100"/>
      <c r="E30" s="100"/>
      <c r="F30" s="116">
        <v>0</v>
      </c>
      <c r="G30" s="453"/>
      <c r="H30" s="445"/>
      <c r="I30" s="446"/>
      <c r="J30" s="446"/>
      <c r="K30" s="447">
        <v>0</v>
      </c>
      <c r="L30" s="447"/>
      <c r="M30" s="448"/>
    </row>
    <row r="31" spans="1:13" x14ac:dyDescent="0.3">
      <c r="B31" s="467"/>
      <c r="C31" s="100" t="s">
        <v>115</v>
      </c>
      <c r="D31" s="100"/>
      <c r="E31" s="100"/>
      <c r="F31" s="116">
        <v>0</v>
      </c>
      <c r="G31" s="453"/>
      <c r="H31" s="445"/>
      <c r="I31" s="446"/>
      <c r="J31" s="446"/>
      <c r="K31" s="447">
        <v>0</v>
      </c>
      <c r="L31" s="447"/>
      <c r="M31" s="448"/>
    </row>
    <row r="32" spans="1:13" x14ac:dyDescent="0.3">
      <c r="B32" s="467"/>
      <c r="C32" s="100" t="s">
        <v>116</v>
      </c>
      <c r="D32" s="100"/>
      <c r="E32" s="100"/>
      <c r="F32" s="116">
        <v>0</v>
      </c>
      <c r="G32" s="453"/>
      <c r="H32" s="445"/>
      <c r="I32" s="446"/>
      <c r="J32" s="446"/>
      <c r="K32" s="447">
        <v>0</v>
      </c>
      <c r="L32" s="447"/>
      <c r="M32" s="448"/>
    </row>
    <row r="33" spans="2:14" x14ac:dyDescent="0.3">
      <c r="B33" s="467"/>
      <c r="C33" s="100" t="s">
        <v>117</v>
      </c>
      <c r="D33" s="100"/>
      <c r="E33" s="100"/>
      <c r="F33" s="116">
        <v>0</v>
      </c>
      <c r="G33" s="453"/>
      <c r="H33" s="445"/>
      <c r="I33" s="446"/>
      <c r="J33" s="446"/>
      <c r="K33" s="447">
        <v>0</v>
      </c>
      <c r="L33" s="447"/>
      <c r="M33" s="448"/>
    </row>
    <row r="34" spans="2:14" x14ac:dyDescent="0.3">
      <c r="B34" s="467"/>
      <c r="C34" s="100" t="s">
        <v>118</v>
      </c>
      <c r="D34" s="100"/>
      <c r="E34" s="100"/>
      <c r="F34" s="116">
        <v>0</v>
      </c>
      <c r="G34" s="453"/>
      <c r="H34" s="445"/>
      <c r="I34" s="446"/>
      <c r="J34" s="446"/>
      <c r="K34" s="447">
        <v>0</v>
      </c>
      <c r="L34" s="447"/>
      <c r="M34" s="448"/>
    </row>
    <row r="35" spans="2:14" x14ac:dyDescent="0.3">
      <c r="B35" s="467"/>
      <c r="C35" s="100" t="s">
        <v>119</v>
      </c>
      <c r="D35" s="100"/>
      <c r="E35" s="100"/>
      <c r="F35" s="116">
        <v>0</v>
      </c>
      <c r="G35" s="453"/>
      <c r="H35" s="445"/>
      <c r="I35" s="446"/>
      <c r="J35" s="446"/>
      <c r="K35" s="447">
        <v>0</v>
      </c>
      <c r="L35" s="447"/>
      <c r="M35" s="448"/>
    </row>
    <row r="36" spans="2:14" x14ac:dyDescent="0.3">
      <c r="B36" s="467"/>
      <c r="C36" s="100" t="s">
        <v>120</v>
      </c>
      <c r="D36" s="100"/>
      <c r="E36" s="100"/>
      <c r="F36" s="116">
        <v>0</v>
      </c>
      <c r="G36" s="453"/>
      <c r="H36" s="445"/>
      <c r="I36" s="446"/>
      <c r="J36" s="446"/>
      <c r="K36" s="447">
        <v>0</v>
      </c>
      <c r="L36" s="447"/>
      <c r="M36" s="448"/>
    </row>
    <row r="37" spans="2:14" x14ac:dyDescent="0.3">
      <c r="B37" s="467"/>
      <c r="C37" s="100" t="s">
        <v>121</v>
      </c>
      <c r="D37" s="100"/>
      <c r="E37" s="100"/>
      <c r="F37" s="116">
        <v>0</v>
      </c>
      <c r="G37" s="453"/>
      <c r="H37" s="445"/>
      <c r="I37" s="446"/>
      <c r="J37" s="446"/>
      <c r="K37" s="447">
        <v>0</v>
      </c>
      <c r="L37" s="447"/>
      <c r="M37" s="448"/>
    </row>
    <row r="38" spans="2:14" ht="15.75" thickBot="1" x14ac:dyDescent="0.35">
      <c r="B38" s="467"/>
      <c r="C38" s="100" t="s">
        <v>122</v>
      </c>
      <c r="D38" s="100"/>
      <c r="E38" s="100"/>
      <c r="F38" s="116">
        <v>0</v>
      </c>
      <c r="G38" s="453"/>
      <c r="H38" s="479"/>
      <c r="I38" s="480"/>
      <c r="J38" s="480"/>
      <c r="K38" s="481">
        <v>0</v>
      </c>
      <c r="L38" s="481"/>
      <c r="M38" s="482"/>
    </row>
    <row r="39" spans="2:14" ht="15" customHeight="1" thickBot="1" x14ac:dyDescent="0.35">
      <c r="B39" s="468"/>
      <c r="C39" s="111" t="s">
        <v>105</v>
      </c>
      <c r="D39" s="101"/>
      <c r="E39" s="101"/>
      <c r="F39" s="117">
        <f>SUM(F27:F38)</f>
        <v>0</v>
      </c>
      <c r="G39" s="453"/>
      <c r="H39" s="454"/>
      <c r="I39" s="455"/>
      <c r="J39" s="456"/>
      <c r="K39" s="457">
        <f>SUM(K27:M38)</f>
        <v>0</v>
      </c>
      <c r="L39" s="455"/>
      <c r="M39" s="45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1" t="s">
        <v>149</v>
      </c>
      <c r="C41" s="372"/>
      <c r="D41" s="289" t="s">
        <v>42</v>
      </c>
      <c r="E41" s="289"/>
      <c r="F41" s="289"/>
      <c r="G41" s="289"/>
      <c r="H41" s="289"/>
      <c r="I41" s="289" t="s">
        <v>43</v>
      </c>
      <c r="J41" s="289"/>
      <c r="K41" s="289"/>
      <c r="L41" s="289"/>
      <c r="M41" s="290"/>
    </row>
    <row r="42" spans="2:14" s="66" customFormat="1" ht="19.5" customHeight="1" x14ac:dyDescent="0.2">
      <c r="B42" s="216"/>
      <c r="C42" s="217"/>
      <c r="D42" s="291"/>
      <c r="E42" s="292"/>
      <c r="F42" s="292"/>
      <c r="G42" s="292"/>
      <c r="H42" s="293"/>
      <c r="I42" s="283"/>
      <c r="J42" s="283"/>
      <c r="K42" s="283"/>
      <c r="L42" s="283"/>
      <c r="M42" s="284"/>
    </row>
    <row r="43" spans="2:14" ht="39.75" customHeight="1" x14ac:dyDescent="0.3">
      <c r="B43" s="216" t="s">
        <v>16</v>
      </c>
      <c r="C43" s="217"/>
      <c r="D43" s="285"/>
      <c r="E43" s="285"/>
      <c r="F43" s="285"/>
      <c r="G43" s="285"/>
      <c r="H43" s="285"/>
      <c r="I43" s="285"/>
      <c r="J43" s="285"/>
      <c r="K43" s="285"/>
      <c r="L43" s="285"/>
      <c r="M43" s="286"/>
    </row>
    <row r="44" spans="2:14" ht="30" customHeight="1" x14ac:dyDescent="0.3">
      <c r="B44" s="216" t="s">
        <v>143</v>
      </c>
      <c r="C44" s="217"/>
      <c r="D44" s="285"/>
      <c r="E44" s="285"/>
      <c r="F44" s="285"/>
      <c r="G44" s="285"/>
      <c r="H44" s="285"/>
      <c r="I44" s="285"/>
      <c r="J44" s="285"/>
      <c r="K44" s="285"/>
      <c r="L44" s="285"/>
      <c r="M44" s="286"/>
    </row>
    <row r="45" spans="2:14" ht="1.5" hidden="1" customHeight="1" x14ac:dyDescent="0.3">
      <c r="B45" s="216"/>
      <c r="C45" s="217"/>
      <c r="D45" s="67"/>
      <c r="E45" s="67"/>
      <c r="F45" s="67"/>
      <c r="G45" s="67"/>
      <c r="H45" s="67"/>
      <c r="I45" s="67"/>
      <c r="J45" s="67"/>
      <c r="K45" s="67"/>
      <c r="L45" s="67"/>
      <c r="M45" s="86"/>
    </row>
    <row r="46" spans="2:14" ht="42" customHeight="1" x14ac:dyDescent="0.3">
      <c r="B46" s="216" t="s">
        <v>18</v>
      </c>
      <c r="C46" s="217"/>
      <c r="D46" s="220"/>
      <c r="E46" s="220"/>
      <c r="F46" s="220"/>
      <c r="G46" s="220"/>
      <c r="H46" s="220"/>
      <c r="I46" s="220"/>
      <c r="J46" s="220"/>
      <c r="K46" s="220"/>
      <c r="L46" s="220"/>
      <c r="M46" s="221"/>
    </row>
    <row r="47" spans="2:14" ht="36" customHeight="1" x14ac:dyDescent="0.3">
      <c r="B47" s="233" t="s">
        <v>49</v>
      </c>
      <c r="C47" s="234"/>
      <c r="D47" s="222" t="s">
        <v>46</v>
      </c>
      <c r="E47" s="222"/>
      <c r="F47" s="222"/>
      <c r="G47" s="222"/>
      <c r="H47" s="222"/>
      <c r="I47" s="222"/>
      <c r="J47" s="459">
        <v>0</v>
      </c>
      <c r="K47" s="460"/>
      <c r="L47" s="460"/>
      <c r="M47" s="461"/>
    </row>
    <row r="48" spans="2:14" ht="39" customHeight="1" x14ac:dyDescent="0.3">
      <c r="B48" s="235"/>
      <c r="C48" s="236"/>
      <c r="D48" s="222" t="s">
        <v>47</v>
      </c>
      <c r="E48" s="222"/>
      <c r="F48" s="222"/>
      <c r="G48" s="222"/>
      <c r="H48" s="222"/>
      <c r="I48" s="222"/>
      <c r="J48" s="459">
        <v>0</v>
      </c>
      <c r="K48" s="460"/>
      <c r="L48" s="460"/>
      <c r="M48" s="461"/>
    </row>
    <row r="49" spans="2:13" ht="27.75" customHeight="1" thickBot="1" x14ac:dyDescent="0.35">
      <c r="B49" s="235"/>
      <c r="C49" s="236"/>
      <c r="D49" s="222" t="s">
        <v>62</v>
      </c>
      <c r="E49" s="222"/>
      <c r="F49" s="222"/>
      <c r="G49" s="222"/>
      <c r="H49" s="222"/>
      <c r="I49" s="222"/>
      <c r="J49" s="462">
        <v>0</v>
      </c>
      <c r="K49" s="463"/>
      <c r="L49" s="463"/>
      <c r="M49" s="464"/>
    </row>
    <row r="50" spans="2:13" ht="24.75" customHeight="1" thickBot="1" x14ac:dyDescent="0.35">
      <c r="B50" s="237"/>
      <c r="C50" s="238"/>
      <c r="D50" s="222" t="s">
        <v>53</v>
      </c>
      <c r="E50" s="222"/>
      <c r="F50" s="222"/>
      <c r="G50" s="222"/>
      <c r="H50" s="222"/>
      <c r="I50" s="222"/>
      <c r="J50" s="72" t="s">
        <v>56</v>
      </c>
      <c r="K50" s="73"/>
      <c r="L50" s="72" t="s">
        <v>58</v>
      </c>
      <c r="M50" s="73"/>
    </row>
    <row r="51" spans="2:13" ht="15.75" customHeight="1" thickBot="1" x14ac:dyDescent="0.35">
      <c r="B51" s="231" t="s">
        <v>48</v>
      </c>
      <c r="C51" s="232"/>
      <c r="D51" s="232"/>
      <c r="E51" s="232"/>
      <c r="F51" s="232"/>
      <c r="G51" s="232"/>
      <c r="H51" s="232"/>
      <c r="I51" s="232"/>
      <c r="J51" s="450">
        <f>SUM(J47:M49)</f>
        <v>0</v>
      </c>
      <c r="K51" s="451"/>
      <c r="L51" s="451"/>
      <c r="M51" s="452"/>
    </row>
    <row r="52" spans="2:13" ht="17.25" customHeight="1" x14ac:dyDescent="0.3">
      <c r="B52" s="368" t="s">
        <v>144</v>
      </c>
      <c r="C52" s="369"/>
      <c r="D52" s="369"/>
      <c r="E52" s="369"/>
      <c r="F52" s="369"/>
      <c r="G52" s="112"/>
      <c r="H52" s="287" t="s">
        <v>108</v>
      </c>
      <c r="I52" s="295"/>
      <c r="J52" s="295"/>
      <c r="K52" s="295"/>
      <c r="L52" s="295"/>
      <c r="M52" s="296"/>
    </row>
    <row r="53" spans="2:13" ht="33" customHeight="1" x14ac:dyDescent="0.3">
      <c r="B53" s="366" t="s">
        <v>50</v>
      </c>
      <c r="C53" s="367"/>
      <c r="D53" s="230"/>
      <c r="E53" s="228"/>
      <c r="F53" s="228"/>
      <c r="G53" s="95"/>
      <c r="H53" s="227"/>
      <c r="I53" s="228"/>
      <c r="J53" s="228"/>
      <c r="K53" s="228"/>
      <c r="L53" s="228"/>
      <c r="M53" s="229"/>
    </row>
    <row r="54" spans="2:13" ht="30.75" customHeight="1" x14ac:dyDescent="0.3">
      <c r="B54" s="366" t="s">
        <v>133</v>
      </c>
      <c r="C54" s="367"/>
      <c r="D54" s="230"/>
      <c r="E54" s="228"/>
      <c r="F54" s="228"/>
      <c r="G54" s="95"/>
      <c r="H54" s="227"/>
      <c r="I54" s="228"/>
      <c r="J54" s="228"/>
      <c r="K54" s="228"/>
      <c r="L54" s="228"/>
      <c r="M54" s="229"/>
    </row>
    <row r="55" spans="2:13" ht="20.25" customHeight="1" thickBot="1" x14ac:dyDescent="0.35">
      <c r="B55" s="218" t="s">
        <v>54</v>
      </c>
      <c r="C55" s="219"/>
      <c r="D55" s="226"/>
      <c r="E55" s="224"/>
      <c r="F55" s="224"/>
      <c r="G55" s="93"/>
      <c r="H55" s="223"/>
      <c r="I55" s="224"/>
      <c r="J55" s="224"/>
      <c r="K55" s="224"/>
      <c r="L55" s="224"/>
      <c r="M55" s="225"/>
    </row>
    <row r="56" spans="2:13" ht="18.75" customHeight="1" thickBot="1" x14ac:dyDescent="0.35">
      <c r="B56" s="213" t="s">
        <v>44</v>
      </c>
      <c r="C56" s="214"/>
      <c r="D56" s="214"/>
      <c r="E56" s="214"/>
      <c r="F56" s="214"/>
      <c r="G56" s="214"/>
      <c r="H56" s="214"/>
      <c r="I56" s="214"/>
      <c r="J56" s="214"/>
      <c r="K56" s="214"/>
      <c r="L56" s="214"/>
      <c r="M56" s="215"/>
    </row>
  </sheetData>
  <mergeCells count="124">
    <mergeCell ref="C2:J3"/>
    <mergeCell ref="K2:M2"/>
    <mergeCell ref="K3:M3"/>
    <mergeCell ref="C4:J4"/>
    <mergeCell ref="K4:M4"/>
    <mergeCell ref="B6:C6"/>
    <mergeCell ref="D6:I6"/>
    <mergeCell ref="J6:M11"/>
    <mergeCell ref="B7:C7"/>
    <mergeCell ref="D7:I7"/>
    <mergeCell ref="B13:C13"/>
    <mergeCell ref="D13:M13"/>
    <mergeCell ref="B14:C14"/>
    <mergeCell ref="D14:F14"/>
    <mergeCell ref="H14:I14"/>
    <mergeCell ref="J14:M14"/>
    <mergeCell ref="B8:C8"/>
    <mergeCell ref="B9:C10"/>
    <mergeCell ref="D9:E9"/>
    <mergeCell ref="D10:E10"/>
    <mergeCell ref="B11:C11"/>
    <mergeCell ref="B12:M12"/>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21:C21"/>
    <mergeCell ref="D21:M21"/>
    <mergeCell ref="B22:C22"/>
    <mergeCell ref="D22:F22"/>
    <mergeCell ref="H22:I22"/>
    <mergeCell ref="J22:M22"/>
    <mergeCell ref="B19:C19"/>
    <mergeCell ref="J19:M19"/>
    <mergeCell ref="B20:C20"/>
    <mergeCell ref="D20:F20"/>
    <mergeCell ref="H20:I20"/>
    <mergeCell ref="J20:M20"/>
    <mergeCell ref="B41:C41"/>
    <mergeCell ref="D41:H41"/>
    <mergeCell ref="I41:M41"/>
    <mergeCell ref="H32:J32"/>
    <mergeCell ref="K32:M32"/>
    <mergeCell ref="K25:M25"/>
    <mergeCell ref="B26:B39"/>
    <mergeCell ref="B23:C23"/>
    <mergeCell ref="D23:E23"/>
    <mergeCell ref="H23:I23"/>
    <mergeCell ref="K23:M23"/>
    <mergeCell ref="K24:M24"/>
    <mergeCell ref="B24:C24"/>
    <mergeCell ref="H27:J27"/>
    <mergeCell ref="K27:M27"/>
    <mergeCell ref="H28:J28"/>
    <mergeCell ref="K28:M28"/>
    <mergeCell ref="H24:J24"/>
    <mergeCell ref="D24:F24"/>
    <mergeCell ref="K36:M36"/>
    <mergeCell ref="H37:J37"/>
    <mergeCell ref="K37:M37"/>
    <mergeCell ref="H38:J38"/>
    <mergeCell ref="K38:M38"/>
    <mergeCell ref="D47:I47"/>
    <mergeCell ref="J47:M47"/>
    <mergeCell ref="D48:I48"/>
    <mergeCell ref="J48:M48"/>
    <mergeCell ref="D49:I49"/>
    <mergeCell ref="J49:M49"/>
    <mergeCell ref="B42:C42"/>
    <mergeCell ref="D42:H42"/>
    <mergeCell ref="I42:M42"/>
    <mergeCell ref="B43:C43"/>
    <mergeCell ref="D43:M43"/>
    <mergeCell ref="B44:C44"/>
    <mergeCell ref="D44:M44"/>
    <mergeCell ref="B56:M56"/>
    <mergeCell ref="K26:M26"/>
    <mergeCell ref="B54:C54"/>
    <mergeCell ref="D54:F54"/>
    <mergeCell ref="H54:M54"/>
    <mergeCell ref="B55:C55"/>
    <mergeCell ref="D55:F55"/>
    <mergeCell ref="H55:M55"/>
    <mergeCell ref="D50:I50"/>
    <mergeCell ref="B51:I51"/>
    <mergeCell ref="J51:M51"/>
    <mergeCell ref="B52:F52"/>
    <mergeCell ref="H52:M52"/>
    <mergeCell ref="B53:C53"/>
    <mergeCell ref="D53:F53"/>
    <mergeCell ref="H53:M53"/>
    <mergeCell ref="B45:C45"/>
    <mergeCell ref="B46:C46"/>
    <mergeCell ref="D46:M46"/>
    <mergeCell ref="B47:C50"/>
    <mergeCell ref="G26:G39"/>
    <mergeCell ref="H39:J39"/>
    <mergeCell ref="K39:M39"/>
    <mergeCell ref="H36:J36"/>
    <mergeCell ref="H26:J26"/>
    <mergeCell ref="H33:J33"/>
    <mergeCell ref="K33:M33"/>
    <mergeCell ref="H34:J34"/>
    <mergeCell ref="K34:M34"/>
    <mergeCell ref="H35:J35"/>
    <mergeCell ref="K35:M35"/>
    <mergeCell ref="H29:J29"/>
    <mergeCell ref="K29:M29"/>
    <mergeCell ref="H30:J30"/>
    <mergeCell ref="K30:M30"/>
    <mergeCell ref="H31:J31"/>
    <mergeCell ref="K31:M31"/>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81"/>
  <sheetViews>
    <sheetView tabSelected="1" showWhiteSpace="0" topLeftCell="B73" zoomScale="115" zoomScaleNormal="115" zoomScaleSheetLayoutView="75" zoomScalePageLayoutView="124" workbookViewId="0">
      <selection activeCell="H92" sqref="H92"/>
    </sheetView>
  </sheetViews>
  <sheetFormatPr baseColWidth="10" defaultColWidth="26.28515625" defaultRowHeight="15" x14ac:dyDescent="0.3"/>
  <cols>
    <col min="1" max="1" width="2.5703125" style="56" customWidth="1"/>
    <col min="2" max="2" width="14" style="56" customWidth="1"/>
    <col min="3" max="3" width="19" style="56" customWidth="1"/>
    <col min="4" max="4" width="11" style="56" customWidth="1"/>
    <col min="5" max="5" width="7.7109375" style="56" customWidth="1"/>
    <col min="6" max="6" width="17" style="56" customWidth="1"/>
    <col min="7" max="7" width="0.7109375" style="56" customWidth="1"/>
    <col min="8" max="10" width="16" style="56" customWidth="1"/>
    <col min="11" max="11" width="5.7109375" style="56" customWidth="1"/>
    <col min="12" max="12" width="5.42578125" style="56" customWidth="1"/>
    <col min="13" max="13" width="6.85546875" style="56" customWidth="1"/>
    <col min="14" max="16384" width="26.28515625" style="56"/>
  </cols>
  <sheetData>
    <row r="1" spans="2:13" ht="15.75" thickBot="1" x14ac:dyDescent="0.35"/>
    <row r="2" spans="2:13" ht="15" customHeight="1" x14ac:dyDescent="0.3">
      <c r="B2" s="90"/>
      <c r="C2" s="317" t="s">
        <v>123</v>
      </c>
      <c r="D2" s="318"/>
      <c r="E2" s="318"/>
      <c r="F2" s="318"/>
      <c r="G2" s="318"/>
      <c r="H2" s="318"/>
      <c r="I2" s="318"/>
      <c r="J2" s="319"/>
      <c r="K2" s="326" t="s">
        <v>127</v>
      </c>
      <c r="L2" s="327"/>
      <c r="M2" s="328"/>
    </row>
    <row r="3" spans="2:13" ht="15" customHeight="1" x14ac:dyDescent="0.3">
      <c r="B3" s="91"/>
      <c r="C3" s="320"/>
      <c r="D3" s="321"/>
      <c r="E3" s="321"/>
      <c r="F3" s="321"/>
      <c r="G3" s="321"/>
      <c r="H3" s="321"/>
      <c r="I3" s="321"/>
      <c r="J3" s="322"/>
      <c r="K3" s="329" t="s">
        <v>131</v>
      </c>
      <c r="L3" s="330"/>
      <c r="M3" s="331"/>
    </row>
    <row r="4" spans="2:13" ht="39.75" customHeight="1" thickBot="1" x14ac:dyDescent="0.35">
      <c r="B4" s="92"/>
      <c r="C4" s="323" t="s">
        <v>142</v>
      </c>
      <c r="D4" s="324"/>
      <c r="E4" s="324"/>
      <c r="F4" s="324"/>
      <c r="G4" s="324"/>
      <c r="H4" s="324"/>
      <c r="I4" s="324"/>
      <c r="J4" s="325"/>
      <c r="K4" s="332" t="s">
        <v>182</v>
      </c>
      <c r="L4" s="333"/>
      <c r="M4" s="334"/>
    </row>
    <row r="5" spans="2:13" ht="15.75" thickBot="1" x14ac:dyDescent="0.35"/>
    <row r="6" spans="2:13" ht="18" customHeight="1" x14ac:dyDescent="0.3">
      <c r="B6" s="352" t="s">
        <v>54</v>
      </c>
      <c r="C6" s="353"/>
      <c r="D6" s="439" t="s">
        <v>220</v>
      </c>
      <c r="E6" s="440"/>
      <c r="F6" s="440"/>
      <c r="G6" s="440"/>
      <c r="H6" s="440"/>
      <c r="I6" s="440"/>
      <c r="J6" s="432" t="s">
        <v>200</v>
      </c>
      <c r="K6" s="433"/>
      <c r="L6" s="433"/>
      <c r="M6" s="434"/>
    </row>
    <row r="7" spans="2:13" ht="18.75" customHeight="1" x14ac:dyDescent="0.35">
      <c r="B7" s="354" t="s">
        <v>97</v>
      </c>
      <c r="C7" s="355"/>
      <c r="D7" s="486" t="s">
        <v>221</v>
      </c>
      <c r="E7" s="442"/>
      <c r="F7" s="442"/>
      <c r="G7" s="442"/>
      <c r="H7" s="442"/>
      <c r="I7" s="442"/>
      <c r="J7" s="435"/>
      <c r="K7" s="343"/>
      <c r="L7" s="343"/>
      <c r="M7" s="344"/>
    </row>
    <row r="8" spans="2:13" x14ac:dyDescent="0.3">
      <c r="B8" s="242" t="s">
        <v>215</v>
      </c>
      <c r="C8" s="243"/>
      <c r="D8" s="70" t="s">
        <v>101</v>
      </c>
      <c r="E8" s="139" t="s">
        <v>201</v>
      </c>
      <c r="F8" s="74"/>
      <c r="G8" s="74"/>
      <c r="H8" s="57" t="s">
        <v>102</v>
      </c>
      <c r="I8" s="57">
        <v>2022</v>
      </c>
      <c r="J8" s="435"/>
      <c r="K8" s="343"/>
      <c r="L8" s="343"/>
      <c r="M8" s="344"/>
    </row>
    <row r="9" spans="2:13" ht="19.5" customHeight="1" x14ac:dyDescent="0.3">
      <c r="B9" s="492" t="s">
        <v>158</v>
      </c>
      <c r="C9" s="493"/>
      <c r="D9" s="83" t="s">
        <v>183</v>
      </c>
      <c r="E9" s="131" t="s">
        <v>159</v>
      </c>
      <c r="F9" s="132" t="s">
        <v>160</v>
      </c>
      <c r="G9" s="84"/>
      <c r="H9" s="84"/>
      <c r="I9" s="138">
        <v>44593</v>
      </c>
      <c r="J9" s="435"/>
      <c r="K9" s="343"/>
      <c r="L9" s="343"/>
      <c r="M9" s="344"/>
    </row>
    <row r="10" spans="2:13" ht="20.25" customHeight="1" x14ac:dyDescent="0.3">
      <c r="B10" s="492" t="s">
        <v>36</v>
      </c>
      <c r="C10" s="493"/>
      <c r="D10" s="348" t="s">
        <v>202</v>
      </c>
      <c r="E10" s="349"/>
      <c r="F10" s="75" t="s">
        <v>40</v>
      </c>
      <c r="G10" s="76"/>
      <c r="H10" s="76"/>
      <c r="I10" s="76"/>
      <c r="J10" s="435"/>
      <c r="K10" s="343"/>
      <c r="L10" s="343"/>
      <c r="M10" s="344"/>
    </row>
    <row r="11" spans="2:13" ht="15.75" thickBot="1" x14ac:dyDescent="0.35">
      <c r="B11" s="242" t="s">
        <v>24</v>
      </c>
      <c r="C11" s="358"/>
      <c r="D11" s="77" t="s">
        <v>56</v>
      </c>
      <c r="E11" s="140" t="s">
        <v>55</v>
      </c>
      <c r="F11" s="79"/>
      <c r="G11" s="113"/>
      <c r="H11" s="77" t="s">
        <v>58</v>
      </c>
      <c r="I11" s="85"/>
      <c r="J11" s="436"/>
      <c r="K11" s="437"/>
      <c r="L11" s="437"/>
      <c r="M11" s="438"/>
    </row>
    <row r="12" spans="2:13" x14ac:dyDescent="0.3">
      <c r="B12" s="428" t="s">
        <v>0</v>
      </c>
      <c r="C12" s="429"/>
      <c r="D12" s="430"/>
      <c r="E12" s="430"/>
      <c r="F12" s="429"/>
      <c r="G12" s="430"/>
      <c r="H12" s="430"/>
      <c r="I12" s="430"/>
      <c r="J12" s="430"/>
      <c r="K12" s="430"/>
      <c r="L12" s="430"/>
      <c r="M12" s="431"/>
    </row>
    <row r="13" spans="2:13" x14ac:dyDescent="0.3">
      <c r="B13" s="242" t="s">
        <v>45</v>
      </c>
      <c r="C13" s="243"/>
      <c r="D13" s="131"/>
      <c r="E13" s="131"/>
      <c r="F13" s="131"/>
      <c r="G13" s="131"/>
      <c r="H13" s="131"/>
      <c r="I13" s="131"/>
      <c r="J13" s="131"/>
      <c r="K13" s="131"/>
      <c r="L13" s="131"/>
      <c r="M13" s="131"/>
    </row>
    <row r="14" spans="2:13" x14ac:dyDescent="0.3">
      <c r="B14" s="242" t="s">
        <v>1</v>
      </c>
      <c r="C14" s="243"/>
      <c r="D14" s="251" t="s">
        <v>196</v>
      </c>
      <c r="E14" s="249"/>
      <c r="F14" s="249"/>
      <c r="G14" s="125"/>
      <c r="H14" s="242" t="s">
        <v>2</v>
      </c>
      <c r="I14" s="243"/>
      <c r="J14" s="251">
        <v>11378960</v>
      </c>
      <c r="K14" s="249"/>
      <c r="L14" s="249"/>
      <c r="M14" s="250"/>
    </row>
    <row r="15" spans="2:13" x14ac:dyDescent="0.3">
      <c r="B15" s="242" t="s">
        <v>3</v>
      </c>
      <c r="C15" s="243"/>
      <c r="D15" s="251" t="s">
        <v>197</v>
      </c>
      <c r="E15" s="249"/>
      <c r="F15" s="249"/>
      <c r="G15" s="125"/>
      <c r="H15" s="242" t="s">
        <v>128</v>
      </c>
      <c r="I15" s="243"/>
      <c r="J15" s="251" t="s">
        <v>184</v>
      </c>
      <c r="K15" s="249"/>
      <c r="L15" s="249"/>
      <c r="M15" s="250"/>
    </row>
    <row r="16" spans="2:13" x14ac:dyDescent="0.3">
      <c r="B16" s="242" t="s">
        <v>135</v>
      </c>
      <c r="C16" s="243"/>
      <c r="D16" s="251">
        <v>3341130</v>
      </c>
      <c r="E16" s="249"/>
      <c r="F16" s="249"/>
      <c r="G16" s="125"/>
      <c r="H16" s="242" t="s">
        <v>98</v>
      </c>
      <c r="I16" s="243"/>
      <c r="J16" s="265">
        <v>3103347902</v>
      </c>
      <c r="K16" s="266"/>
      <c r="L16" s="266"/>
      <c r="M16" s="267"/>
    </row>
    <row r="17" spans="1:13" x14ac:dyDescent="0.3">
      <c r="B17" s="242" t="s">
        <v>5</v>
      </c>
      <c r="C17" s="243"/>
      <c r="D17" s="251" t="s">
        <v>199</v>
      </c>
      <c r="E17" s="249"/>
      <c r="F17" s="249"/>
      <c r="G17" s="125"/>
      <c r="H17" s="242" t="s">
        <v>99</v>
      </c>
      <c r="I17" s="243"/>
      <c r="J17" s="265" t="s">
        <v>198</v>
      </c>
      <c r="K17" s="266"/>
      <c r="L17" s="266"/>
      <c r="M17" s="267"/>
    </row>
    <row r="18" spans="1:13" ht="15.75" thickBot="1" x14ac:dyDescent="0.35">
      <c r="B18" s="242" t="s">
        <v>136</v>
      </c>
      <c r="C18" s="243"/>
      <c r="D18" s="306"/>
      <c r="E18" s="307"/>
      <c r="F18" s="307"/>
      <c r="G18" s="126"/>
      <c r="H18" s="242" t="s">
        <v>129</v>
      </c>
      <c r="I18" s="243"/>
      <c r="J18" s="488">
        <v>44593</v>
      </c>
      <c r="K18" s="249"/>
      <c r="L18" s="249"/>
      <c r="M18" s="250"/>
    </row>
    <row r="19" spans="1:13" ht="15.75" thickBot="1" x14ac:dyDescent="0.35">
      <c r="B19" s="242" t="s">
        <v>33</v>
      </c>
      <c r="C19" s="243"/>
      <c r="D19" s="72" t="s">
        <v>56</v>
      </c>
      <c r="E19" s="73"/>
      <c r="F19" s="57"/>
      <c r="G19" s="113"/>
      <c r="H19" s="72" t="s">
        <v>58</v>
      </c>
      <c r="I19" s="73" t="s">
        <v>186</v>
      </c>
      <c r="J19" s="248"/>
      <c r="K19" s="249"/>
      <c r="L19" s="249"/>
      <c r="M19" s="250"/>
    </row>
    <row r="20" spans="1:13" ht="15.75" thickBot="1" x14ac:dyDescent="0.35">
      <c r="B20" s="363" t="s">
        <v>6</v>
      </c>
      <c r="C20" s="364"/>
      <c r="D20" s="487">
        <v>44926</v>
      </c>
      <c r="E20" s="485"/>
      <c r="F20" s="485"/>
      <c r="G20" s="129"/>
      <c r="H20" s="363" t="s">
        <v>7</v>
      </c>
      <c r="I20" s="364"/>
      <c r="J20" s="306" t="s">
        <v>203</v>
      </c>
      <c r="K20" s="307"/>
      <c r="L20" s="307"/>
      <c r="M20" s="308"/>
    </row>
    <row r="21" spans="1:13" ht="65.25" customHeight="1" x14ac:dyDescent="0.3">
      <c r="B21" s="412" t="s">
        <v>22</v>
      </c>
      <c r="C21" s="413"/>
      <c r="D21" s="489" t="s">
        <v>185</v>
      </c>
      <c r="E21" s="490"/>
      <c r="F21" s="490"/>
      <c r="G21" s="490"/>
      <c r="H21" s="490"/>
      <c r="I21" s="490"/>
      <c r="J21" s="490"/>
      <c r="K21" s="490"/>
      <c r="L21" s="490"/>
      <c r="M21" s="491"/>
    </row>
    <row r="22" spans="1:13" ht="30.75" customHeight="1" thickBot="1" x14ac:dyDescent="0.35">
      <c r="B22" s="417" t="s">
        <v>153</v>
      </c>
      <c r="C22" s="418"/>
      <c r="D22" s="373" t="s">
        <v>187</v>
      </c>
      <c r="E22" s="373"/>
      <c r="F22" s="483"/>
      <c r="G22" s="118"/>
      <c r="H22" s="365" t="s">
        <v>100</v>
      </c>
      <c r="I22" s="365"/>
      <c r="J22" s="373" t="s">
        <v>187</v>
      </c>
      <c r="K22" s="373"/>
      <c r="L22" s="373"/>
      <c r="M22" s="404"/>
    </row>
    <row r="23" spans="1:13" s="97" customFormat="1" ht="29.25" customHeight="1" thickTop="1" x14ac:dyDescent="0.3">
      <c r="B23" s="469" t="s">
        <v>145</v>
      </c>
      <c r="C23" s="470"/>
      <c r="D23" s="471">
        <v>54901575</v>
      </c>
      <c r="E23" s="471"/>
      <c r="F23" s="122" t="s">
        <v>146</v>
      </c>
      <c r="G23" s="123"/>
      <c r="H23" s="472">
        <v>1341510</v>
      </c>
      <c r="I23" s="472"/>
      <c r="J23" s="124" t="s">
        <v>34</v>
      </c>
      <c r="K23" s="473">
        <f>+D23+H23</f>
        <v>56243085</v>
      </c>
      <c r="L23" s="473"/>
      <c r="M23" s="474"/>
    </row>
    <row r="24" spans="1:13" ht="22.5" customHeight="1" thickBot="1" x14ac:dyDescent="0.35">
      <c r="B24" s="475" t="s">
        <v>57</v>
      </c>
      <c r="C24" s="476"/>
      <c r="D24" s="477">
        <v>12</v>
      </c>
      <c r="E24" s="477"/>
      <c r="F24" s="478"/>
      <c r="G24" s="120"/>
      <c r="H24" s="477" t="s">
        <v>60</v>
      </c>
      <c r="I24" s="477"/>
      <c r="J24" s="477"/>
      <c r="K24" s="399">
        <v>5042352</v>
      </c>
      <c r="L24" s="399"/>
      <c r="M24" s="400"/>
    </row>
    <row r="25" spans="1:13" ht="12" customHeight="1" thickBot="1" x14ac:dyDescent="0.35">
      <c r="A25" s="119"/>
      <c r="B25" s="114"/>
      <c r="C25" s="114"/>
      <c r="D25" s="114"/>
      <c r="E25" s="114"/>
      <c r="F25" s="114"/>
      <c r="G25" s="114"/>
      <c r="H25" s="114"/>
      <c r="I25" s="114"/>
      <c r="J25" s="114"/>
      <c r="K25" s="465"/>
      <c r="L25" s="465"/>
      <c r="M25" s="465"/>
    </row>
    <row r="26" spans="1:13" s="97" customFormat="1" ht="30" customHeight="1" x14ac:dyDescent="0.3">
      <c r="B26" s="466" t="s">
        <v>154</v>
      </c>
      <c r="C26" s="121" t="s">
        <v>141</v>
      </c>
      <c r="D26" s="121" t="s">
        <v>107</v>
      </c>
      <c r="E26" s="121" t="s">
        <v>104</v>
      </c>
      <c r="F26" s="115" t="s">
        <v>150</v>
      </c>
      <c r="G26" s="453"/>
      <c r="H26" s="443" t="s">
        <v>155</v>
      </c>
      <c r="I26" s="444"/>
      <c r="J26" s="444"/>
      <c r="K26" s="444" t="s">
        <v>151</v>
      </c>
      <c r="L26" s="444"/>
      <c r="M26" s="449"/>
    </row>
    <row r="27" spans="1:13" ht="15.75" x14ac:dyDescent="0.35">
      <c r="B27" s="467"/>
      <c r="C27" s="102" t="s">
        <v>152</v>
      </c>
      <c r="D27" s="100" t="s">
        <v>208</v>
      </c>
      <c r="E27" s="100">
        <v>28</v>
      </c>
      <c r="F27" s="116">
        <v>4774050</v>
      </c>
      <c r="G27" s="453"/>
      <c r="H27" s="445"/>
      <c r="I27" s="446"/>
      <c r="J27" s="446"/>
      <c r="K27" s="447">
        <v>4774050</v>
      </c>
      <c r="L27" s="447"/>
      <c r="M27" s="448"/>
    </row>
    <row r="28" spans="1:13" x14ac:dyDescent="0.3">
      <c r="B28" s="467"/>
      <c r="C28" s="100" t="s">
        <v>112</v>
      </c>
      <c r="D28" s="100" t="s">
        <v>209</v>
      </c>
      <c r="E28" s="100">
        <v>31</v>
      </c>
      <c r="F28" s="116">
        <v>4774050</v>
      </c>
      <c r="G28" s="453"/>
      <c r="H28" s="445"/>
      <c r="I28" s="446"/>
      <c r="J28" s="446"/>
      <c r="K28" s="447">
        <v>4774050</v>
      </c>
      <c r="L28" s="447"/>
      <c r="M28" s="448"/>
    </row>
    <row r="29" spans="1:13" x14ac:dyDescent="0.3">
      <c r="B29" s="467"/>
      <c r="C29" s="100" t="s">
        <v>113</v>
      </c>
      <c r="D29" s="100" t="s">
        <v>211</v>
      </c>
      <c r="E29" s="100">
        <v>30</v>
      </c>
      <c r="F29" s="116">
        <v>4774050</v>
      </c>
      <c r="G29" s="453"/>
      <c r="H29" s="445"/>
      <c r="I29" s="446"/>
      <c r="J29" s="446"/>
      <c r="K29" s="447">
        <v>4774050</v>
      </c>
      <c r="L29" s="447"/>
      <c r="M29" s="448"/>
    </row>
    <row r="30" spans="1:13" x14ac:dyDescent="0.3">
      <c r="B30" s="467"/>
      <c r="C30" s="100" t="s">
        <v>114</v>
      </c>
      <c r="D30" s="100" t="s">
        <v>212</v>
      </c>
      <c r="E30" s="100">
        <v>31</v>
      </c>
      <c r="F30" s="116">
        <v>4774050</v>
      </c>
      <c r="G30" s="453"/>
      <c r="H30" s="445"/>
      <c r="I30" s="446"/>
      <c r="J30" s="446"/>
      <c r="K30" s="447">
        <v>4774050</v>
      </c>
      <c r="L30" s="447"/>
      <c r="M30" s="448"/>
    </row>
    <row r="31" spans="1:13" x14ac:dyDescent="0.3">
      <c r="B31" s="467"/>
      <c r="C31" s="100" t="s">
        <v>115</v>
      </c>
      <c r="D31" s="100" t="s">
        <v>213</v>
      </c>
      <c r="E31" s="100">
        <v>30</v>
      </c>
      <c r="F31" s="116">
        <v>4774050</v>
      </c>
      <c r="G31" s="453"/>
      <c r="H31" s="445"/>
      <c r="I31" s="446"/>
      <c r="J31" s="446"/>
      <c r="K31" s="447">
        <v>4774050</v>
      </c>
      <c r="L31" s="447"/>
      <c r="M31" s="448"/>
    </row>
    <row r="32" spans="1:13" x14ac:dyDescent="0.3">
      <c r="B32" s="467"/>
      <c r="C32" s="100" t="s">
        <v>116</v>
      </c>
      <c r="D32" s="100" t="s">
        <v>214</v>
      </c>
      <c r="E32" s="100">
        <v>31</v>
      </c>
      <c r="F32" s="116">
        <v>4774050</v>
      </c>
      <c r="G32" s="453"/>
      <c r="H32" s="445"/>
      <c r="I32" s="446"/>
      <c r="J32" s="446"/>
      <c r="K32" s="447">
        <v>4774050</v>
      </c>
      <c r="L32" s="447"/>
      <c r="M32" s="448"/>
    </row>
    <row r="33" spans="2:14" x14ac:dyDescent="0.3">
      <c r="B33" s="467"/>
      <c r="C33" s="100" t="s">
        <v>117</v>
      </c>
      <c r="D33" s="100" t="s">
        <v>216</v>
      </c>
      <c r="E33" s="100">
        <v>31</v>
      </c>
      <c r="F33" s="116">
        <v>5033409</v>
      </c>
      <c r="G33" s="453"/>
      <c r="H33" s="445"/>
      <c r="I33" s="446"/>
      <c r="J33" s="446"/>
      <c r="K33" s="447">
        <v>5033409</v>
      </c>
      <c r="L33" s="447"/>
      <c r="M33" s="448"/>
    </row>
    <row r="34" spans="2:14" x14ac:dyDescent="0.3">
      <c r="B34" s="467"/>
      <c r="C34" s="100" t="s">
        <v>118</v>
      </c>
      <c r="D34" s="100" t="s">
        <v>217</v>
      </c>
      <c r="E34" s="100">
        <v>30</v>
      </c>
      <c r="F34" s="116">
        <v>5042352</v>
      </c>
      <c r="G34" s="453"/>
      <c r="H34" s="445"/>
      <c r="I34" s="446"/>
      <c r="J34" s="446"/>
      <c r="K34" s="447">
        <v>5042352</v>
      </c>
      <c r="L34" s="447"/>
      <c r="M34" s="448"/>
    </row>
    <row r="35" spans="2:14" x14ac:dyDescent="0.3">
      <c r="B35" s="467"/>
      <c r="C35" s="100" t="s">
        <v>119</v>
      </c>
      <c r="D35" s="100" t="s">
        <v>218</v>
      </c>
      <c r="E35" s="100">
        <v>31</v>
      </c>
      <c r="F35" s="116">
        <v>5042352</v>
      </c>
      <c r="G35" s="453"/>
      <c r="H35" s="445"/>
      <c r="I35" s="446"/>
      <c r="J35" s="446"/>
      <c r="K35" s="447">
        <v>5042352</v>
      </c>
      <c r="L35" s="447"/>
      <c r="M35" s="448"/>
    </row>
    <row r="36" spans="2:14" x14ac:dyDescent="0.3">
      <c r="B36" s="467"/>
      <c r="C36" s="100" t="s">
        <v>120</v>
      </c>
      <c r="D36" s="100" t="s">
        <v>219</v>
      </c>
      <c r="E36" s="100">
        <v>30</v>
      </c>
      <c r="F36" s="116">
        <v>5042352</v>
      </c>
      <c r="G36" s="453"/>
      <c r="H36" s="445"/>
      <c r="I36" s="446"/>
      <c r="J36" s="446"/>
      <c r="K36" s="447">
        <v>5042352</v>
      </c>
      <c r="L36" s="447"/>
      <c r="M36" s="448"/>
    </row>
    <row r="37" spans="2:14" x14ac:dyDescent="0.3">
      <c r="B37" s="467"/>
      <c r="C37" s="100" t="s">
        <v>121</v>
      </c>
      <c r="D37" s="100" t="s">
        <v>222</v>
      </c>
      <c r="E37" s="100">
        <v>31</v>
      </c>
      <c r="F37" s="116">
        <v>5042352</v>
      </c>
      <c r="G37" s="453"/>
      <c r="H37" s="445"/>
      <c r="I37" s="446"/>
      <c r="J37" s="446"/>
      <c r="K37" s="447">
        <v>5042352</v>
      </c>
      <c r="L37" s="447"/>
      <c r="M37" s="448"/>
    </row>
    <row r="38" spans="2:14" ht="15.75" thickBot="1" x14ac:dyDescent="0.35">
      <c r="B38" s="467"/>
      <c r="C38" s="100" t="s">
        <v>122</v>
      </c>
      <c r="D38" s="100"/>
      <c r="E38" s="100"/>
      <c r="F38" s="116">
        <v>0</v>
      </c>
      <c r="G38" s="453"/>
      <c r="H38" s="479"/>
      <c r="I38" s="480"/>
      <c r="J38" s="480"/>
      <c r="K38" s="481">
        <v>0</v>
      </c>
      <c r="L38" s="481"/>
      <c r="M38" s="482"/>
    </row>
    <row r="39" spans="2:14" ht="15" customHeight="1" thickBot="1" x14ac:dyDescent="0.35">
      <c r="B39" s="468"/>
      <c r="C39" s="111" t="s">
        <v>105</v>
      </c>
      <c r="D39" s="101"/>
      <c r="E39" s="101"/>
      <c r="F39" s="117">
        <f>SUM(F27:F38)</f>
        <v>53847117</v>
      </c>
      <c r="G39" s="453"/>
      <c r="H39" s="454"/>
      <c r="I39" s="455"/>
      <c r="J39" s="456"/>
      <c r="K39" s="457">
        <f>SUM(K27:M38)</f>
        <v>53847117</v>
      </c>
      <c r="L39" s="455"/>
      <c r="M39" s="458"/>
      <c r="N39" s="107"/>
    </row>
    <row r="40" spans="2:14" ht="15" customHeight="1" thickBot="1" x14ac:dyDescent="0.35">
      <c r="B40" s="87"/>
      <c r="C40" s="87"/>
      <c r="D40" s="88"/>
      <c r="E40" s="88"/>
      <c r="F40" s="88"/>
      <c r="G40" s="88"/>
      <c r="H40" s="88"/>
      <c r="I40" s="88"/>
      <c r="J40" s="89"/>
      <c r="K40" s="89"/>
      <c r="L40" s="89"/>
      <c r="M40" s="89"/>
    </row>
    <row r="41" spans="2:14" s="66" customFormat="1" ht="29.25" customHeight="1" x14ac:dyDescent="0.2">
      <c r="B41" s="371" t="s">
        <v>149</v>
      </c>
      <c r="C41" s="372"/>
      <c r="D41" s="289" t="s">
        <v>42</v>
      </c>
      <c r="E41" s="289"/>
      <c r="F41" s="289"/>
      <c r="G41" s="289"/>
      <c r="H41" s="289"/>
      <c r="I41" s="289" t="s">
        <v>43</v>
      </c>
      <c r="J41" s="289"/>
      <c r="K41" s="289"/>
      <c r="L41" s="289"/>
      <c r="M41" s="290"/>
    </row>
    <row r="42" spans="2:14" ht="39.75" customHeight="1" x14ac:dyDescent="0.3">
      <c r="B42" s="216" t="s">
        <v>16</v>
      </c>
      <c r="C42" s="217"/>
      <c r="D42" s="285" t="s">
        <v>188</v>
      </c>
      <c r="E42" s="285"/>
      <c r="F42" s="285"/>
      <c r="G42" s="285"/>
      <c r="H42" s="285"/>
      <c r="I42" s="285"/>
      <c r="J42" s="285"/>
      <c r="K42" s="285"/>
      <c r="L42" s="285"/>
      <c r="M42" s="286"/>
    </row>
    <row r="43" spans="2:14" ht="30" customHeight="1" x14ac:dyDescent="0.3">
      <c r="B43" s="216" t="s">
        <v>143</v>
      </c>
      <c r="C43" s="217"/>
      <c r="D43" s="285" t="s">
        <v>189</v>
      </c>
      <c r="E43" s="285"/>
      <c r="F43" s="285"/>
      <c r="G43" s="285"/>
      <c r="H43" s="285"/>
      <c r="I43" s="285"/>
      <c r="J43" s="285"/>
      <c r="K43" s="285"/>
      <c r="L43" s="285"/>
      <c r="M43" s="286"/>
    </row>
    <row r="44" spans="2:14" ht="1.5" hidden="1" customHeight="1" x14ac:dyDescent="0.3">
      <c r="B44" s="216"/>
      <c r="C44" s="217"/>
      <c r="D44" s="67"/>
      <c r="E44" s="67"/>
      <c r="F44" s="67"/>
      <c r="G44" s="67"/>
      <c r="H44" s="67"/>
      <c r="I44" s="67"/>
      <c r="J44" s="67"/>
      <c r="K44" s="67"/>
      <c r="L44" s="67"/>
      <c r="M44" s="86"/>
    </row>
    <row r="45" spans="2:14" ht="42" customHeight="1" x14ac:dyDescent="0.3">
      <c r="B45" s="216" t="s">
        <v>18</v>
      </c>
      <c r="C45" s="217"/>
      <c r="D45" s="220"/>
      <c r="E45" s="220"/>
      <c r="F45" s="220"/>
      <c r="G45" s="220"/>
      <c r="H45" s="220"/>
      <c r="I45" s="220"/>
      <c r="J45" s="220"/>
      <c r="K45" s="220"/>
      <c r="L45" s="220"/>
      <c r="M45" s="221"/>
    </row>
    <row r="46" spans="2:14" ht="36" customHeight="1" x14ac:dyDescent="0.3">
      <c r="B46" s="233" t="s">
        <v>49</v>
      </c>
      <c r="C46" s="234"/>
      <c r="D46" s="222" t="s">
        <v>46</v>
      </c>
      <c r="E46" s="222"/>
      <c r="F46" s="222"/>
      <c r="G46" s="222"/>
      <c r="H46" s="222"/>
      <c r="I46" s="222"/>
      <c r="J46" s="459">
        <v>252200</v>
      </c>
      <c r="K46" s="460"/>
      <c r="L46" s="460"/>
      <c r="M46" s="461"/>
    </row>
    <row r="47" spans="2:14" ht="39" customHeight="1" x14ac:dyDescent="0.3">
      <c r="B47" s="235"/>
      <c r="C47" s="236"/>
      <c r="D47" s="222" t="s">
        <v>47</v>
      </c>
      <c r="E47" s="222"/>
      <c r="F47" s="222"/>
      <c r="G47" s="222"/>
      <c r="H47" s="222"/>
      <c r="I47" s="222"/>
      <c r="J47" s="459">
        <v>322800</v>
      </c>
      <c r="K47" s="460"/>
      <c r="L47" s="460"/>
      <c r="M47" s="461"/>
    </row>
    <row r="48" spans="2:14" ht="27.75" customHeight="1" thickBot="1" x14ac:dyDescent="0.35">
      <c r="B48" s="235"/>
      <c r="C48" s="236"/>
      <c r="D48" s="222" t="s">
        <v>62</v>
      </c>
      <c r="E48" s="222"/>
      <c r="F48" s="222"/>
      <c r="G48" s="222"/>
      <c r="H48" s="222"/>
      <c r="I48" s="222"/>
      <c r="J48" s="462">
        <v>10600</v>
      </c>
      <c r="K48" s="463"/>
      <c r="L48" s="463"/>
      <c r="M48" s="464"/>
    </row>
    <row r="49" spans="2:13" ht="24.75" customHeight="1" thickBot="1" x14ac:dyDescent="0.35">
      <c r="B49" s="237"/>
      <c r="C49" s="238"/>
      <c r="D49" s="222" t="s">
        <v>53</v>
      </c>
      <c r="E49" s="222"/>
      <c r="F49" s="222"/>
      <c r="G49" s="222"/>
      <c r="H49" s="222"/>
      <c r="I49" s="222"/>
      <c r="J49" s="72" t="s">
        <v>56</v>
      </c>
      <c r="K49" s="73" t="s">
        <v>190</v>
      </c>
      <c r="L49" s="72" t="s">
        <v>58</v>
      </c>
      <c r="M49" s="73"/>
    </row>
    <row r="50" spans="2:13" ht="15.75" customHeight="1" x14ac:dyDescent="0.3">
      <c r="B50" s="231" t="s">
        <v>48</v>
      </c>
      <c r="C50" s="232"/>
      <c r="D50" s="232"/>
      <c r="E50" s="232"/>
      <c r="F50" s="232"/>
      <c r="G50" s="232"/>
      <c r="H50" s="232"/>
      <c r="I50" s="232"/>
      <c r="J50" s="450">
        <f>SUM(J46:M48)</f>
        <v>585600</v>
      </c>
      <c r="K50" s="451"/>
      <c r="L50" s="451"/>
      <c r="M50" s="452"/>
    </row>
    <row r="51" spans="2:13" ht="11.25" customHeight="1" thickBot="1" x14ac:dyDescent="0.35"/>
    <row r="52" spans="2:13" ht="21.75" customHeight="1" thickBot="1" x14ac:dyDescent="0.35">
      <c r="B52" s="494" t="s">
        <v>161</v>
      </c>
      <c r="C52" s="495"/>
      <c r="D52" s="495"/>
      <c r="E52" s="495"/>
      <c r="F52" s="495"/>
      <c r="G52" s="495"/>
      <c r="H52" s="495"/>
      <c r="I52" s="495"/>
      <c r="J52" s="495"/>
      <c r="K52" s="495"/>
      <c r="L52" s="495"/>
      <c r="M52" s="496"/>
    </row>
    <row r="53" spans="2:13" ht="15.75" thickBot="1" x14ac:dyDescent="0.35">
      <c r="B53" s="497" t="s">
        <v>162</v>
      </c>
      <c r="C53" s="497"/>
      <c r="D53" s="497" t="s">
        <v>206</v>
      </c>
      <c r="E53" s="497"/>
      <c r="F53" s="497"/>
      <c r="G53" s="497"/>
      <c r="H53" s="497"/>
      <c r="I53" s="497"/>
      <c r="J53" s="497"/>
      <c r="K53" s="497"/>
      <c r="L53" s="497"/>
      <c r="M53" s="497"/>
    </row>
    <row r="54" spans="2:13" ht="15.75" thickBot="1" x14ac:dyDescent="0.35">
      <c r="B54" s="497" t="s">
        <v>163</v>
      </c>
      <c r="C54" s="497"/>
      <c r="D54" s="497" t="s">
        <v>207</v>
      </c>
      <c r="E54" s="497"/>
      <c r="F54" s="497"/>
      <c r="G54" s="497"/>
      <c r="H54" s="497"/>
      <c r="I54" s="497"/>
      <c r="J54" s="497"/>
      <c r="K54" s="497"/>
      <c r="L54" s="497"/>
      <c r="M54" s="497"/>
    </row>
    <row r="55" spans="2:13" ht="15.75" thickBot="1" x14ac:dyDescent="0.35">
      <c r="B55" s="498" t="s">
        <v>164</v>
      </c>
      <c r="C55" s="498"/>
      <c r="D55" s="499" t="s">
        <v>165</v>
      </c>
      <c r="E55" s="499"/>
      <c r="F55" s="499"/>
      <c r="G55" s="499"/>
      <c r="H55" s="499"/>
      <c r="I55" s="499"/>
      <c r="J55" s="499"/>
      <c r="K55" s="499" t="s">
        <v>166</v>
      </c>
      <c r="L55" s="499"/>
      <c r="M55" s="499"/>
    </row>
    <row r="56" spans="2:13" ht="45.75" customHeight="1" x14ac:dyDescent="0.3">
      <c r="B56" s="503" t="s">
        <v>191</v>
      </c>
      <c r="C56" s="504"/>
      <c r="D56" s="504"/>
      <c r="E56" s="504"/>
      <c r="F56" s="505"/>
      <c r="G56" s="134"/>
      <c r="H56" s="500" t="s">
        <v>204</v>
      </c>
      <c r="I56" s="501"/>
      <c r="J56" s="502"/>
      <c r="K56" s="506">
        <v>5624308.5</v>
      </c>
      <c r="L56" s="507"/>
      <c r="M56" s="508"/>
    </row>
    <row r="57" spans="2:13" ht="45.75" customHeight="1" thickBot="1" x14ac:dyDescent="0.35">
      <c r="B57" s="515" t="s">
        <v>192</v>
      </c>
      <c r="C57" s="516"/>
      <c r="D57" s="516"/>
      <c r="E57" s="516"/>
      <c r="F57" s="517"/>
      <c r="G57" s="134"/>
      <c r="H57" s="512" t="s">
        <v>205</v>
      </c>
      <c r="I57" s="513"/>
      <c r="J57" s="514"/>
      <c r="K57" s="509">
        <v>11248617</v>
      </c>
      <c r="L57" s="510"/>
      <c r="M57" s="511"/>
    </row>
    <row r="58" spans="2:13" ht="15.75" thickBot="1" x14ac:dyDescent="0.35"/>
    <row r="59" spans="2:13" ht="30.75" customHeight="1" thickBot="1" x14ac:dyDescent="0.35">
      <c r="B59" s="518" t="s">
        <v>167</v>
      </c>
      <c r="C59" s="519"/>
      <c r="D59" s="519"/>
      <c r="E59" s="519"/>
      <c r="F59" s="519"/>
      <c r="G59" s="519"/>
      <c r="H59" s="519"/>
      <c r="I59" s="519"/>
      <c r="J59" s="519"/>
      <c r="K59" s="519"/>
      <c r="L59" s="519"/>
      <c r="M59" s="520"/>
    </row>
    <row r="60" spans="2:13" x14ac:dyDescent="0.3">
      <c r="B60" s="521" t="s">
        <v>168</v>
      </c>
      <c r="C60" s="522"/>
      <c r="D60" s="522"/>
      <c r="E60" s="522"/>
      <c r="F60" s="523"/>
      <c r="G60" s="119"/>
      <c r="H60" s="521" t="s">
        <v>169</v>
      </c>
      <c r="I60" s="522"/>
      <c r="J60" s="522"/>
      <c r="K60" s="522"/>
      <c r="L60" s="522"/>
      <c r="M60" s="523"/>
    </row>
    <row r="61" spans="2:13" ht="30.75" customHeight="1" x14ac:dyDescent="0.3">
      <c r="B61" s="524" t="s">
        <v>170</v>
      </c>
      <c r="C61" s="525"/>
      <c r="D61" s="525"/>
      <c r="E61" s="525"/>
      <c r="F61" s="526"/>
      <c r="G61" s="119"/>
      <c r="H61" s="530" t="s">
        <v>210</v>
      </c>
      <c r="I61" s="531"/>
      <c r="J61" s="531"/>
      <c r="K61" s="531"/>
      <c r="L61" s="531"/>
      <c r="M61" s="532"/>
    </row>
    <row r="62" spans="2:13" ht="30.75" customHeight="1" x14ac:dyDescent="0.3">
      <c r="B62" s="524" t="s">
        <v>171</v>
      </c>
      <c r="C62" s="525"/>
      <c r="D62" s="525"/>
      <c r="E62" s="525"/>
      <c r="F62" s="526"/>
      <c r="G62" s="119"/>
      <c r="H62" s="530" t="s">
        <v>194</v>
      </c>
      <c r="I62" s="531"/>
      <c r="J62" s="531"/>
      <c r="K62" s="531"/>
      <c r="L62" s="531"/>
      <c r="M62" s="532"/>
    </row>
    <row r="63" spans="2:13" ht="31.5" customHeight="1" thickBot="1" x14ac:dyDescent="0.35">
      <c r="B63" s="527" t="s">
        <v>172</v>
      </c>
      <c r="C63" s="528"/>
      <c r="D63" s="528"/>
      <c r="E63" s="528"/>
      <c r="F63" s="529"/>
      <c r="G63" s="133"/>
      <c r="H63" s="533" t="s">
        <v>195</v>
      </c>
      <c r="I63" s="534"/>
      <c r="J63" s="534"/>
      <c r="K63" s="534"/>
      <c r="L63" s="534"/>
      <c r="M63" s="535"/>
    </row>
    <row r="64" spans="2:13" ht="15.75" thickBot="1" x14ac:dyDescent="0.35"/>
    <row r="65" spans="2:13" ht="17.25" thickBot="1" x14ac:dyDescent="0.35">
      <c r="B65" s="539" t="s">
        <v>173</v>
      </c>
      <c r="C65" s="540"/>
      <c r="D65" s="540"/>
      <c r="E65" s="540"/>
      <c r="F65" s="540"/>
      <c r="G65" s="543"/>
      <c r="H65" s="540"/>
      <c r="I65" s="540"/>
      <c r="J65" s="540"/>
      <c r="K65" s="540"/>
      <c r="L65" s="540"/>
      <c r="M65" s="541"/>
    </row>
    <row r="66" spans="2:13" ht="16.5" x14ac:dyDescent="0.3">
      <c r="B66" s="544" t="s">
        <v>174</v>
      </c>
      <c r="C66" s="545"/>
      <c r="D66" s="545"/>
      <c r="E66" s="545"/>
      <c r="F66" s="545"/>
      <c r="G66" s="135"/>
      <c r="H66" s="544" t="s">
        <v>175</v>
      </c>
      <c r="I66" s="545"/>
      <c r="J66" s="545"/>
      <c r="K66" s="545"/>
      <c r="L66" s="545"/>
      <c r="M66" s="552"/>
    </row>
    <row r="67" spans="2:13" ht="23.25" customHeight="1" x14ac:dyDescent="0.3">
      <c r="B67" s="546" t="s">
        <v>176</v>
      </c>
      <c r="C67" s="547"/>
      <c r="D67" s="547" t="s">
        <v>177</v>
      </c>
      <c r="E67" s="547"/>
      <c r="F67" s="547"/>
      <c r="G67" s="119"/>
      <c r="H67" s="546" t="s">
        <v>176</v>
      </c>
      <c r="I67" s="547"/>
      <c r="J67" s="547" t="s">
        <v>177</v>
      </c>
      <c r="K67" s="547"/>
      <c r="L67" s="547"/>
      <c r="M67" s="550"/>
    </row>
    <row r="68" spans="2:13" ht="23.25" customHeight="1" thickBot="1" x14ac:dyDescent="0.35">
      <c r="B68" s="548" t="s">
        <v>178</v>
      </c>
      <c r="C68" s="549"/>
      <c r="D68" s="549" t="s">
        <v>178</v>
      </c>
      <c r="E68" s="549"/>
      <c r="F68" s="549"/>
      <c r="G68" s="133"/>
      <c r="H68" s="548" t="s">
        <v>178</v>
      </c>
      <c r="I68" s="549"/>
      <c r="J68" s="549" t="s">
        <v>178</v>
      </c>
      <c r="K68" s="549"/>
      <c r="L68" s="549"/>
      <c r="M68" s="551"/>
    </row>
    <row r="69" spans="2:13" ht="15.75" thickBot="1" x14ac:dyDescent="0.35"/>
    <row r="70" spans="2:13" ht="17.25" thickBot="1" x14ac:dyDescent="0.35">
      <c r="B70" s="539" t="s">
        <v>179</v>
      </c>
      <c r="C70" s="540"/>
      <c r="D70" s="540"/>
      <c r="E70" s="540"/>
      <c r="F70" s="540"/>
      <c r="G70" s="540"/>
      <c r="H70" s="540"/>
      <c r="I70" s="540"/>
      <c r="J70" s="540"/>
      <c r="K70" s="540"/>
      <c r="L70" s="540"/>
      <c r="M70" s="541"/>
    </row>
    <row r="71" spans="2:13" ht="168" customHeight="1" thickBot="1" x14ac:dyDescent="0.35">
      <c r="B71" s="536" t="s">
        <v>223</v>
      </c>
      <c r="C71" s="537"/>
      <c r="D71" s="537"/>
      <c r="E71" s="537"/>
      <c r="F71" s="537"/>
      <c r="G71" s="537"/>
      <c r="H71" s="537"/>
      <c r="I71" s="537"/>
      <c r="J71" s="537"/>
      <c r="K71" s="537"/>
      <c r="L71" s="537"/>
      <c r="M71" s="538"/>
    </row>
    <row r="73" spans="2:13" x14ac:dyDescent="0.3">
      <c r="B73" s="136" t="s">
        <v>180</v>
      </c>
    </row>
    <row r="74" spans="2:13" x14ac:dyDescent="0.3">
      <c r="B74" s="137"/>
    </row>
    <row r="75" spans="2:13" ht="27" customHeight="1" x14ac:dyDescent="0.3">
      <c r="B75" s="542" t="s">
        <v>181</v>
      </c>
      <c r="C75" s="542"/>
      <c r="D75" s="542"/>
      <c r="E75" s="542"/>
      <c r="F75" s="542"/>
      <c r="G75" s="542"/>
      <c r="H75" s="542"/>
      <c r="I75" s="542"/>
      <c r="J75" s="542"/>
      <c r="K75" s="542"/>
      <c r="L75" s="542"/>
      <c r="M75" s="542"/>
    </row>
    <row r="76" spans="2:13" ht="15.75" thickBot="1" x14ac:dyDescent="0.35"/>
    <row r="77" spans="2:13" x14ac:dyDescent="0.3">
      <c r="B77" s="368" t="s">
        <v>144</v>
      </c>
      <c r="C77" s="369"/>
      <c r="D77" s="369"/>
      <c r="E77" s="369"/>
      <c r="F77" s="369"/>
      <c r="G77" s="130"/>
      <c r="H77" s="287" t="s">
        <v>108</v>
      </c>
      <c r="I77" s="295"/>
      <c r="J77" s="295"/>
      <c r="K77" s="295"/>
      <c r="L77" s="295"/>
      <c r="M77" s="296"/>
    </row>
    <row r="78" spans="2:13" ht="45.75" customHeight="1" x14ac:dyDescent="0.3">
      <c r="B78" s="366" t="s">
        <v>50</v>
      </c>
      <c r="C78" s="367"/>
      <c r="D78" s="230"/>
      <c r="E78" s="228"/>
      <c r="F78" s="228"/>
      <c r="G78" s="127"/>
      <c r="H78" s="227"/>
      <c r="I78" s="228"/>
      <c r="J78" s="228"/>
      <c r="K78" s="228"/>
      <c r="L78" s="228"/>
      <c r="M78" s="229"/>
    </row>
    <row r="79" spans="2:13" ht="29.25" customHeight="1" x14ac:dyDescent="0.3">
      <c r="B79" s="366" t="s">
        <v>157</v>
      </c>
      <c r="C79" s="367"/>
      <c r="D79" s="230" t="s">
        <v>193</v>
      </c>
      <c r="E79" s="228"/>
      <c r="F79" s="228"/>
      <c r="G79" s="127"/>
      <c r="H79" s="227" t="s">
        <v>196</v>
      </c>
      <c r="I79" s="228"/>
      <c r="J79" s="228"/>
      <c r="K79" s="228"/>
      <c r="L79" s="228"/>
      <c r="M79" s="229"/>
    </row>
    <row r="80" spans="2:13" ht="21.75" customHeight="1" thickBot="1" x14ac:dyDescent="0.35">
      <c r="B80" s="218" t="s">
        <v>54</v>
      </c>
      <c r="C80" s="219"/>
      <c r="D80" s="553">
        <v>44926</v>
      </c>
      <c r="E80" s="224"/>
      <c r="F80" s="224"/>
      <c r="G80" s="128"/>
      <c r="H80" s="554">
        <v>44926</v>
      </c>
      <c r="I80" s="224"/>
      <c r="J80" s="224"/>
      <c r="K80" s="224"/>
      <c r="L80" s="224"/>
      <c r="M80" s="225"/>
    </row>
    <row r="81" spans="2:13" ht="15.75" thickBot="1" x14ac:dyDescent="0.35">
      <c r="B81" s="213" t="s">
        <v>44</v>
      </c>
      <c r="C81" s="214"/>
      <c r="D81" s="214"/>
      <c r="E81" s="214"/>
      <c r="F81" s="214"/>
      <c r="G81" s="214"/>
      <c r="H81" s="214"/>
      <c r="I81" s="214"/>
      <c r="J81" s="214"/>
      <c r="K81" s="214"/>
      <c r="L81" s="214"/>
      <c r="M81" s="215"/>
    </row>
  </sheetData>
  <mergeCells count="157">
    <mergeCell ref="B80:C80"/>
    <mergeCell ref="D80:F80"/>
    <mergeCell ref="H80:M80"/>
    <mergeCell ref="B81:M81"/>
    <mergeCell ref="B78:C78"/>
    <mergeCell ref="D78:F78"/>
    <mergeCell ref="H78:M78"/>
    <mergeCell ref="B79:C79"/>
    <mergeCell ref="D79:F79"/>
    <mergeCell ref="H79:M79"/>
    <mergeCell ref="B71:M71"/>
    <mergeCell ref="B70:M70"/>
    <mergeCell ref="B75:M75"/>
    <mergeCell ref="B77:F77"/>
    <mergeCell ref="H77:M77"/>
    <mergeCell ref="B65:M65"/>
    <mergeCell ref="B66:F66"/>
    <mergeCell ref="B67:C67"/>
    <mergeCell ref="B68:C68"/>
    <mergeCell ref="D67:F67"/>
    <mergeCell ref="D68:F68"/>
    <mergeCell ref="J67:M67"/>
    <mergeCell ref="H67:I67"/>
    <mergeCell ref="H68:I68"/>
    <mergeCell ref="J68:M68"/>
    <mergeCell ref="H66:M66"/>
    <mergeCell ref="B59:M59"/>
    <mergeCell ref="H60:M60"/>
    <mergeCell ref="B60:F60"/>
    <mergeCell ref="B61:F61"/>
    <mergeCell ref="B62:F62"/>
    <mergeCell ref="B63:F63"/>
    <mergeCell ref="H61:M61"/>
    <mergeCell ref="H62:M62"/>
    <mergeCell ref="H63:M63"/>
    <mergeCell ref="H56:J56"/>
    <mergeCell ref="B56:F56"/>
    <mergeCell ref="K56:M56"/>
    <mergeCell ref="K57:M57"/>
    <mergeCell ref="H57:J57"/>
    <mergeCell ref="B57:F57"/>
    <mergeCell ref="D53:M53"/>
    <mergeCell ref="D54:M54"/>
    <mergeCell ref="K55:M55"/>
    <mergeCell ref="H39:J39"/>
    <mergeCell ref="K39:M39"/>
    <mergeCell ref="B41:C41"/>
    <mergeCell ref="D41:H41"/>
    <mergeCell ref="I41:M41"/>
    <mergeCell ref="B52:M52"/>
    <mergeCell ref="B53:C53"/>
    <mergeCell ref="B54:C54"/>
    <mergeCell ref="B55:C55"/>
    <mergeCell ref="D55:J55"/>
    <mergeCell ref="K33:M33"/>
    <mergeCell ref="H34:J34"/>
    <mergeCell ref="K34:M34"/>
    <mergeCell ref="H35:J35"/>
    <mergeCell ref="K35:M35"/>
    <mergeCell ref="B10:C10"/>
    <mergeCell ref="B9:C9"/>
    <mergeCell ref="B50:I50"/>
    <mergeCell ref="J50:M50"/>
    <mergeCell ref="B46:C49"/>
    <mergeCell ref="D46:I46"/>
    <mergeCell ref="J46:M46"/>
    <mergeCell ref="D47:I47"/>
    <mergeCell ref="J47:M47"/>
    <mergeCell ref="D48:I48"/>
    <mergeCell ref="J48:M48"/>
    <mergeCell ref="D49:I49"/>
    <mergeCell ref="B42:C42"/>
    <mergeCell ref="D42:M42"/>
    <mergeCell ref="B43:C43"/>
    <mergeCell ref="D43:M43"/>
    <mergeCell ref="B44:C44"/>
    <mergeCell ref="B45:C45"/>
    <mergeCell ref="D45:M45"/>
    <mergeCell ref="K29:M29"/>
    <mergeCell ref="H30:J30"/>
    <mergeCell ref="K30:M30"/>
    <mergeCell ref="H31:J31"/>
    <mergeCell ref="K31:M31"/>
    <mergeCell ref="H32:J32"/>
    <mergeCell ref="K32:M32"/>
    <mergeCell ref="K25:M25"/>
    <mergeCell ref="B26:B39"/>
    <mergeCell ref="G26:G39"/>
    <mergeCell ref="H26:J26"/>
    <mergeCell ref="K26:M26"/>
    <mergeCell ref="H27:J27"/>
    <mergeCell ref="K27:M27"/>
    <mergeCell ref="H28:J28"/>
    <mergeCell ref="K28:M28"/>
    <mergeCell ref="H29:J29"/>
    <mergeCell ref="H36:J36"/>
    <mergeCell ref="K36:M36"/>
    <mergeCell ref="H37:J37"/>
    <mergeCell ref="K37:M37"/>
    <mergeCell ref="H38:J38"/>
    <mergeCell ref="K38:M38"/>
    <mergeCell ref="H33:J33"/>
    <mergeCell ref="B23:C23"/>
    <mergeCell ref="D23:E23"/>
    <mergeCell ref="H23:I23"/>
    <mergeCell ref="K23:M23"/>
    <mergeCell ref="B24:C24"/>
    <mergeCell ref="D24:F24"/>
    <mergeCell ref="H24:J24"/>
    <mergeCell ref="K24:M24"/>
    <mergeCell ref="B21:C21"/>
    <mergeCell ref="D21:M21"/>
    <mergeCell ref="B22:C22"/>
    <mergeCell ref="D22:F22"/>
    <mergeCell ref="H22:I22"/>
    <mergeCell ref="J22:M22"/>
    <mergeCell ref="B19:C19"/>
    <mergeCell ref="J19:M19"/>
    <mergeCell ref="B20:C20"/>
    <mergeCell ref="D20:F20"/>
    <mergeCell ref="H20:I20"/>
    <mergeCell ref="J20:M20"/>
    <mergeCell ref="B17:C17"/>
    <mergeCell ref="D17:F17"/>
    <mergeCell ref="H17:I17"/>
    <mergeCell ref="J17:M17"/>
    <mergeCell ref="B18:C18"/>
    <mergeCell ref="D18:F18"/>
    <mergeCell ref="H18:I18"/>
    <mergeCell ref="J18:M18"/>
    <mergeCell ref="B15:C15"/>
    <mergeCell ref="D15:F15"/>
    <mergeCell ref="H15:I15"/>
    <mergeCell ref="J15:M15"/>
    <mergeCell ref="B16:C16"/>
    <mergeCell ref="D16:F16"/>
    <mergeCell ref="H16:I16"/>
    <mergeCell ref="J16:M16"/>
    <mergeCell ref="B13:C13"/>
    <mergeCell ref="B14:C14"/>
    <mergeCell ref="D14:F14"/>
    <mergeCell ref="H14:I14"/>
    <mergeCell ref="J14:M14"/>
    <mergeCell ref="B8:C8"/>
    <mergeCell ref="D10:E10"/>
    <mergeCell ref="B11:C11"/>
    <mergeCell ref="B12:M12"/>
    <mergeCell ref="C2:J3"/>
    <mergeCell ref="K2:M2"/>
    <mergeCell ref="K3:M3"/>
    <mergeCell ref="C4:J4"/>
    <mergeCell ref="K4:M4"/>
    <mergeCell ref="B6:C6"/>
    <mergeCell ref="D6:I6"/>
    <mergeCell ref="J6:M11"/>
    <mergeCell ref="B7:C7"/>
    <mergeCell ref="D7:I7"/>
  </mergeCells>
  <printOptions horizontalCentered="1"/>
  <pageMargins left="0.23622047244094491" right="0.31496062992125984" top="0.35433070866141736" bottom="0.55118110236220474" header="0.31496062992125984" footer="0.31496062992125984"/>
  <pageSetup paperSize="5" scale="75" fitToHeight="0" orientation="portrait" horizontalDpi="4294967295" verticalDpi="4294967295" r:id="rId1"/>
  <headerFooter alignWithMargins="0">
    <oddHeader>&amp;C&amp;P</oddHeader>
  </headerFooter>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84382066620D9468DD4A08DB5914D85" ma:contentTypeVersion="15" ma:contentTypeDescription="Crear nuevo documento." ma:contentTypeScope="" ma:versionID="81910461dfad093bac347204f3dc4da8">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cf38e535ef4c135320724631b93b6112"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cluir de la directiva" ma:description="" ma:hidden="true" ma:internalName="_dlc_Exempt" ma:readOnly="true">
      <xsd:simpleType>
        <xsd:restriction base="dms:Unknown"/>
      </xsd:simpleType>
    </xsd:element>
    <xsd:element name="_dlc_ExpireDateSaved" ma:index="11" nillable="true" ma:displayName="Fecha de expiración original" ma:description="" ma:hidden="true" ma:internalName="_dlc_ExpireDateSaved" ma:readOnly="true">
      <xsd:simpleType>
        <xsd:restriction base="dms:DateTime"/>
      </xsd:simpleType>
    </xsd:element>
    <xsd:element name="_dlc_ExpireDate" ma:index="12" nillable="true" ma:displayName="Fecha de expiración"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description=""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eguimiento xmlns="a167331c-937b-46fe-a0d2-e718c142b915" xsi:nil="true"/>
  </documentManagement>
</p:properties>
</file>

<file path=customXml/itemProps1.xml><?xml version="1.0" encoding="utf-8"?>
<ds:datastoreItem xmlns:ds="http://schemas.openxmlformats.org/officeDocument/2006/customXml" ds:itemID="{9619FB98-2B98-4947-A77A-81398892244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F92B635-132D-4C8B-97EF-4A65398C42D5}">
  <ds:schemaRefs>
    <ds:schemaRef ds:uri="office.server.policy"/>
  </ds:schemaRefs>
</ds:datastoreItem>
</file>

<file path=customXml/itemProps3.xml><?xml version="1.0" encoding="utf-8"?>
<ds:datastoreItem xmlns:ds="http://schemas.openxmlformats.org/officeDocument/2006/customXml" ds:itemID="{9C5DD835-9040-444F-8B52-D42366182F99}">
  <ds:schemaRefs>
    <ds:schemaRef ds:uri="http://schemas.microsoft.com/sharepoint/v3/contenttype/forms"/>
  </ds:schemaRefs>
</ds:datastoreItem>
</file>

<file path=customXml/itemProps4.xml><?xml version="1.0" encoding="utf-8"?>
<ds:datastoreItem xmlns:ds="http://schemas.openxmlformats.org/officeDocument/2006/customXml" ds:itemID="{ACBA5C0C-1BC0-41EF-AF34-76E031977A84}">
  <ds:schemaRefs>
    <ds:schemaRef ds:uri="http://www.w3.org/XML/1998/namespace"/>
    <ds:schemaRef ds:uri="a167331c-937b-46fe-a0d2-e718c142b915"/>
    <ds:schemaRef ds:uri="http://schemas.microsoft.com/sharepoint/v3"/>
    <ds:schemaRef ds:uri="http://purl.org/dc/dcmitype/"/>
    <ds:schemaRef ds:uri="http://purl.org/dc/elements/1.1/"/>
    <ds:schemaRef ds:uri="http://schemas.microsoft.com/office/infopath/2007/PartnerControls"/>
    <ds:schemaRef ds:uri="http://purl.org/dc/terms/"/>
    <ds:schemaRef ds:uri="http://schemas.microsoft.com/office/2006/documentManagement/types"/>
    <ds:schemaRef ds:uri="http://schemas.openxmlformats.org/package/2006/metadata/core-properties"/>
    <ds:schemaRef ds:uri="d0c44bf4-9f42-4aab-bea8-3874168f77d4"/>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6</vt:i4>
      </vt:variant>
    </vt:vector>
  </HeadingPairs>
  <TitlesOfParts>
    <vt:vector size="11" baseType="lpstr">
      <vt:lpstr>Hoja1</vt:lpstr>
      <vt:lpstr>Interv V2</vt:lpstr>
      <vt:lpstr>Interv V,3</vt:lpstr>
      <vt:lpstr>Interventoria V2</vt:lpstr>
      <vt:lpstr>Interventoria V3</vt:lpstr>
      <vt:lpstr>Hoja1!Área_de_impresión</vt:lpstr>
      <vt:lpstr>'Interv V,3'!Área_de_impresión</vt:lpstr>
      <vt:lpstr>'Interv V2'!Área_de_impresión</vt:lpstr>
      <vt:lpstr>'Interventoria V2'!Área_de_impresión</vt:lpstr>
      <vt:lpstr>'Interventoria V3'!Área_de_impresión</vt:lpstr>
      <vt:lpstr>Hoja1!Títulos_a_imprimir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marcam</dc:creator>
  <cp:lastModifiedBy>Ricardo Rosero</cp:lastModifiedBy>
  <cp:lastPrinted>2020-03-05T22:15:42Z</cp:lastPrinted>
  <dcterms:created xsi:type="dcterms:W3CDTF">2007-02-14T20:21:57Z</dcterms:created>
  <dcterms:modified xsi:type="dcterms:W3CDTF">2022-12-26T12:59:23Z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-728457306</vt:i4>
  </property>
  <property fmtid="{D5CDD505-2E9C-101B-9397-08002B2CF9AE}" pid="3" name="_EmailSubject">
    <vt:lpwstr/>
  </property>
  <property fmtid="{D5CDD505-2E9C-101B-9397-08002B2CF9AE}" pid="4" name="_AuthorEmail">
    <vt:lpwstr>ADEGON@dominio.local</vt:lpwstr>
  </property>
  <property fmtid="{D5CDD505-2E9C-101B-9397-08002B2CF9AE}" pid="5" name="_AuthorEmailDisplayName">
    <vt:lpwstr>ADELA GONZALEZ</vt:lpwstr>
  </property>
  <property fmtid="{D5CDD505-2E9C-101B-9397-08002B2CF9AE}" pid="6" name="_PreviousAdHocReviewCycleID">
    <vt:i4>-350116040</vt:i4>
  </property>
  <property fmtid="{D5CDD505-2E9C-101B-9397-08002B2CF9AE}" pid="7" name="_ReviewingToolsShownOnce">
    <vt:lpwstr/>
  </property>
  <property fmtid="{D5CDD505-2E9C-101B-9397-08002B2CF9AE}" pid="8" name="_dlc_policyId">
    <vt:lpwstr>0x010100F84382066620D9468DD4A08DB5914D85</vt:lpwstr>
  </property>
  <property fmtid="{D5CDD505-2E9C-101B-9397-08002B2CF9AE}" pid="9" name="ContentTypeId">
    <vt:lpwstr>0x010100F84382066620D9468DD4A08DB5914D85</vt:lpwstr>
  </property>
  <property fmtid="{D5CDD505-2E9C-101B-9397-08002B2CF9AE}" pid="10" name="ItemRetentionFormula">
    <vt:lpwstr/>
  </property>
</Properties>
</file>