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24226"/>
  <mc:AlternateContent xmlns:mc="http://schemas.openxmlformats.org/markup-compatibility/2006">
    <mc:Choice Requires="x15">
      <x15ac:absPath xmlns:x15ac="http://schemas.microsoft.com/office/spreadsheetml/2010/11/ac" url="C:\Users\HP\Documents\_Documentos Defensoría del Pueblo\1-SECOP\KAREN GUERRA\19-OCHOA TORRES REINALDO\"/>
    </mc:Choice>
  </mc:AlternateContent>
  <xr:revisionPtr revIDLastSave="0" documentId="8_{529724A9-4067-47E8-B315-E8FCA727A3F1}" xr6:coauthVersionLast="47" xr6:coauthVersionMax="47" xr10:uidLastSave="{00000000-0000-0000-0000-000000000000}"/>
  <bookViews>
    <workbookView xWindow="-120" yWindow="-120" windowWidth="20730" windowHeight="11160"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V3'!$B$2:$M$109</definedName>
    <definedName name="_xlnm.Print_Titles" localSheetId="0">Hoja1!$3:$11</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50" i="8" l="1"/>
  <c r="K39" i="8"/>
  <c r="F39" i="8"/>
  <c r="K23" i="8"/>
  <c r="K24" i="8" s="1"/>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107"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<sst xmlns="http://schemas.openxmlformats.org/spreadsheetml/2006/main" count="552" uniqueCount="263">
  <si>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</si>
  <si>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</si>
  <si>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</si>
  <si>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</si>
  <si>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</si>
  <si>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</si>
  <si>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</si>
  <si>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</si>
  <si>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</si>
  <si>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</si>
  <si>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</si>
  <si>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</si>
  <si>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</si>
  <si>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</si>
  <si>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</si>
  <si>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</si>
  <si>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</si>
  <si>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</si>
  <si>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</si>
  <si>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</si>
  <si>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</si>
  <si>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</si>
  <si>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</si>
  <si>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</si>
  <si>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</si>
  <si>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</si>
  <si>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</si>
  <si>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</si>
  <si>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</si>
  <si>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</si>
  <si>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</si>
  <si>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</si>
  <si>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</si>
  <si>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</si>
  <si>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</si>
  <si>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</si>
  <si>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</si>
  <si>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</si>
  <si>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</si>
  <si>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</si>
  <si>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</si>
  <si>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</si>
  <si>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</si>
  <si>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</si>
  <si>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</si>
  <si>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</si>
  <si>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</si>
  <si>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</si>
  <si>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</si>
  <si>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</si>
  <si>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</si>
  <si>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</si>
  <si>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</si>
  <si>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</si>
  <si>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</si>
  <si>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</si>
  <si>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</si>
  <si>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</si>
  <si>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</si>
  <si>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</si>
  <si>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</si>
  <si>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</si>
  <si>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</si>
  <si>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</si>
  <si>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</si>
  <si>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</si>
  <si>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</si>
  <si>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</si>
  <si>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</si>
  <si>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</si>
  <si>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</si>
  <si>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</si>
  <si>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</si>
  <si>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</si>
  <si>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</si>
  <si>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</si>
  <si>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</si>
  <si>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</si>
  <si>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</si>
  <si>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</si>
  <si>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</si>
  <si>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</si>
  <si>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</si>
  <si>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</si>
  <si>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</si>
  <si>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</si>
  <si>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</si>
  <si>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</si>
  <si>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</si>
  <si>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</si>
  <si>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</si>
  <si>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</si>
  <si>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</si>
  <si>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</si>
  <si>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</si>
  <si>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</si>
  <si>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</si>
  <si>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</si>
  <si>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</si>
  <si>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</si>
  <si>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</si>
  <si>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</si>
  <si>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</si>
  <si>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</si>
  <si>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</si>
  <si>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</si>
  <si>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</si>
  <si>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</si>
  <si>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</si>
  <si>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</si>
  <si>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</si>
  <si>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</si>
  <si>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</si>
  <si>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</si>
  <si>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</si>
  <si>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</si>
  <si>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</si>
  <si>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</si>
  <si>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</si>
  <si>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</si>
  <si>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</si>
  <si>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</si>
  <si>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</si>
  <si>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</si>
  <si>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</si>
  <si>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</si>
  <si>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</si>
  <si>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</si>
  <si>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</si>
  <si>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</si>
  <si>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</si>
  <si>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</si>
  <si>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</si>
  <si>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</si>
  <si>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</si>
  <si>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</si>
  <si>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</si>
  <si>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</si>
  <si>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</si>
  <si>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</si>
  <si>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</si>
  <si>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</si>
  <si>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</si>
  <si>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</si>
  <si>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</si>
  <si>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</si>
  <si>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</si>
  <si>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</si>
  <si>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</si>
  <si>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</si>
  <si>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</si>
  <si>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</si>
  <si>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</si>
  <si>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</si>
  <si>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</si>
  <si>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</si>
  <si>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</si>
  <si>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</si>
  <si>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</si>
  <si>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FECHA SUSCRIPCION ACTA INICIO</t>
  </si>
  <si>
    <t>GARANTIA</t>
  </si>
  <si>
    <t>Aseguradora</t>
  </si>
  <si>
    <t>No. De poliza</t>
  </si>
  <si>
    <t>Amparo</t>
  </si>
  <si>
    <t>(Ingresar el nombre de la aseguradora que expidió la póliza)</t>
  </si>
  <si>
    <t>(Relacionar el número de la póliza)</t>
  </si>
  <si>
    <t>Vigencia</t>
  </si>
  <si>
    <t>Valor amparado</t>
  </si>
  <si>
    <t>Obligación Contractual</t>
  </si>
  <si>
    <t>Actividades realizadas, logros y obstáculos</t>
  </si>
  <si>
    <t>AVANCE ACTIVIDADES</t>
  </si>
  <si>
    <t>Físico</t>
  </si>
  <si>
    <t>Presupuestal</t>
  </si>
  <si>
    <t>% Programado</t>
  </si>
  <si>
    <t>% Real</t>
  </si>
  <si>
    <t>%</t>
  </si>
  <si>
    <t>OBSERVACIONES</t>
  </si>
  <si>
    <r>
      <t xml:space="preserve">N/A: </t>
    </r>
    <r>
      <rPr>
        <sz val="10"/>
        <rFont val="Trebuchet MS"/>
        <family val="2"/>
      </rPr>
      <t>No aplica.</t>
    </r>
  </si>
  <si>
    <t>Vigente desde: 09/03/2020</t>
  </si>
  <si>
    <t>02-12-2022 AL 31-12-2022</t>
  </si>
  <si>
    <r>
      <t xml:space="preserve">CDP No.169522  Año </t>
    </r>
    <r>
      <rPr>
        <b/>
        <sz val="10"/>
        <rFont val="Trebuchet MS"/>
        <family val="2"/>
      </rPr>
      <t>2022</t>
    </r>
  </si>
  <si>
    <t>TIPO DE CONTRATO: PRESTACION DE SERVICIOS PROFESONAELS 
CONTRATO No.DP-3228 
Año 2022</t>
  </si>
  <si>
    <t>N/A   X</t>
  </si>
  <si>
    <t>REINALDO RAFAEL OCHOA TORRES</t>
  </si>
  <si>
    <t>CL 1C 25 A 40 VILLA LIGIA I MZ C CS 8</t>
  </si>
  <si>
    <t>VALLEDUPAR</t>
  </si>
  <si>
    <t>POPULAR</t>
  </si>
  <si>
    <t>12/06/203</t>
  </si>
  <si>
    <t>PRESTACIÓN DE SERVICIOS PROFESIONALES DE ABOGADO PARA LA REPRESENTACIÓN JUDICIAL Y EXTRAJUDICIAL DE LOS USUARIOS DEL SERVICIO DE DEFENSORÍA PÚBLICA; Y LA PROMOCIÓN, DEFENSA, EJERCICIO Y DIVULGACIÓN DE LOS DERECHOS HUMANOS.</t>
  </si>
  <si>
    <t>CESAR</t>
  </si>
  <si>
    <t>DICIEMBRE</t>
  </si>
  <si>
    <t>CUMPLIMIENTO DEL CONTRATO</t>
  </si>
  <si>
    <t>CALIDAD DEL SERVICIO</t>
  </si>
  <si>
    <t>Desde el 01 DE DICIEMBRE DE 2022 
hasta el 30 DE OCTUBRE DE 2023</t>
  </si>
  <si>
    <t>Desde el 01 DE DICIEMBRE DE 2022 
hasta el 30 DE JUNIO DE 2025</t>
  </si>
  <si>
    <t>6.1.1) Suscribir la minuta del contrato para su perfeccionamiento y el acta de inicio dentro de los tres (3) días siguientes a la fecha en la que la DEFENSORÍA haga entrega o remita la misma al CONTRATISTA.</t>
  </si>
  <si>
    <t>El contratista suscribió la minuta del contrato y el acta de inicio dentro de los términos señalados por la Defensoría del Pueblo</t>
  </si>
  <si>
    <t>El contratista cumplió con el objeto del contrato dentro del periodo del contrato.</t>
  </si>
  <si>
    <t xml:space="preserve"> 6.1.2) Constituir y publicar en la plataforma del SECOP II la garantía única exigida en el contrato.</t>
  </si>
  <si>
    <t>6.1.3) Cumplir a cabalidad el objeto del contrato, de acuerdo con los términos y condiciones pactadas.</t>
  </si>
  <si>
    <t>6.1.4) Enviar y publicar en la plataforma del SECOP II el formulario de Informe de Contratistas (Descargable del Mapa de Procesos de la Entidad) y los documentos requeridos.</t>
  </si>
  <si>
    <t>El contratista envío y publicó en la plataforma SECOP II el formulario de informe de contratistas.</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</si>
  <si>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</si>
  <si>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El contratista envió y publicó en la plataforma SECOP II, el comprobante de pago de Seguridad Social del periodo marzo 2021</t>
  </si>
  <si>
    <t>6.1.6.) Publicar en la plataforma del SECOP II el informe final de las actividades ejecutadas.</t>
  </si>
  <si>
    <t>Esta obligación está programada para la fecha de terminación del plazo de ejecución del contrato.</t>
  </si>
  <si>
    <t>6.1.7.) Conservar y usar adecuadamente toda la documentación que le sea suministrada para la ejecución del contrato y responder por su deterioro o pérdida que le sean imputables.</t>
  </si>
  <si>
    <t>El contratista ha conservado y usado adecuadamente (hasta la fecha) la documentación que le ha sido suministrada.</t>
  </si>
  <si>
    <t>6.1.8) Cumplir con las directrices establecidas por la DEFENSORÍA para el manejo integral de la información, lo cual implica atender oportunamente y de manera completa los asuntos que le sean asignados en el marco del objeto pactado.</t>
  </si>
  <si>
    <t>El contratista cumplió con las directrices suministradas por la Defensoría del Pueblo para el manejo integral de la información.</t>
  </si>
  <si>
    <t>6.1.9) Portar en lugar visible, el carné que le haya sido suministrado y que lo acredite como Defensor Público, única y exclusivamente para diligencias que tengan relación directa con la ejecución del presente contrato.</t>
  </si>
  <si>
    <t>A la fecha por motivo de la emergencia generada por el virus SARS-CoV-2, no ha sido posible hacer entrega física de algunos implementos.</t>
  </si>
  <si>
    <t>6.1.10) Rendir los informes requeridos por el Supervisor, Defensor del Pueblo Regional o Dirección Nacional de Defensoría Pública, de manera oportuna, con información veraz y completa.</t>
  </si>
  <si>
    <t>El contratista ha rendido el informe ante el Supervisor dentro de los plazos asignados.</t>
  </si>
  <si>
    <t>6.1.11.) Atender oportunamente, los requerimientos, instrucciones y recomendaciones que durante el desarrollo del contrato le imparta la DEFENSORÍA, a través del supervisor del contrato, para una correcta ejecución y cumplimiento de sus obligaciones.</t>
  </si>
  <si>
    <t>El contratista ha atendido de forma oportuna los requerimientos, instrucciones y recomendaciones impartidas por la Defensoría del Pueblo.</t>
  </si>
  <si>
    <t>6.1.12) Mantener actualizados los sistemas de información, aplicativos, softwares u otros similares de la DEFENSORÍA a los cuales tenga acceso en virtud del presente contrato con información fidedigna y veraz para las comunicaciones a que haya lugar institucionalmente.</t>
  </si>
  <si>
    <t>El contratista ha mantenido actualizada la plataforma VISION WEB.</t>
  </si>
  <si>
    <t>6.1.13) Cumplir con los instructivos, lineamientos, manuales y procedimientos establecidos por la DEFENSORÍA, siempre y cuando tenga relación con el objeto, obligaciones y naturaleza del contrato.</t>
  </si>
  <si>
    <t>El contratista cumplió con los instructivos, lineamientos, manuales y procedimientos establecidos por la Defensoría del Pueblo.</t>
  </si>
  <si>
    <t>6.1.14). Informar al supervisor las novedades que se presenten y que puedan afectar tanto la ejecución del contrato como la prestación del servicio de defensoría pública.</t>
  </si>
  <si>
    <t>El contratista informó al supervisor las novedades presentadas durante el período.</t>
  </si>
  <si>
    <t>6.1.15) Realizar los aportes al sistema de seguridad social y/o autorizar a la Defensoría para que se realicen las respectivas retenciones y pagos en los términos establecidos en las normas vigentes.</t>
  </si>
  <si>
    <t>El contratista realizó los aportes al sistema de seguridad social.</t>
  </si>
  <si>
    <t>6.1.16) Ejecutar las demás actividades que sean necesarias para lograr un total y fiel cumplimiento del objeto y obligaciones contractuales, siempre y cuando las mismas correspondan a la naturaleza del primero.</t>
  </si>
  <si>
    <t>El contratista ha ejecutado las actividades de acuerdo con las indicaciones entregadas desde la Defensoría del Pueblo.</t>
  </si>
  <si>
    <t>6.2.1. Prestar de manera personal, autónoma e ininterrumpida el Servicio de Defensoría Pública.</t>
  </si>
  <si>
    <t>El contratista prestó de manera personal, autónoma e ininterrumpida el Servicio de Defensoría Pública.</t>
  </si>
  <si>
    <t>6.2.2. 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</si>
  <si>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El contratista ha representado Judicial y/o Extrajudicialmente, a los usuarios del Defensoría Pública asignados por la Coordinación de la Regional Cesar de la Defensoría del Pueblo. Además, ha promovido la promoción, defensa, ejercicio y divulgación de los derechos humanos.</t>
  </si>
  <si>
    <t>6.2.3. Asistir oportunamente a las audiencias y diligencias a las cuales sea citado en calidad de defensor público teniendo estas, prelación sobre las demás que tenga como profesional independiente.</t>
  </si>
  <si>
    <t>En este periodo no han adelantado audiencias, ni diligencias por motivo de la emergencia generada por el virus SARS-CoV-2.</t>
  </si>
  <si>
    <t>6.2.4. Estudiar, diseñar y realizar la estrategia jurídica en cada uno de los procesos o casos asignados, con el fin de garantizar la eficiencia, eficacia y la calidad en la representación judicial y optimizar la prestación del Servicio Nacional de Defensoría Pública.</t>
  </si>
  <si>
    <t>El contratista ha desarrollado la estrategia adecuada en los procesos asignados por la coordinación de la Defensoría del Pueblo.</t>
  </si>
  <si>
    <t>6.2.5.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</si>
  <si>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El contratista ha mantenido comunicación permanente y directa con los usuarios asignados del Servicio de Defensoría Pública.</t>
  </si>
  <si>
    <t>6.2.6. Asistir a las barras de defensores públicos y presentar al final de ellas las evaluaciones que establezca el coordinador académico, participar de los programas de capacitación, campañas, brigadas y demás actividades programadas por la DEFENSORÍA.</t>
  </si>
  <si>
    <t>El contratista ha asistido a las barras de defensores públicos programadas dentro del período.</t>
  </si>
  <si>
    <t>6.2.7. Actualizar sus conocimientos en el área del derecho afín al programa para el cual fue contratado.</t>
  </si>
  <si>
    <t>El contratista ha gestionado la actualización de sus conocimientos.</t>
  </si>
  <si>
    <t>6.2.8. Dar cumplimiento a los lineamientos impartidos por la DEFENSORÍA en la ejecución de las obligaciones a su cargo.</t>
  </si>
  <si>
    <t>El contratista ha dado cumplimiento a los lineamientos de la DEFENSORÍA.</t>
  </si>
  <si>
    <t>6.2.9. Suministrar a los usuarios del Servicio de Defensoría Pública, la asesoría jurídica especializada dejando constancia de ello.</t>
  </si>
  <si>
    <t>El contratista ha suministrado la asesoría jurídica especializada.</t>
  </si>
  <si>
    <t>6.2.10. Interponer en debida forma los recursos o medios de impugnación previstos en las leyes procesales, que de acuerdo a su experiencia y conocimiento considere conducentes, eficaces y pertinentes.</t>
  </si>
  <si>
    <t>El contratista ha gestionado los casos asignados en debida forma.</t>
  </si>
  <si>
    <t>6.2.11. Cumplir con los turnos establecidos para la prestación del servicio, como mínimo tres (3) días a la semana.</t>
  </si>
  <si>
    <t>En este periodo no han adelantado turnos, por motivo de la emergencia generada por el virus SARS-CoV-2.</t>
  </si>
  <si>
    <t>6.2.12. El CONTRATISTA deberá, a la terminación del contrato, por cualquier causa, informar al despacho judicial y al usuario sobre esta situación de acuerdo con lo dispuesto en el artículo 76 del Código General del Proceso.</t>
  </si>
  <si>
    <t>El contrato se mantiene vigente y en ejecución.</t>
  </si>
  <si>
    <t>6.2.13. Guardar reserva en los casos de ley.</t>
  </si>
  <si>
    <t>El contratista (hasta la fecha) ha guardado la reserva de ley.</t>
  </si>
  <si>
    <t>6.2.14.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</si>
  <si>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El contratista no ha recibido sanciones por parte de las autoridades competentes.</t>
  </si>
  <si>
    <t>6.2.15. Todas aquellas que se derivan de los imperativos legales, particularmente del estatuto disciplinario de la abogacía.</t>
  </si>
  <si>
    <t>El contratista cumplió dentro del periodo con las disposiciones en mención.</t>
  </si>
  <si>
    <t xml:space="preserve">SIN OBSERVACIONES       
</t>
  </si>
  <si>
    <t>KAREN LARITZA GUERRA MARULANDA - REG CESAR</t>
  </si>
  <si>
    <t xml:space="preserve">Anexos: </t>
  </si>
  <si>
    <t>AHORROS 230 - 300 - 79045 - 8</t>
  </si>
  <si>
    <t>El contratista constituyó la garantía, a partir de la Póliza No. 320 47 994000024419 de Aseguradora Solidaria de Colombia, la cual publicó en la plataforma SECOP II.</t>
  </si>
  <si>
    <t>MES DE DICIEMBRE</t>
  </si>
  <si>
    <t xml:space="preserve">Cumplimiento de obligaciones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</si>
</sst>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_);_(* \(#,##0\);_(* &quot;-&quot;_);_(@_)"/>
    <numFmt numFmtId="165" formatCode="_(* #,##0.00_);_(* \(#,##0.00\);_(* &quot;-&quot;??_);_(@_)"/>
    <numFmt numFmtId="166" formatCode="_-&quot;$&quot;* #,##0.00_-;\-&quot;$&quot;* #,##0.00_-;_-&quot;$&quot;* &quot;-&quot;??_-;_-@_-"/>
    <numFmt numFmtId="167" formatCode="[$$-240A]\ #,##0.00"/>
    <numFmt numFmtId="168" formatCode="0.00;[Red]0.00"/>
    <numFmt numFmtId="169" formatCode="0.0"/>
    <numFmt numFmtId="170" formatCode="[$$-240A]#,##0.00"/>
  </numFmts>
  <fonts count="33"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rgb="FF000000"/>
      <name val="Trebuchet MS"/>
      <family val="2"/>
    </font>
    <font>
      <b/>
      <sz val="11"/>
      <color rgb="FF000000"/>
      <name val="Trebuchet MS"/>
      <family val="2"/>
    </font>
    <font>
      <sz val="10"/>
      <name val="Arial"/>
      <family val="2"/>
    </font>
    <font>
      <i/>
      <sz val="10"/>
      <name val="Trebuchet MS"/>
      <family val="2"/>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
    <xf numFmtId="0" fontId="0" fillId="0" borderId="0"/>
    <xf numFmtId="166" fontId="25" fillId="0" borderId="0" applyFont="0" applyFill="0" applyBorder="0" applyAlignment="0" applyProtection="0"/>
    <xf numFmtId="165" fontId="31" fillId="0" borderId="0" applyFont="0" applyFill="0" applyBorder="0" applyAlignment="0" applyProtection="0"/>
  </cellStyleXfs>
  <cellXfs count="612">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7"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7"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7"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8"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7"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70" fontId="13" fillId="0" borderId="0" xfId="0" applyNumberFormat="1" applyFont="1" applyAlignment="1" applyProtection="1">
      <alignment horizontal="left"/>
      <protection locked="0"/>
    </xf>
    <xf numFmtId="166"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6"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6" fontId="12" fillId="2" borderId="5" xfId="1" applyFont="1" applyFill="1" applyBorder="1" applyAlignment="1" applyProtection="1">
      <alignment horizontal="center" vertical="center"/>
      <protection locked="0"/>
    </xf>
    <xf numFmtId="166"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0" fontId="13" fillId="0" borderId="0" xfId="0" applyFont="1" applyBorder="1" applyAlignment="1" applyProtection="1">
      <alignment wrapText="1"/>
      <protection locked="0"/>
    </xf>
    <xf numFmtId="0" fontId="13" fillId="0" borderId="24" xfId="0" applyFont="1" applyBorder="1" applyAlignment="1" applyProtection="1">
      <alignment wrapText="1"/>
      <protection locked="0"/>
    </xf>
    <xf numFmtId="0" fontId="13" fillId="0" borderId="0" xfId="0" applyFont="1" applyAlignment="1" applyProtection="1">
      <alignment horizontal="left"/>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7" fontId="4" fillId="0" borderId="11" xfId="0" applyNumberFormat="1" applyFont="1" applyBorder="1" applyAlignment="1" applyProtection="1">
      <alignment horizontal="left"/>
      <protection locked="0"/>
    </xf>
    <xf numFmtId="167" fontId="4" fillId="0" borderId="7" xfId="0" applyNumberFormat="1" applyFont="1" applyBorder="1" applyAlignment="1" applyProtection="1">
      <alignment horizontal="left"/>
      <protection locked="0"/>
    </xf>
    <xf numFmtId="167"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9" fontId="12" fillId="0" borderId="11" xfId="0" applyNumberFormat="1" applyFont="1" applyBorder="1" applyAlignment="1" applyProtection="1">
      <alignment horizontal="right"/>
      <protection locked="0"/>
    </xf>
    <xf numFmtId="169" fontId="12" fillId="0" borderId="7" xfId="0" applyNumberFormat="1" applyFont="1" applyBorder="1" applyAlignment="1" applyProtection="1">
      <alignment horizontal="right"/>
      <protection locked="0"/>
    </xf>
    <xf numFmtId="169" fontId="12" fillId="0" borderId="15" xfId="0" applyNumberFormat="1" applyFont="1" applyBorder="1" applyAlignment="1" applyProtection="1">
      <alignment horizontal="right"/>
      <protection locked="0"/>
    </xf>
    <xf numFmtId="167" fontId="12" fillId="0" borderId="11" xfId="0" applyNumberFormat="1" applyFont="1" applyBorder="1" applyAlignment="1" applyProtection="1">
      <alignment horizontal="left"/>
      <protection locked="0"/>
    </xf>
    <xf numFmtId="167" fontId="12" fillId="0" borderId="7" xfId="0" applyNumberFormat="1" applyFont="1" applyBorder="1" applyAlignment="1" applyProtection="1">
      <alignment horizontal="left"/>
      <protection locked="0"/>
    </xf>
    <xf numFmtId="167"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7" fontId="12" fillId="0" borderId="23" xfId="0" applyNumberFormat="1" applyFont="1" applyBorder="1" applyAlignment="1" applyProtection="1">
      <alignment horizontal="right"/>
      <protection locked="0"/>
    </xf>
    <xf numFmtId="167" fontId="12" fillId="0" borderId="41" xfId="0" applyNumberFormat="1" applyFont="1" applyBorder="1" applyAlignment="1" applyProtection="1">
      <alignment horizontal="right"/>
      <protection locked="0"/>
    </xf>
    <xf numFmtId="167"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7" fontId="12" fillId="0" borderId="11" xfId="0" applyNumberFormat="1" applyFont="1" applyBorder="1" applyAlignment="1" applyProtection="1">
      <alignment horizontal="center" vertical="center"/>
      <protection locked="0"/>
    </xf>
    <xf numFmtId="167" fontId="12" fillId="0" borderId="7" xfId="0" applyNumberFormat="1" applyFont="1" applyBorder="1" applyAlignment="1" applyProtection="1">
      <alignment horizontal="center" vertical="center"/>
      <protection locked="0"/>
    </xf>
    <xf numFmtId="167" fontId="12" fillId="0" borderId="15" xfId="0" applyNumberFormat="1" applyFont="1" applyBorder="1" applyAlignment="1" applyProtection="1">
      <alignment horizontal="center" vertical="center"/>
      <protection locked="0"/>
    </xf>
    <xf numFmtId="167" fontId="12" fillId="0" borderId="21" xfId="0" applyNumberFormat="1" applyFont="1" applyBorder="1" applyAlignment="1" applyProtection="1">
      <alignment horizontal="center" vertical="center" wrapText="1"/>
      <protection locked="0"/>
    </xf>
    <xf numFmtId="167" fontId="12" fillId="0" borderId="22" xfId="0" applyNumberFormat="1" applyFont="1" applyBorder="1" applyAlignment="1" applyProtection="1">
      <alignment horizontal="center" vertical="center" wrapText="1"/>
      <protection locked="0"/>
    </xf>
    <xf numFmtId="167" fontId="12" fillId="0" borderId="29" xfId="0" applyNumberFormat="1" applyFont="1" applyBorder="1" applyAlignment="1" applyProtection="1">
      <alignment horizontal="center" vertical="center" wrapText="1"/>
      <protection locked="0"/>
    </xf>
    <xf numFmtId="167" fontId="12" fillId="0" borderId="3" xfId="0" applyNumberFormat="1" applyFont="1" applyBorder="1" applyAlignment="1" applyProtection="1">
      <alignment horizontal="center" vertical="center" wrapText="1"/>
      <protection locked="0"/>
    </xf>
    <xf numFmtId="167" fontId="12" fillId="0" borderId="0" xfId="0" applyNumberFormat="1" applyFont="1" applyBorder="1" applyAlignment="1" applyProtection="1">
      <alignment horizontal="center" vertical="center" wrapText="1"/>
      <protection locked="0"/>
    </xf>
    <xf numFmtId="167" fontId="12" fillId="0" borderId="59" xfId="0" applyNumberFormat="1" applyFont="1" applyBorder="1" applyAlignment="1" applyProtection="1">
      <alignment horizontal="center" vertical="center" wrapText="1"/>
      <protection locked="0"/>
    </xf>
    <xf numFmtId="167" fontId="12" fillId="0" borderId="12" xfId="0" applyNumberFormat="1" applyFont="1" applyBorder="1" applyAlignment="1" applyProtection="1">
      <alignment horizontal="center" vertical="center" wrapText="1"/>
      <protection locked="0"/>
    </xf>
    <xf numFmtId="167" fontId="12" fillId="0" borderId="13" xfId="0" applyNumberFormat="1" applyFont="1" applyBorder="1" applyAlignment="1" applyProtection="1">
      <alignment horizontal="center" vertical="center" wrapText="1"/>
      <protection locked="0"/>
    </xf>
    <xf numFmtId="167"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7" fontId="12" fillId="0" borderId="50" xfId="0" applyNumberFormat="1" applyFont="1" applyBorder="1" applyAlignment="1" applyProtection="1">
      <alignment horizontal="center"/>
      <protection locked="0"/>
    </xf>
    <xf numFmtId="167" fontId="12" fillId="0" borderId="63" xfId="0" applyNumberFormat="1" applyFont="1" applyBorder="1" applyAlignment="1" applyProtection="1">
      <alignment horizontal="center"/>
      <protection locked="0"/>
    </xf>
    <xf numFmtId="167" fontId="12" fillId="0" borderId="23" xfId="0" applyNumberFormat="1" applyFont="1" applyBorder="1" applyAlignment="1" applyProtection="1">
      <alignment horizontal="center" vertical="center"/>
      <protection locked="0"/>
    </xf>
    <xf numFmtId="167" fontId="12" fillId="0" borderId="41" xfId="0" applyNumberFormat="1" applyFont="1" applyBorder="1" applyAlignment="1" applyProtection="1">
      <alignment horizontal="center" vertical="center"/>
      <protection locked="0"/>
    </xf>
    <xf numFmtId="167"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6" fontId="12" fillId="0" borderId="43" xfId="1" applyFont="1" applyBorder="1" applyAlignment="1" applyProtection="1">
      <alignment horizontal="center" wrapText="1"/>
      <protection locked="0"/>
    </xf>
    <xf numFmtId="166" fontId="13" fillId="2" borderId="43" xfId="1" applyFont="1" applyFill="1" applyBorder="1" applyAlignment="1" applyProtection="1">
      <alignment horizontal="center" wrapText="1"/>
      <protection locked="0"/>
    </xf>
    <xf numFmtId="167" fontId="13" fillId="2" borderId="43" xfId="0" applyNumberFormat="1" applyFont="1" applyFill="1" applyBorder="1" applyAlignment="1" applyProtection="1">
      <alignment horizontal="center" wrapText="1"/>
      <protection locked="0"/>
    </xf>
    <xf numFmtId="167"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9" fontId="12" fillId="0" borderId="2" xfId="0" applyNumberFormat="1" applyFont="1" applyBorder="1" applyAlignment="1" applyProtection="1">
      <alignment horizontal="center"/>
      <protection locked="0"/>
    </xf>
    <xf numFmtId="169"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6" fontId="15" fillId="2" borderId="2" xfId="1" applyFont="1" applyFill="1" applyBorder="1" applyAlignment="1" applyProtection="1">
      <alignment horizontal="center" vertical="center" wrapText="1"/>
      <protection locked="0"/>
    </xf>
    <xf numFmtId="166"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6" fontId="12" fillId="0" borderId="21" xfId="1" applyFont="1" applyBorder="1" applyAlignment="1" applyProtection="1">
      <alignment horizontal="left" vertical="center" wrapText="1"/>
      <protection locked="0"/>
    </xf>
    <xf numFmtId="166" fontId="12" fillId="0" borderId="22" xfId="1" applyFont="1" applyBorder="1" applyAlignment="1" applyProtection="1">
      <alignment horizontal="left" vertical="center" wrapText="1"/>
      <protection locked="0"/>
    </xf>
    <xf numFmtId="166"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7" fontId="12" fillId="0" borderId="17" xfId="0" applyNumberFormat="1" applyFont="1" applyBorder="1" applyAlignment="1" applyProtection="1">
      <alignment horizontal="center" vertical="center"/>
      <protection locked="0"/>
    </xf>
    <xf numFmtId="167" fontId="12" fillId="0" borderId="26" xfId="0" applyNumberFormat="1" applyFont="1" applyBorder="1" applyAlignment="1" applyProtection="1">
      <alignment horizontal="center" vertical="center"/>
      <protection locked="0"/>
    </xf>
    <xf numFmtId="167" fontId="12" fillId="0" borderId="68" xfId="0" applyNumberFormat="1" applyFont="1" applyBorder="1" applyAlignment="1" applyProtection="1">
      <alignment horizontal="center" vertical="center"/>
      <protection locked="0"/>
    </xf>
    <xf numFmtId="167" fontId="12" fillId="0" borderId="25" xfId="0" applyNumberFormat="1" applyFont="1" applyBorder="1" applyAlignment="1" applyProtection="1">
      <alignment horizontal="center" vertical="center"/>
      <protection locked="0"/>
    </xf>
    <xf numFmtId="167" fontId="12" fillId="0" borderId="27" xfId="0" applyNumberFormat="1" applyFont="1" applyBorder="1" applyAlignment="1" applyProtection="1">
      <alignment horizontal="center" vertical="center"/>
      <protection locked="0"/>
    </xf>
    <xf numFmtId="166" fontId="17" fillId="0" borderId="11" xfId="1" applyFont="1" applyBorder="1" applyAlignment="1" applyProtection="1">
      <alignment horizontal="left" vertical="center" wrapText="1"/>
      <protection locked="0"/>
    </xf>
    <xf numFmtId="166" fontId="17" fillId="0" borderId="7" xfId="1" applyFont="1" applyBorder="1" applyAlignment="1" applyProtection="1">
      <alignment horizontal="left" vertical="center" wrapText="1"/>
      <protection locked="0"/>
    </xf>
    <xf numFmtId="166" fontId="17" fillId="0" borderId="15" xfId="1" applyFont="1" applyBorder="1" applyAlignment="1" applyProtection="1">
      <alignment horizontal="left" vertical="center" wrapText="1"/>
      <protection locked="0"/>
    </xf>
    <xf numFmtId="166" fontId="17" fillId="0" borderId="23" xfId="1" applyFont="1" applyBorder="1" applyAlignment="1" applyProtection="1">
      <alignment horizontal="left" vertical="center" wrapText="1"/>
      <protection locked="0"/>
    </xf>
    <xf numFmtId="166" fontId="17" fillId="0" borderId="41" xfId="1" applyFont="1" applyBorder="1" applyAlignment="1" applyProtection="1">
      <alignment horizontal="left" vertical="center" wrapText="1"/>
      <protection locked="0"/>
    </xf>
    <xf numFmtId="166" fontId="17" fillId="0" borderId="42" xfId="1" applyFont="1" applyBorder="1" applyAlignment="1" applyProtection="1">
      <alignment horizontal="left" vertical="center" wrapText="1"/>
      <protection locked="0"/>
    </xf>
    <xf numFmtId="167"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6" fontId="12" fillId="0" borderId="70" xfId="1" applyFont="1" applyBorder="1" applyAlignment="1" applyProtection="1">
      <alignment horizontal="center" wrapText="1"/>
      <protection locked="0"/>
    </xf>
    <xf numFmtId="166" fontId="13" fillId="2" borderId="70" xfId="1" applyFont="1" applyFill="1" applyBorder="1" applyAlignment="1" applyProtection="1">
      <alignment horizontal="center" wrapText="1"/>
      <protection locked="0"/>
    </xf>
    <xf numFmtId="167" fontId="13" fillId="2" borderId="70" xfId="0" applyNumberFormat="1" applyFont="1" applyFill="1" applyBorder="1" applyAlignment="1" applyProtection="1">
      <alignment horizontal="center" wrapText="1"/>
      <protection locked="0"/>
    </xf>
    <xf numFmtId="167"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6" fontId="15" fillId="2" borderId="50" xfId="1" applyFont="1" applyFill="1" applyBorder="1" applyAlignment="1" applyProtection="1">
      <alignment horizontal="center" vertical="center" wrapText="1"/>
      <protection locked="0"/>
    </xf>
    <xf numFmtId="166"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14" fontId="13" fillId="2" borderId="56" xfId="0" applyNumberFormat="1" applyFont="1" applyFill="1" applyBorder="1" applyAlignment="1" applyProtection="1">
      <alignment horizontal="center"/>
      <protection locked="0"/>
    </xf>
    <xf numFmtId="0" fontId="13" fillId="2" borderId="62" xfId="0" applyFont="1" applyFill="1" applyBorder="1" applyAlignment="1" applyProtection="1">
      <alignment horizontal="center" wrapText="1"/>
      <protection locked="0"/>
    </xf>
    <xf numFmtId="0" fontId="13" fillId="2" borderId="6" xfId="0" applyFont="1" applyFill="1" applyBorder="1" applyAlignment="1" applyProtection="1">
      <alignment horizontal="center" wrapText="1"/>
      <protection locked="0"/>
    </xf>
    <xf numFmtId="0" fontId="13" fillId="2" borderId="60" xfId="0" applyFont="1" applyFill="1" applyBorder="1" applyAlignment="1" applyProtection="1">
      <alignment horizontal="center" wrapText="1"/>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2" fillId="0" borderId="28" xfId="0" applyFont="1" applyBorder="1" applyAlignment="1">
      <alignment horizontal="center" wrapText="1"/>
    </xf>
    <xf numFmtId="0" fontId="32" fillId="0" borderId="22" xfId="0" applyFont="1" applyBorder="1" applyAlignment="1">
      <alignment horizontal="center" wrapText="1"/>
    </xf>
    <xf numFmtId="0" fontId="32" fillId="0" borderId="29" xfId="0" applyFont="1" applyBorder="1" applyAlignment="1">
      <alignment horizontal="center" wrapText="1"/>
    </xf>
    <xf numFmtId="0" fontId="13" fillId="0" borderId="1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32" fillId="0" borderId="19" xfId="0" applyFont="1" applyBorder="1" applyAlignment="1">
      <alignment horizontal="center" wrapText="1"/>
    </xf>
    <xf numFmtId="0" fontId="32" fillId="0" borderId="24" xfId="0" applyFont="1" applyBorder="1" applyAlignment="1">
      <alignment horizontal="center" wrapText="1"/>
    </xf>
    <xf numFmtId="0" fontId="32" fillId="0" borderId="30" xfId="0" applyFont="1" applyBorder="1" applyAlignment="1">
      <alignment horizont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9" fontId="29" fillId="0" borderId="61" xfId="0" applyNumberFormat="1" applyFont="1" applyBorder="1" applyAlignment="1">
      <alignment horizontal="center" vertical="center" wrapText="1"/>
    </xf>
    <xf numFmtId="0" fontId="29" fillId="0" borderId="50" xfId="0" applyFont="1" applyBorder="1" applyAlignment="1">
      <alignment horizontal="center" vertical="center" wrapText="1"/>
    </xf>
    <xf numFmtId="0" fontId="29" fillId="0" borderId="63" xfId="0" applyFont="1" applyBorder="1" applyAlignment="1">
      <alignment horizontal="center" vertical="center" wrapText="1"/>
    </xf>
    <xf numFmtId="0" fontId="30" fillId="0" borderId="32" xfId="0" applyFont="1" applyBorder="1" applyAlignment="1">
      <alignment horizontal="center" vertical="center" wrapText="1"/>
    </xf>
    <xf numFmtId="0" fontId="30" fillId="0" borderId="75" xfId="0" applyFont="1" applyBorder="1" applyAlignment="1">
      <alignment horizontal="center" vertical="center" wrapText="1"/>
    </xf>
    <xf numFmtId="0" fontId="30" fillId="0" borderId="76"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32"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13" fillId="0" borderId="16" xfId="0" applyFont="1" applyBorder="1" applyAlignment="1" applyProtection="1">
      <alignment horizontal="center" wrapText="1"/>
      <protection locked="0"/>
    </xf>
    <xf numFmtId="0" fontId="13" fillId="0" borderId="7" xfId="0" applyFont="1" applyBorder="1" applyAlignment="1" applyProtection="1">
      <alignment horizontal="center" wrapText="1"/>
      <protection locked="0"/>
    </xf>
    <xf numFmtId="0" fontId="13" fillId="0" borderId="15" xfId="0" applyFont="1" applyBorder="1" applyAlignment="1" applyProtection="1">
      <alignment horizontal="center" wrapText="1"/>
      <protection locked="0"/>
    </xf>
    <xf numFmtId="0" fontId="32" fillId="0" borderId="2" xfId="0" applyFont="1" applyBorder="1" applyAlignment="1">
      <alignment horizontal="center" vertical="center" wrapText="1"/>
    </xf>
    <xf numFmtId="0" fontId="32" fillId="0" borderId="5" xfId="0" applyFont="1" applyBorder="1" applyAlignment="1">
      <alignment horizontal="center" vertical="center" wrapText="1"/>
    </xf>
    <xf numFmtId="0" fontId="13" fillId="0" borderId="16"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wrapText="1"/>
      <protection locked="0"/>
    </xf>
    <xf numFmtId="0" fontId="13" fillId="0" borderId="39" xfId="0" applyFont="1" applyBorder="1" applyAlignment="1" applyProtection="1">
      <alignment horizontal="center" wrapText="1"/>
      <protection locked="0"/>
    </xf>
    <xf numFmtId="0" fontId="13" fillId="0" borderId="41" xfId="0" applyFont="1" applyBorder="1" applyAlignment="1" applyProtection="1">
      <alignment horizontal="center" wrapText="1"/>
      <protection locked="0"/>
    </xf>
    <xf numFmtId="0" fontId="13" fillId="0" borderId="42" xfId="0" applyFont="1" applyBorder="1" applyAlignment="1" applyProtection="1">
      <alignment horizontal="center" wrapText="1"/>
      <protection locked="0"/>
    </xf>
    <xf numFmtId="14" fontId="17" fillId="0" borderId="23" xfId="0" applyNumberFormat="1" applyFont="1" applyBorder="1" applyAlignment="1" applyProtection="1">
      <alignment horizontal="center" vertical="center" wrapText="1"/>
      <protection locked="0"/>
    </xf>
    <xf numFmtId="0" fontId="30" fillId="0" borderId="17" xfId="0" applyFont="1" applyBorder="1" applyAlignment="1">
      <alignment horizontal="left" wrapText="1"/>
    </xf>
    <xf numFmtId="0" fontId="30" fillId="0" borderId="26" xfId="0" applyFont="1" applyBorder="1" applyAlignment="1">
      <alignment horizontal="left"/>
    </xf>
    <xf numFmtId="0" fontId="30" fillId="0" borderId="27" xfId="0" applyFont="1" applyBorder="1" applyAlignment="1">
      <alignment horizontal="left"/>
    </xf>
    <xf numFmtId="0" fontId="30" fillId="0" borderId="17" xfId="0" applyFont="1" applyBorder="1" applyAlignment="1">
      <alignment horizontal="center"/>
    </xf>
    <xf numFmtId="0" fontId="30" fillId="0" borderId="26" xfId="0" applyFont="1" applyBorder="1" applyAlignment="1">
      <alignment horizontal="center"/>
    </xf>
    <xf numFmtId="0" fontId="30" fillId="0" borderId="27" xfId="0" applyFont="1" applyBorder="1" applyAlignment="1">
      <alignment horizontal="center"/>
    </xf>
    <xf numFmtId="0" fontId="13" fillId="0" borderId="0" xfId="0" applyFont="1" applyAlignment="1">
      <alignment horizontal="center" vertical="center" wrapText="1"/>
    </xf>
    <xf numFmtId="0" fontId="30" fillId="0" borderId="22" xfId="0" applyFont="1" applyBorder="1" applyAlignment="1">
      <alignment horizontal="center"/>
    </xf>
    <xf numFmtId="0" fontId="30" fillId="0" borderId="5" xfId="0" applyFont="1" applyBorder="1" applyAlignment="1">
      <alignment horizontal="center" vertical="center" wrapText="1"/>
    </xf>
    <xf numFmtId="0" fontId="32" fillId="0" borderId="61" xfId="0" applyFont="1" applyBorder="1" applyAlignment="1">
      <alignment horizontal="center" vertical="center" wrapText="1"/>
    </xf>
    <xf numFmtId="0" fontId="32" fillId="0" borderId="50" xfId="0" applyFont="1" applyBorder="1" applyAlignment="1">
      <alignment horizontal="center" vertical="center" wrapText="1"/>
    </xf>
    <xf numFmtId="0" fontId="32" fillId="0" borderId="63" xfId="0" applyFont="1" applyBorder="1" applyAlignment="1">
      <alignment horizontal="center" vertical="center" wrapText="1"/>
    </xf>
    <xf numFmtId="0" fontId="13" fillId="0" borderId="39" xfId="0" applyFont="1" applyBorder="1" applyAlignment="1" applyProtection="1">
      <alignment horizontal="center" vertical="center" wrapText="1"/>
      <protection locked="0"/>
    </xf>
    <xf numFmtId="0" fontId="13" fillId="0" borderId="41" xfId="0" applyFont="1" applyBorder="1" applyAlignment="1" applyProtection="1">
      <alignment horizontal="center" vertical="center" wrapText="1"/>
      <protection locked="0"/>
    </xf>
    <xf numFmtId="0" fontId="13" fillId="0" borderId="42" xfId="0" applyFont="1" applyBorder="1" applyAlignment="1" applyProtection="1">
      <alignment horizontal="center" vertical="center" wrapText="1"/>
      <protection locked="0"/>
    </xf>
    <xf numFmtId="14" fontId="12" fillId="5" borderId="21" xfId="0" applyNumberFormat="1" applyFont="1" applyFill="1" applyBorder="1" applyAlignment="1" applyProtection="1">
      <alignment horizontal="center"/>
      <protection locked="0"/>
    </xf>
    <xf numFmtId="0" fontId="12" fillId="5" borderId="22" xfId="0" applyFont="1" applyFill="1" applyBorder="1" applyAlignment="1" applyProtection="1">
      <alignment horizontal="center"/>
      <protection locked="0"/>
    </xf>
    <xf numFmtId="17" fontId="14" fillId="5" borderId="11" xfId="0" applyNumberFormat="1" applyFont="1" applyFill="1" applyBorder="1" applyAlignment="1" applyProtection="1">
      <alignment horizontal="center"/>
      <protection locked="0"/>
    </xf>
    <xf numFmtId="0" fontId="14" fillId="5" borderId="7" xfId="0" applyFont="1" applyFill="1" applyBorder="1" applyAlignment="1" applyProtection="1">
      <alignment horizontal="center"/>
      <protection locked="0"/>
    </xf>
    <xf numFmtId="0" fontId="13" fillId="5" borderId="11" xfId="0" applyFont="1" applyFill="1" applyBorder="1" applyAlignment="1" applyProtection="1">
      <alignment horizontal="center"/>
      <protection locked="0"/>
    </xf>
    <xf numFmtId="0" fontId="13" fillId="5" borderId="7" xfId="0" applyFont="1" applyFill="1" applyBorder="1" applyAlignment="1" applyProtection="1">
      <alignment horizontal="center"/>
      <protection locked="0"/>
    </xf>
    <xf numFmtId="0" fontId="13" fillId="5" borderId="56" xfId="0" applyFont="1" applyFill="1" applyBorder="1" applyAlignment="1" applyProtection="1">
      <alignment horizontal="center"/>
      <protection locked="0"/>
    </xf>
    <xf numFmtId="0" fontId="13" fillId="5" borderId="57" xfId="0" applyFont="1" applyFill="1" applyBorder="1" applyAlignment="1" applyProtection="1">
      <alignment horizontal="center"/>
      <protection locked="0"/>
    </xf>
    <xf numFmtId="0" fontId="13" fillId="5" borderId="15" xfId="0" applyFont="1" applyFill="1" applyBorder="1" applyAlignment="1" applyProtection="1">
      <alignment horizontal="center"/>
      <protection locked="0"/>
    </xf>
    <xf numFmtId="14" fontId="13" fillId="5" borderId="11" xfId="0" applyNumberFormat="1" applyFont="1" applyFill="1" applyBorder="1" applyAlignment="1" applyProtection="1">
      <alignment horizontal="center"/>
      <protection locked="0"/>
    </xf>
    <xf numFmtId="0" fontId="12" fillId="5" borderId="66" xfId="0" applyFont="1" applyFill="1" applyBorder="1" applyAlignment="1" applyProtection="1">
      <alignment vertical="center" wrapText="1"/>
      <protection locked="0"/>
    </xf>
    <xf numFmtId="0" fontId="15" fillId="5" borderId="44" xfId="0" applyFont="1" applyFill="1" applyBorder="1" applyAlignment="1" applyProtection="1">
      <alignment horizontal="center" vertical="center" wrapText="1"/>
      <protection locked="0"/>
    </xf>
    <xf numFmtId="0" fontId="15" fillId="5" borderId="35" xfId="0" applyFont="1" applyFill="1" applyBorder="1" applyAlignment="1" applyProtection="1">
      <alignment horizontal="center" vertical="center" wrapText="1"/>
      <protection locked="0"/>
    </xf>
    <xf numFmtId="0" fontId="15" fillId="5" borderId="9" xfId="0" applyFont="1" applyFill="1" applyBorder="1" applyAlignment="1" applyProtection="1">
      <alignment horizontal="center" vertical="center" wrapText="1"/>
      <protection locked="0"/>
    </xf>
    <xf numFmtId="0" fontId="15" fillId="5" borderId="66" xfId="0" applyFont="1" applyFill="1" applyBorder="1" applyAlignment="1" applyProtection="1">
      <alignment horizontal="center" vertical="center" wrapText="1"/>
      <protection locked="0"/>
    </xf>
    <xf numFmtId="0" fontId="15" fillId="5" borderId="67" xfId="0" applyFont="1" applyFill="1" applyBorder="1" applyAlignment="1" applyProtection="1">
      <alignment horizontal="center" vertical="center" wrapText="1"/>
      <protection locked="0"/>
    </xf>
    <xf numFmtId="0" fontId="13" fillId="5" borderId="2" xfId="0" applyFont="1" applyFill="1" applyBorder="1" applyAlignment="1" applyProtection="1">
      <protection locked="0"/>
    </xf>
    <xf numFmtId="0" fontId="13" fillId="5" borderId="2" xfId="0" applyFont="1" applyFill="1" applyBorder="1" applyProtection="1">
      <protection locked="0"/>
    </xf>
    <xf numFmtId="166" fontId="12" fillId="5" borderId="5" xfId="1" applyFont="1" applyFill="1" applyBorder="1" applyAlignment="1" applyProtection="1">
      <alignment horizontal="center" vertical="center"/>
      <protection locked="0"/>
    </xf>
    <xf numFmtId="0" fontId="15" fillId="5" borderId="1" xfId="0" applyFont="1" applyFill="1" applyBorder="1" applyAlignment="1" applyProtection="1">
      <alignment horizontal="center" vertical="center" wrapText="1"/>
      <protection locked="0"/>
    </xf>
    <xf numFmtId="0" fontId="15" fillId="5" borderId="2" xfId="0" applyFont="1" applyFill="1" applyBorder="1" applyAlignment="1" applyProtection="1">
      <alignment horizontal="center" vertical="center" wrapText="1"/>
      <protection locked="0"/>
    </xf>
    <xf numFmtId="166" fontId="15" fillId="5" borderId="2" xfId="1" applyFont="1" applyFill="1" applyBorder="1" applyAlignment="1" applyProtection="1">
      <alignment horizontal="center" vertical="center" wrapText="1"/>
      <protection locked="0"/>
    </xf>
    <xf numFmtId="166" fontId="15" fillId="5" borderId="5" xfId="1" applyFont="1" applyFill="1" applyBorder="1" applyAlignment="1" applyProtection="1">
      <alignment horizontal="center" vertical="center" wrapText="1"/>
      <protection locked="0"/>
    </xf>
    <xf numFmtId="0" fontId="15" fillId="5" borderId="61" xfId="0" applyFont="1" applyFill="1" applyBorder="1" applyAlignment="1" applyProtection="1">
      <alignment horizontal="center" vertical="center" wrapText="1"/>
      <protection locked="0"/>
    </xf>
    <xf numFmtId="0" fontId="15" fillId="5" borderId="50" xfId="0" applyFont="1" applyFill="1" applyBorder="1" applyAlignment="1" applyProtection="1">
      <alignment horizontal="center" vertical="center" wrapText="1"/>
      <protection locked="0"/>
    </xf>
    <xf numFmtId="166" fontId="15" fillId="5" borderId="50" xfId="1" applyFont="1" applyFill="1" applyBorder="1" applyAlignment="1" applyProtection="1">
      <alignment horizontal="center" vertical="center" wrapText="1"/>
      <protection locked="0"/>
    </xf>
    <xf numFmtId="166" fontId="15" fillId="5" borderId="63" xfId="1" applyFont="1" applyFill="1" applyBorder="1" applyAlignment="1" applyProtection="1">
      <alignment horizontal="center" vertical="center" wrapText="1"/>
      <protection locked="0"/>
    </xf>
    <xf numFmtId="0" fontId="13" fillId="5" borderId="50" xfId="0" applyFont="1" applyFill="1" applyBorder="1" applyAlignment="1" applyProtection="1">
      <protection locked="0"/>
    </xf>
    <xf numFmtId="166" fontId="12" fillId="5" borderId="63" xfId="1" applyFont="1" applyFill="1" applyBorder="1" applyAlignment="1" applyProtection="1">
      <alignment horizontal="center" vertical="center"/>
      <protection locked="0"/>
    </xf>
    <xf numFmtId="167" fontId="12" fillId="5" borderId="17" xfId="0" applyNumberFormat="1" applyFont="1" applyFill="1" applyBorder="1" applyAlignment="1" applyProtection="1">
      <alignment horizontal="center" vertical="center"/>
      <protection locked="0"/>
    </xf>
    <xf numFmtId="167" fontId="12" fillId="5" borderId="26" xfId="0" applyNumberFormat="1" applyFont="1" applyFill="1" applyBorder="1" applyAlignment="1" applyProtection="1">
      <alignment horizontal="center" vertical="center"/>
      <protection locked="0"/>
    </xf>
    <xf numFmtId="167" fontId="12" fillId="5" borderId="68" xfId="0" applyNumberFormat="1" applyFont="1" applyFill="1" applyBorder="1" applyAlignment="1" applyProtection="1">
      <alignment horizontal="center" vertical="center"/>
      <protection locked="0"/>
    </xf>
    <xf numFmtId="167" fontId="12" fillId="5" borderId="25" xfId="0" applyNumberFormat="1" applyFont="1" applyFill="1" applyBorder="1" applyAlignment="1" applyProtection="1">
      <alignment horizontal="center" vertical="center"/>
      <protection locked="0"/>
    </xf>
    <xf numFmtId="167" fontId="12" fillId="5" borderId="27" xfId="0" applyNumberFormat="1" applyFont="1" applyFill="1" applyBorder="1" applyAlignment="1" applyProtection="1">
      <alignment horizontal="center" vertical="center"/>
      <protection locked="0"/>
    </xf>
    <xf numFmtId="166" fontId="17" fillId="5" borderId="11" xfId="1" applyFont="1" applyFill="1" applyBorder="1" applyAlignment="1" applyProtection="1">
      <alignment horizontal="left" vertical="center" wrapText="1"/>
      <protection locked="0"/>
    </xf>
    <xf numFmtId="166" fontId="17" fillId="5" borderId="7" xfId="1" applyFont="1" applyFill="1" applyBorder="1" applyAlignment="1" applyProtection="1">
      <alignment horizontal="left" vertical="center" wrapText="1"/>
      <protection locked="0"/>
    </xf>
    <xf numFmtId="166" fontId="17" fillId="5" borderId="15" xfId="1" applyFont="1" applyFill="1" applyBorder="1" applyAlignment="1" applyProtection="1">
      <alignment horizontal="left" vertical="center" wrapText="1"/>
      <protection locked="0"/>
    </xf>
    <xf numFmtId="166" fontId="17" fillId="5" borderId="23" xfId="1" applyFont="1" applyFill="1" applyBorder="1" applyAlignment="1" applyProtection="1">
      <alignment horizontal="left" vertical="center" wrapText="1"/>
      <protection locked="0"/>
    </xf>
    <xf numFmtId="166" fontId="17" fillId="5" borderId="41" xfId="1" applyFont="1" applyFill="1" applyBorder="1" applyAlignment="1" applyProtection="1">
      <alignment horizontal="left" vertical="center" wrapText="1"/>
      <protection locked="0"/>
    </xf>
    <xf numFmtId="166" fontId="17" fillId="5" borderId="42" xfId="1" applyFont="1" applyFill="1" applyBorder="1" applyAlignment="1" applyProtection="1">
      <alignment horizontal="left" vertical="center" wrapText="1"/>
      <protection locked="0"/>
    </xf>
    <xf numFmtId="0" fontId="12" fillId="5" borderId="17" xfId="0" applyFont="1" applyFill="1" applyBorder="1" applyProtection="1">
      <protection locked="0"/>
    </xf>
    <xf numFmtId="0" fontId="13" fillId="5" borderId="18" xfId="0" applyFont="1" applyFill="1" applyBorder="1" applyProtection="1">
      <protection locked="0"/>
    </xf>
    <xf numFmtId="164" fontId="13" fillId="5" borderId="28" xfId="2" applyNumberFormat="1" applyFont="1" applyFill="1" applyBorder="1" applyAlignment="1">
      <alignment horizontal="center" vertical="center" wrapText="1"/>
    </xf>
    <xf numFmtId="164" fontId="13" fillId="5" borderId="22" xfId="2" applyNumberFormat="1" applyFont="1" applyFill="1" applyBorder="1" applyAlignment="1">
      <alignment horizontal="center" vertical="center" wrapText="1"/>
    </xf>
    <xf numFmtId="164" fontId="13" fillId="5" borderId="29" xfId="2" applyNumberFormat="1" applyFont="1" applyFill="1" applyBorder="1" applyAlignment="1">
      <alignment horizontal="center" vertical="center" wrapText="1"/>
    </xf>
    <xf numFmtId="164" fontId="13" fillId="5" borderId="19" xfId="2" applyNumberFormat="1" applyFont="1" applyFill="1" applyBorder="1" applyAlignment="1">
      <alignment horizontal="center" vertical="center" wrapText="1"/>
    </xf>
    <xf numFmtId="164" fontId="13" fillId="5" borderId="24" xfId="2" applyNumberFormat="1" applyFont="1" applyFill="1" applyBorder="1" applyAlignment="1">
      <alignment horizontal="center" vertical="center" wrapText="1"/>
    </xf>
    <xf numFmtId="164" fontId="13" fillId="5" borderId="30" xfId="2" applyNumberFormat="1" applyFont="1" applyFill="1" applyBorder="1" applyAlignment="1">
      <alignment horizontal="center" vertical="center" wrapText="1"/>
    </xf>
    <xf numFmtId="0" fontId="13" fillId="5" borderId="16" xfId="0" applyFont="1" applyFill="1" applyBorder="1" applyAlignment="1" applyProtection="1">
      <alignment horizontal="center" wrapText="1"/>
      <protection locked="0"/>
    </xf>
    <xf numFmtId="0" fontId="13" fillId="5" borderId="7" xfId="0" applyFont="1" applyFill="1" applyBorder="1" applyAlignment="1" applyProtection="1">
      <alignment horizontal="center" wrapText="1"/>
      <protection locked="0"/>
    </xf>
    <xf numFmtId="0" fontId="13" fillId="5" borderId="15" xfId="0" applyFont="1" applyFill="1" applyBorder="1" applyAlignment="1" applyProtection="1">
      <alignment horizontal="center" wrapText="1"/>
      <protection locked="0"/>
    </xf>
    <xf numFmtId="14" fontId="12" fillId="2" borderId="11" xfId="0" applyNumberFormat="1" applyFont="1" applyFill="1" applyBorder="1" applyAlignment="1" applyProtection="1">
      <protection locked="0"/>
    </xf>
    <xf numFmtId="0" fontId="17" fillId="5" borderId="16" xfId="0" applyFont="1" applyFill="1" applyBorder="1" applyAlignment="1" applyProtection="1">
      <alignment horizontal="center" vertical="center" wrapText="1"/>
      <protection locked="0"/>
    </xf>
    <xf numFmtId="0" fontId="17" fillId="5" borderId="7" xfId="0" applyFont="1" applyFill="1" applyBorder="1" applyAlignment="1" applyProtection="1">
      <alignment horizontal="center" vertical="center" wrapText="1"/>
      <protection locked="0"/>
    </xf>
    <xf numFmtId="0" fontId="17" fillId="5" borderId="15" xfId="0" applyFont="1" applyFill="1" applyBorder="1" applyAlignment="1" applyProtection="1">
      <alignment horizontal="center" vertical="center" wrapText="1"/>
      <protection locked="0"/>
    </xf>
    <xf numFmtId="14" fontId="17" fillId="5" borderId="39" xfId="0" applyNumberFormat="1" applyFont="1" applyFill="1" applyBorder="1" applyAlignment="1" applyProtection="1">
      <alignment horizontal="center" vertical="center" wrapText="1"/>
      <protection locked="0"/>
    </xf>
    <xf numFmtId="0" fontId="17" fillId="5" borderId="41" xfId="0" applyFont="1" applyFill="1" applyBorder="1" applyAlignment="1" applyProtection="1">
      <alignment horizontal="center" vertical="center" wrapText="1"/>
      <protection locked="0"/>
    </xf>
    <xf numFmtId="0" fontId="17" fillId="5" borderId="42" xfId="0" applyFont="1" applyFill="1" applyBorder="1" applyAlignment="1" applyProtection="1">
      <alignment horizontal="center" vertical="center" wrapText="1"/>
      <protection locked="0"/>
    </xf>
  </cellXfs>
  <cellStyles count="3">
    <cellStyle name="Millares" xfId="2" builtinId="3"/>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306917</xdr:colOff>
      <xdr:row>105</xdr:row>
      <xdr:rowOff>73368</xdr:rowOff>
    </xdr:from>
    <xdr:to>
      <xdr:col>9</xdr:col>
      <xdr:colOff>499364</xdr:colOff>
      <xdr:row>105</xdr:row>
      <xdr:rowOff>874682</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80667" y="39390451"/>
          <a:ext cx="1261364" cy="801314"/>
        </a:xfrm>
        <a:prstGeom prst="rect">
          <a:avLst/>
        </a:prstGeom>
      </xdr:spPr>
    </xdr:pic>
    <xdr:clientData/>
  </xdr:twoCellAnchor>
  <xdr:twoCellAnchor editAs="oneCell">
    <xdr:from>
      <xdr:col>3</xdr:col>
      <xdr:colOff>95251</xdr:colOff>
      <xdr:row>105</xdr:row>
      <xdr:rowOff>116418</xdr:rowOff>
    </xdr:from>
    <xdr:to>
      <xdr:col>5</xdr:col>
      <xdr:colOff>835164</xdr:colOff>
      <xdr:row>105</xdr:row>
      <xdr:rowOff>563678</xdr:rowOff>
    </xdr:to>
    <xdr:pic>
      <xdr:nvPicPr>
        <xdr:cNvPr id="4" name="1 Imagen">
          <a:extLst>
            <a:ext uri="{FF2B5EF4-FFF2-40B4-BE49-F238E27FC236}">
              <a16:creationId xmlns:a16="http://schemas.microsoft.com/office/drawing/2014/main" id="{1B5FA4F4-71D6-4B42-BB5F-2FD06B733DC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65918" y="39592251"/>
          <a:ext cx="2052246" cy="44726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54"/>
      <c r="C1" s="154"/>
      <c r="D1" s="154"/>
      <c r="E1" s="154"/>
      <c r="F1" s="154"/>
      <c r="G1" s="154"/>
      <c r="H1" s="154"/>
    </row>
    <row r="2" spans="2:9" s="1" customFormat="1" ht="41.25" customHeight="1" thickBot="1" x14ac:dyDescent="0.25">
      <c r="B2" s="155"/>
      <c r="C2" s="155"/>
      <c r="D2" s="155"/>
      <c r="E2" s="155"/>
      <c r="F2" s="155"/>
      <c r="G2" s="155"/>
      <c r="H2" s="155"/>
      <c r="I2" s="33"/>
    </row>
    <row r="3" spans="2:9" x14ac:dyDescent="0.2">
      <c r="B3" s="177" t="s">
        <v>35</v>
      </c>
      <c r="C3" s="178"/>
      <c r="D3" s="178"/>
      <c r="E3" s="178"/>
      <c r="F3" s="178"/>
      <c r="G3" s="178"/>
      <c r="H3" s="179"/>
    </row>
    <row r="4" spans="2:9" ht="7.5" customHeight="1" thickBot="1" x14ac:dyDescent="0.25">
      <c r="B4" s="180"/>
      <c r="C4" s="181"/>
      <c r="D4" s="181"/>
      <c r="E4" s="181"/>
      <c r="F4" s="181"/>
      <c r="G4" s="181"/>
      <c r="H4" s="182"/>
    </row>
    <row r="5" spans="2:9" ht="18" customHeight="1" thickBot="1" x14ac:dyDescent="0.25">
      <c r="B5" s="171" t="s">
        <v>95</v>
      </c>
      <c r="C5" s="172"/>
      <c r="D5" s="172"/>
      <c r="E5" s="172"/>
      <c r="F5" s="172"/>
      <c r="G5" s="172"/>
      <c r="H5" s="173"/>
    </row>
    <row r="6" spans="2:9" ht="18" customHeight="1" thickBot="1" x14ac:dyDescent="0.25">
      <c r="B6" s="30" t="s">
        <v>54</v>
      </c>
      <c r="C6" s="156" t="s">
        <v>93</v>
      </c>
      <c r="D6" s="157"/>
      <c r="E6" s="157"/>
      <c r="F6" s="157"/>
      <c r="G6" s="157"/>
      <c r="H6" s="158"/>
    </row>
    <row r="7" spans="2:9" ht="18.75" customHeight="1" x14ac:dyDescent="0.2">
      <c r="B7" s="8" t="s">
        <v>31</v>
      </c>
      <c r="C7" s="11" t="s">
        <v>93</v>
      </c>
      <c r="D7" s="11"/>
      <c r="E7" s="11"/>
      <c r="F7" s="11"/>
      <c r="G7" s="11"/>
      <c r="H7" s="185" t="s">
        <v>65</v>
      </c>
    </row>
    <row r="8" spans="2:9" x14ac:dyDescent="0.2">
      <c r="B8" s="14" t="s">
        <v>96</v>
      </c>
      <c r="C8" s="15" t="s">
        <v>63</v>
      </c>
      <c r="D8" s="41">
        <v>11537</v>
      </c>
      <c r="E8" s="15" t="s">
        <v>64</v>
      </c>
      <c r="F8" s="15"/>
      <c r="G8" s="15"/>
      <c r="H8" s="186"/>
    </row>
    <row r="9" spans="2:9" x14ac:dyDescent="0.2">
      <c r="B9" s="183" t="s">
        <v>36</v>
      </c>
      <c r="C9" s="20" t="s">
        <v>37</v>
      </c>
      <c r="D9" s="20" t="s">
        <v>40</v>
      </c>
      <c r="E9" s="188"/>
      <c r="F9" s="189"/>
      <c r="G9" s="190"/>
      <c r="H9" s="186"/>
    </row>
    <row r="10" spans="2:9" x14ac:dyDescent="0.2">
      <c r="B10" s="184"/>
      <c r="C10" s="31" t="s">
        <v>55</v>
      </c>
      <c r="D10" s="4"/>
      <c r="E10" s="191"/>
      <c r="F10" s="192"/>
      <c r="G10" s="193"/>
      <c r="H10" s="186"/>
    </row>
    <row r="11" spans="2:9" ht="13.5" thickBot="1" x14ac:dyDescent="0.25">
      <c r="B11" s="3" t="s">
        <v>24</v>
      </c>
      <c r="C11" s="15" t="s">
        <v>56</v>
      </c>
      <c r="D11" s="12"/>
      <c r="E11" s="12"/>
      <c r="F11" s="12"/>
      <c r="G11" s="12"/>
      <c r="H11" s="187"/>
    </row>
    <row r="12" spans="2:9" x14ac:dyDescent="0.2">
      <c r="B12" s="159" t="s">
        <v>0</v>
      </c>
      <c r="C12" s="160"/>
      <c r="D12" s="160"/>
      <c r="E12" s="160"/>
      <c r="F12" s="160"/>
      <c r="G12" s="160"/>
      <c r="H12" s="161"/>
    </row>
    <row r="13" spans="2:9" x14ac:dyDescent="0.2">
      <c r="B13" s="159" t="s">
        <v>0</v>
      </c>
      <c r="C13" s="160"/>
      <c r="D13" s="160"/>
      <c r="E13" s="160"/>
      <c r="F13" s="160"/>
      <c r="G13" s="160"/>
      <c r="H13" s="161"/>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2" t="s">
        <v>70</v>
      </c>
      <c r="D20" s="163"/>
      <c r="E20" s="163"/>
      <c r="F20" s="163"/>
      <c r="G20" s="164"/>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68" t="s">
        <v>75</v>
      </c>
      <c r="D26" s="169"/>
      <c r="E26" s="169"/>
      <c r="F26" s="169"/>
      <c r="G26" s="169"/>
      <c r="H26" s="170"/>
    </row>
    <row r="27" spans="2:8" ht="27" customHeight="1" x14ac:dyDescent="0.2">
      <c r="B27" s="21" t="s">
        <v>59</v>
      </c>
      <c r="C27" s="174" t="s">
        <v>76</v>
      </c>
      <c r="D27" s="175"/>
      <c r="E27" s="175"/>
      <c r="F27" s="175"/>
      <c r="G27" s="175"/>
      <c r="H27" s="176"/>
    </row>
    <row r="28" spans="2:8" ht="16.5" customHeight="1" x14ac:dyDescent="0.2">
      <c r="B28" s="14" t="s">
        <v>60</v>
      </c>
      <c r="C28" s="165" t="s">
        <v>77</v>
      </c>
      <c r="D28" s="166"/>
      <c r="E28" s="166"/>
      <c r="F28" s="166"/>
      <c r="G28" s="166"/>
      <c r="H28" s="167"/>
    </row>
    <row r="29" spans="2:8" ht="16.5" customHeight="1" x14ac:dyDescent="0.2">
      <c r="B29" s="14" t="s">
        <v>30</v>
      </c>
      <c r="C29" s="165"/>
      <c r="D29" s="166"/>
      <c r="E29" s="166"/>
      <c r="F29" s="166"/>
      <c r="G29" s="166"/>
      <c r="H29" s="167"/>
    </row>
    <row r="30" spans="2:8" ht="16.5" customHeight="1" x14ac:dyDescent="0.2">
      <c r="B30" s="14" t="s">
        <v>34</v>
      </c>
      <c r="C30" s="165">
        <v>22000000</v>
      </c>
      <c r="D30" s="166"/>
      <c r="E30" s="166"/>
      <c r="F30" s="166"/>
      <c r="G30" s="166"/>
      <c r="H30" s="167"/>
    </row>
    <row r="31" spans="2:8" x14ac:dyDescent="0.2">
      <c r="B31" s="14" t="s">
        <v>25</v>
      </c>
      <c r="C31" s="15"/>
      <c r="D31" s="15"/>
      <c r="E31" s="15"/>
      <c r="F31" s="15"/>
      <c r="G31" s="15"/>
      <c r="H31" s="43" t="s">
        <v>25</v>
      </c>
    </row>
    <row r="32" spans="2:8" x14ac:dyDescent="0.2">
      <c r="B32" s="196" t="s">
        <v>8</v>
      </c>
      <c r="C32" s="142" t="s">
        <v>9</v>
      </c>
      <c r="D32" s="142"/>
      <c r="E32" s="142"/>
      <c r="F32" s="142"/>
      <c r="G32" s="142"/>
      <c r="H32" s="17">
        <f>C30</f>
        <v>22000000</v>
      </c>
    </row>
    <row r="33" spans="1:8" x14ac:dyDescent="0.2">
      <c r="B33" s="197"/>
      <c r="C33" s="142" t="s">
        <v>57</v>
      </c>
      <c r="D33" s="142"/>
      <c r="E33" s="142"/>
      <c r="F33" s="142"/>
      <c r="G33" s="142"/>
      <c r="H33" s="38">
        <v>4.18</v>
      </c>
    </row>
    <row r="34" spans="1:8" x14ac:dyDescent="0.2">
      <c r="B34" s="196" t="s">
        <v>10</v>
      </c>
      <c r="C34" s="40" t="s">
        <v>61</v>
      </c>
      <c r="D34" s="44"/>
      <c r="E34" s="45"/>
      <c r="F34" s="46"/>
      <c r="G34" s="36"/>
      <c r="H34" s="19">
        <f>C30/H33</f>
        <v>5263157.8947368423</v>
      </c>
    </row>
    <row r="35" spans="1:8" x14ac:dyDescent="0.2">
      <c r="B35" s="198"/>
      <c r="C35" s="204"/>
      <c r="D35" s="205"/>
      <c r="E35" s="206"/>
      <c r="F35" s="13"/>
      <c r="G35" s="13"/>
      <c r="H35" s="19"/>
    </row>
    <row r="36" spans="1:8" x14ac:dyDescent="0.2">
      <c r="B36" s="198"/>
      <c r="C36" s="47" t="s">
        <v>32</v>
      </c>
      <c r="D36" s="48"/>
      <c r="E36" s="49"/>
      <c r="F36" s="50"/>
      <c r="G36" s="13"/>
      <c r="H36" s="19">
        <f>C30</f>
        <v>22000000</v>
      </c>
    </row>
    <row r="37" spans="1:8" x14ac:dyDescent="0.2">
      <c r="B37" s="198"/>
      <c r="C37" s="142" t="s">
        <v>39</v>
      </c>
      <c r="D37" s="142"/>
      <c r="E37" s="142"/>
      <c r="F37" s="51" t="s">
        <v>78</v>
      </c>
      <c r="G37" s="16" t="s">
        <v>79</v>
      </c>
      <c r="H37" s="17" t="s">
        <v>80</v>
      </c>
    </row>
    <row r="38" spans="1:8" x14ac:dyDescent="0.2">
      <c r="B38" s="198"/>
      <c r="C38" s="142" t="s">
        <v>26</v>
      </c>
      <c r="D38" s="142"/>
      <c r="E38" s="142"/>
      <c r="F38" s="52" t="s">
        <v>81</v>
      </c>
      <c r="G38" s="16" t="s">
        <v>82</v>
      </c>
      <c r="H38" s="17" t="s">
        <v>83</v>
      </c>
    </row>
    <row r="39" spans="1:8" x14ac:dyDescent="0.2">
      <c r="B39" s="198"/>
      <c r="C39" s="142" t="s">
        <v>27</v>
      </c>
      <c r="D39" s="142"/>
      <c r="E39" s="142"/>
      <c r="F39" s="52" t="s">
        <v>84</v>
      </c>
      <c r="G39" s="16"/>
      <c r="H39" s="17"/>
    </row>
    <row r="40" spans="1:8" x14ac:dyDescent="0.2">
      <c r="B40" s="198"/>
      <c r="C40" s="142" t="s">
        <v>28</v>
      </c>
      <c r="D40" s="142"/>
      <c r="E40" s="142"/>
      <c r="F40" s="52" t="s">
        <v>85</v>
      </c>
      <c r="G40" s="16"/>
      <c r="H40" s="17"/>
    </row>
    <row r="41" spans="1:8" x14ac:dyDescent="0.2">
      <c r="B41" s="198"/>
      <c r="C41" s="142" t="s">
        <v>29</v>
      </c>
      <c r="D41" s="142"/>
      <c r="E41" s="142"/>
      <c r="F41" s="52" t="s">
        <v>86</v>
      </c>
      <c r="G41" s="16"/>
      <c r="H41" s="17"/>
    </row>
    <row r="42" spans="1:8" ht="12" customHeight="1" x14ac:dyDescent="0.2">
      <c r="B42" s="198"/>
      <c r="C42" s="142" t="s">
        <v>38</v>
      </c>
      <c r="D42" s="142"/>
      <c r="E42" s="142"/>
      <c r="F42" s="142"/>
      <c r="G42" s="142"/>
      <c r="H42" s="17">
        <v>22000000</v>
      </c>
    </row>
    <row r="43" spans="1:8" ht="13.5" thickBot="1" x14ac:dyDescent="0.25">
      <c r="B43" s="198"/>
      <c r="C43" s="142" t="s">
        <v>41</v>
      </c>
      <c r="D43" s="142"/>
      <c r="E43" s="142"/>
      <c r="F43" s="142"/>
      <c r="G43" s="142"/>
      <c r="H43" s="17" t="s">
        <v>87</v>
      </c>
    </row>
    <row r="44" spans="1:8" ht="18.75" customHeight="1" x14ac:dyDescent="0.2">
      <c r="B44" s="199" t="s">
        <v>11</v>
      </c>
      <c r="C44" s="151" t="s">
        <v>12</v>
      </c>
      <c r="D44" s="152"/>
      <c r="E44" s="152"/>
      <c r="F44" s="152"/>
      <c r="G44" s="153"/>
      <c r="H44" s="17"/>
    </row>
    <row r="45" spans="1:8" x14ac:dyDescent="0.2">
      <c r="B45" s="200"/>
      <c r="C45" s="145" t="s">
        <v>13</v>
      </c>
      <c r="D45" s="146"/>
      <c r="E45" s="146"/>
      <c r="F45" s="146"/>
      <c r="G45" s="147"/>
      <c r="H45" s="17"/>
    </row>
    <row r="46" spans="1:8" x14ac:dyDescent="0.2">
      <c r="A46" s="6"/>
      <c r="B46" s="200"/>
      <c r="C46" s="148" t="s">
        <v>14</v>
      </c>
      <c r="D46" s="149"/>
      <c r="E46" s="149"/>
      <c r="F46" s="149"/>
      <c r="G46" s="150"/>
      <c r="H46" s="17" t="s">
        <v>77</v>
      </c>
    </row>
    <row r="47" spans="1:8" ht="0.75" customHeight="1" x14ac:dyDescent="0.2">
      <c r="A47" s="7"/>
      <c r="B47" s="144" t="s">
        <v>15</v>
      </c>
      <c r="C47" s="26"/>
      <c r="D47" s="26"/>
      <c r="E47" s="26"/>
      <c r="F47" s="26"/>
      <c r="G47" s="26"/>
      <c r="H47" s="9" t="s">
        <v>25</v>
      </c>
    </row>
    <row r="48" spans="1:8" ht="25.5" customHeight="1" x14ac:dyDescent="0.2">
      <c r="A48" s="6"/>
      <c r="B48" s="144"/>
      <c r="C48" s="207" t="s">
        <v>20</v>
      </c>
      <c r="D48" s="207"/>
      <c r="E48" s="207"/>
      <c r="F48" s="207"/>
      <c r="G48" s="207"/>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4" t="s">
        <v>42</v>
      </c>
      <c r="D54" s="144"/>
      <c r="E54" s="144"/>
      <c r="F54" s="144"/>
      <c r="G54" s="144" t="s">
        <v>43</v>
      </c>
      <c r="H54" s="144"/>
      <c r="I54" s="34"/>
    </row>
    <row r="55" spans="1:9" s="5" customFormat="1" ht="295.5" customHeight="1" x14ac:dyDescent="0.2">
      <c r="B55" s="54" t="s">
        <v>8</v>
      </c>
      <c r="C55" s="210" t="s">
        <v>94</v>
      </c>
      <c r="D55" s="211"/>
      <c r="E55" s="211"/>
      <c r="F55" s="212"/>
      <c r="G55" s="209" t="s">
        <v>88</v>
      </c>
      <c r="H55" s="209"/>
      <c r="I55" s="34"/>
    </row>
    <row r="56" spans="1:9" ht="44.25" customHeight="1" x14ac:dyDescent="0.2">
      <c r="B56" s="54" t="s">
        <v>16</v>
      </c>
      <c r="C56" s="144"/>
      <c r="D56" s="144"/>
      <c r="E56" s="144"/>
      <c r="F56" s="144"/>
      <c r="G56" s="144"/>
      <c r="H56" s="144"/>
    </row>
    <row r="57" spans="1:9" ht="30" customHeight="1" x14ac:dyDescent="0.2">
      <c r="B57" s="29" t="s">
        <v>17</v>
      </c>
      <c r="C57" s="144" t="s">
        <v>89</v>
      </c>
      <c r="D57" s="144"/>
      <c r="E57" s="144"/>
      <c r="F57" s="144"/>
      <c r="G57" s="144"/>
      <c r="H57" s="144"/>
    </row>
    <row r="58" spans="1:9" ht="1.5" hidden="1" customHeight="1" x14ac:dyDescent="0.2">
      <c r="B58" s="29"/>
      <c r="C58" s="29"/>
      <c r="D58" s="29"/>
      <c r="E58" s="29"/>
      <c r="F58" s="29"/>
      <c r="G58" s="29"/>
      <c r="H58" s="55"/>
    </row>
    <row r="59" spans="1:9" ht="74.45" customHeight="1" x14ac:dyDescent="0.2">
      <c r="B59" s="29" t="s">
        <v>18</v>
      </c>
      <c r="C59" s="208" t="s">
        <v>90</v>
      </c>
      <c r="D59" s="208"/>
      <c r="E59" s="208"/>
      <c r="F59" s="208"/>
      <c r="G59" s="208"/>
      <c r="H59" s="208"/>
    </row>
    <row r="60" spans="1:9" ht="33" customHeight="1" x14ac:dyDescent="0.2">
      <c r="B60" s="144" t="s">
        <v>49</v>
      </c>
      <c r="C60" s="143" t="s">
        <v>46</v>
      </c>
      <c r="D60" s="143"/>
      <c r="E60" s="143"/>
      <c r="F60" s="143"/>
      <c r="G60" s="143"/>
      <c r="H60" s="53">
        <v>275000</v>
      </c>
    </row>
    <row r="61" spans="1:9" ht="39" customHeight="1" x14ac:dyDescent="0.2">
      <c r="B61" s="144"/>
      <c r="C61" s="143" t="s">
        <v>47</v>
      </c>
      <c r="D61" s="143"/>
      <c r="E61" s="143"/>
      <c r="F61" s="143"/>
      <c r="G61" s="143"/>
      <c r="H61" s="53">
        <v>352000</v>
      </c>
    </row>
    <row r="62" spans="1:9" ht="39" customHeight="1" x14ac:dyDescent="0.2">
      <c r="B62" s="144"/>
      <c r="C62" s="143" t="s">
        <v>62</v>
      </c>
      <c r="D62" s="143"/>
      <c r="E62" s="143"/>
      <c r="F62" s="143"/>
      <c r="G62" s="143"/>
      <c r="H62" s="53">
        <v>11600</v>
      </c>
    </row>
    <row r="63" spans="1:9" ht="39" customHeight="1" x14ac:dyDescent="0.2">
      <c r="B63" s="144"/>
      <c r="C63" s="143" t="s">
        <v>53</v>
      </c>
      <c r="D63" s="143"/>
      <c r="E63" s="143"/>
      <c r="F63" s="143"/>
      <c r="G63" s="143"/>
      <c r="H63" s="29" t="s">
        <v>56</v>
      </c>
    </row>
    <row r="64" spans="1:9" ht="15.75" customHeight="1" x14ac:dyDescent="0.2">
      <c r="B64" s="144" t="s">
        <v>48</v>
      </c>
      <c r="C64" s="144"/>
      <c r="D64" s="144"/>
      <c r="E64" s="144"/>
      <c r="F64" s="144"/>
      <c r="G64" s="144"/>
      <c r="H64" s="35">
        <f>SUM(H60:H63)</f>
        <v>638600</v>
      </c>
    </row>
    <row r="65" spans="2:8" ht="17.25" customHeight="1" x14ac:dyDescent="0.2">
      <c r="B65" s="29" t="s">
        <v>52</v>
      </c>
      <c r="C65" s="201"/>
      <c r="D65" s="202"/>
      <c r="E65" s="202"/>
      <c r="F65" s="202"/>
      <c r="G65" s="202"/>
      <c r="H65" s="203"/>
    </row>
    <row r="66" spans="2:8" ht="43.5" customHeight="1" x14ac:dyDescent="0.2">
      <c r="B66" s="29" t="s">
        <v>50</v>
      </c>
      <c r="C66" s="141"/>
      <c r="D66" s="141"/>
      <c r="E66" s="141"/>
      <c r="F66" s="141"/>
      <c r="G66" s="141"/>
      <c r="H66" s="141"/>
    </row>
    <row r="67" spans="2:8" ht="30.75" customHeight="1" x14ac:dyDescent="0.2">
      <c r="B67" s="29" t="s">
        <v>51</v>
      </c>
      <c r="C67" s="141" t="s">
        <v>91</v>
      </c>
      <c r="D67" s="141"/>
      <c r="E67" s="141"/>
      <c r="F67" s="141"/>
      <c r="G67" s="141"/>
      <c r="H67" s="141"/>
    </row>
    <row r="68" spans="2:8" ht="30.75" customHeight="1" x14ac:dyDescent="0.2">
      <c r="B68" s="29" t="s">
        <v>54</v>
      </c>
      <c r="C68" s="194" t="s">
        <v>92</v>
      </c>
      <c r="D68" s="141"/>
      <c r="E68" s="141"/>
      <c r="F68" s="141"/>
      <c r="G68" s="141"/>
      <c r="H68" s="141"/>
    </row>
    <row r="69" spans="2:8" ht="18.75" customHeight="1" x14ac:dyDescent="0.2">
      <c r="B69" s="195" t="s">
        <v>44</v>
      </c>
      <c r="C69" s="195"/>
      <c r="D69" s="195"/>
      <c r="E69" s="195"/>
      <c r="F69" s="195"/>
      <c r="G69" s="195"/>
      <c r="H69" s="195"/>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17" t="s">
        <v>123</v>
      </c>
      <c r="D2" s="318"/>
      <c r="E2" s="318"/>
      <c r="F2" s="318"/>
      <c r="G2" s="318"/>
      <c r="H2" s="318"/>
      <c r="I2" s="319"/>
      <c r="J2" s="326" t="s">
        <v>127</v>
      </c>
      <c r="K2" s="327"/>
      <c r="L2" s="328"/>
    </row>
    <row r="3" spans="2:12" ht="15" customHeight="1" x14ac:dyDescent="0.3">
      <c r="B3" s="91"/>
      <c r="C3" s="320"/>
      <c r="D3" s="321"/>
      <c r="E3" s="321"/>
      <c r="F3" s="321"/>
      <c r="G3" s="321"/>
      <c r="H3" s="321"/>
      <c r="I3" s="322"/>
      <c r="J3" s="329" t="s">
        <v>125</v>
      </c>
      <c r="K3" s="330"/>
      <c r="L3" s="331"/>
    </row>
    <row r="4" spans="2:12" ht="39.75" customHeight="1" thickBot="1" x14ac:dyDescent="0.35">
      <c r="B4" s="92"/>
      <c r="C4" s="323" t="s">
        <v>126</v>
      </c>
      <c r="D4" s="324"/>
      <c r="E4" s="324"/>
      <c r="F4" s="324"/>
      <c r="G4" s="324"/>
      <c r="H4" s="324"/>
      <c r="I4" s="325"/>
      <c r="J4" s="332" t="s">
        <v>124</v>
      </c>
      <c r="K4" s="333"/>
      <c r="L4" s="334"/>
    </row>
    <row r="5" spans="2:12" ht="15.75" thickBot="1" x14ac:dyDescent="0.35"/>
    <row r="6" spans="2:12" ht="18" customHeight="1" thickBot="1" x14ac:dyDescent="0.35">
      <c r="B6" s="352" t="s">
        <v>54</v>
      </c>
      <c r="C6" s="353"/>
      <c r="D6" s="335"/>
      <c r="E6" s="336"/>
      <c r="F6" s="336"/>
      <c r="G6" s="336"/>
      <c r="H6" s="336"/>
      <c r="I6" s="337"/>
      <c r="J6" s="337"/>
      <c r="K6" s="337"/>
      <c r="L6" s="338"/>
    </row>
    <row r="7" spans="2:12" ht="18.75" customHeight="1" x14ac:dyDescent="0.35">
      <c r="B7" s="354" t="s">
        <v>97</v>
      </c>
      <c r="C7" s="355"/>
      <c r="D7" s="81"/>
      <c r="E7" s="82"/>
      <c r="F7" s="82"/>
      <c r="G7" s="82"/>
      <c r="H7" s="82"/>
      <c r="I7" s="339" t="s">
        <v>109</v>
      </c>
      <c r="J7" s="340"/>
      <c r="K7" s="340"/>
      <c r="L7" s="341"/>
    </row>
    <row r="8" spans="2:12" x14ac:dyDescent="0.3">
      <c r="B8" s="245" t="s">
        <v>110</v>
      </c>
      <c r="C8" s="246"/>
      <c r="D8" s="70" t="s">
        <v>101</v>
      </c>
      <c r="E8" s="58"/>
      <c r="F8" s="74"/>
      <c r="G8" s="57" t="s">
        <v>102</v>
      </c>
      <c r="H8" s="57"/>
      <c r="I8" s="342"/>
      <c r="J8" s="343"/>
      <c r="K8" s="343"/>
      <c r="L8" s="344"/>
    </row>
    <row r="9" spans="2:12" x14ac:dyDescent="0.3">
      <c r="B9" s="356" t="s">
        <v>36</v>
      </c>
      <c r="C9" s="357"/>
      <c r="D9" s="348" t="s">
        <v>37</v>
      </c>
      <c r="E9" s="349"/>
      <c r="F9" s="75" t="s">
        <v>40</v>
      </c>
      <c r="G9" s="76"/>
      <c r="H9" s="76"/>
      <c r="I9" s="342"/>
      <c r="J9" s="343"/>
      <c r="K9" s="343"/>
      <c r="L9" s="344"/>
    </row>
    <row r="10" spans="2:12" x14ac:dyDescent="0.3">
      <c r="B10" s="356"/>
      <c r="C10" s="357"/>
      <c r="D10" s="350"/>
      <c r="E10" s="351"/>
      <c r="F10" s="83"/>
      <c r="G10" s="84"/>
      <c r="H10" s="84"/>
      <c r="I10" s="342"/>
      <c r="J10" s="343"/>
      <c r="K10" s="343"/>
      <c r="L10" s="344"/>
    </row>
    <row r="11" spans="2:12" ht="15.75" thickBot="1" x14ac:dyDescent="0.35">
      <c r="B11" s="245" t="s">
        <v>24</v>
      </c>
      <c r="C11" s="358"/>
      <c r="D11" s="77" t="s">
        <v>56</v>
      </c>
      <c r="E11" s="78"/>
      <c r="F11" s="79"/>
      <c r="G11" s="77" t="s">
        <v>58</v>
      </c>
      <c r="H11" s="85"/>
      <c r="I11" s="345"/>
      <c r="J11" s="346"/>
      <c r="K11" s="346"/>
      <c r="L11" s="347"/>
    </row>
    <row r="12" spans="2:12" x14ac:dyDescent="0.3">
      <c r="B12" s="359" t="s">
        <v>0</v>
      </c>
      <c r="C12" s="360"/>
      <c r="D12" s="361"/>
      <c r="E12" s="361"/>
      <c r="F12" s="360"/>
      <c r="G12" s="361"/>
      <c r="H12" s="361"/>
      <c r="I12" s="361"/>
      <c r="J12" s="361"/>
      <c r="K12" s="361"/>
      <c r="L12" s="362"/>
    </row>
    <row r="13" spans="2:12" x14ac:dyDescent="0.3">
      <c r="B13" s="245" t="s">
        <v>23</v>
      </c>
      <c r="C13" s="246"/>
      <c r="D13" s="254"/>
      <c r="E13" s="252"/>
      <c r="F13" s="252"/>
      <c r="G13" s="252"/>
      <c r="H13" s="252"/>
      <c r="I13" s="252"/>
      <c r="J13" s="252"/>
      <c r="K13" s="252"/>
      <c r="L13" s="253"/>
    </row>
    <row r="14" spans="2:12" x14ac:dyDescent="0.3">
      <c r="B14" s="245" t="s">
        <v>45</v>
      </c>
      <c r="C14" s="246"/>
      <c r="D14" s="254"/>
      <c r="E14" s="252"/>
      <c r="F14" s="252"/>
      <c r="G14" s="252"/>
      <c r="H14" s="252"/>
      <c r="I14" s="252"/>
      <c r="J14" s="252"/>
      <c r="K14" s="252"/>
      <c r="L14" s="253"/>
    </row>
    <row r="15" spans="2:12" x14ac:dyDescent="0.3">
      <c r="B15" s="245" t="s">
        <v>1</v>
      </c>
      <c r="C15" s="246"/>
      <c r="D15" s="254"/>
      <c r="E15" s="252"/>
      <c r="F15" s="252"/>
      <c r="G15" s="252"/>
      <c r="H15" s="252"/>
      <c r="I15" s="252"/>
      <c r="J15" s="252"/>
      <c r="K15" s="252"/>
      <c r="L15" s="253"/>
    </row>
    <row r="16" spans="2:12" x14ac:dyDescent="0.3">
      <c r="B16" s="245" t="s">
        <v>2</v>
      </c>
      <c r="C16" s="246"/>
      <c r="D16" s="254"/>
      <c r="E16" s="252"/>
      <c r="F16" s="252"/>
      <c r="G16" s="252"/>
      <c r="H16" s="252"/>
      <c r="I16" s="252"/>
      <c r="J16" s="252"/>
      <c r="K16" s="252"/>
      <c r="L16" s="253"/>
    </row>
    <row r="17" spans="2:12" x14ac:dyDescent="0.3">
      <c r="B17" s="245" t="s">
        <v>3</v>
      </c>
      <c r="C17" s="246"/>
      <c r="D17" s="254"/>
      <c r="E17" s="252"/>
      <c r="F17" s="252"/>
      <c r="G17" s="252"/>
      <c r="H17" s="252"/>
      <c r="I17" s="252"/>
      <c r="J17" s="252"/>
      <c r="K17" s="252"/>
      <c r="L17" s="253"/>
    </row>
    <row r="18" spans="2:12" x14ac:dyDescent="0.3">
      <c r="B18" s="245" t="s">
        <v>4</v>
      </c>
      <c r="C18" s="246"/>
      <c r="D18" s="254"/>
      <c r="E18" s="252"/>
      <c r="F18" s="252"/>
      <c r="G18" s="271"/>
      <c r="H18" s="71" t="s">
        <v>98</v>
      </c>
      <c r="I18" s="268"/>
      <c r="J18" s="269"/>
      <c r="K18" s="269"/>
      <c r="L18" s="270"/>
    </row>
    <row r="19" spans="2:12" x14ac:dyDescent="0.3">
      <c r="B19" s="245" t="s">
        <v>5</v>
      </c>
      <c r="C19" s="246"/>
      <c r="D19" s="254"/>
      <c r="E19" s="252"/>
      <c r="F19" s="252"/>
      <c r="G19" s="271"/>
      <c r="H19" s="80" t="s">
        <v>99</v>
      </c>
      <c r="I19" s="268"/>
      <c r="J19" s="269"/>
      <c r="K19" s="269"/>
      <c r="L19" s="270"/>
    </row>
    <row r="20" spans="2:12" x14ac:dyDescent="0.3">
      <c r="B20" s="245" t="s">
        <v>21</v>
      </c>
      <c r="C20" s="246"/>
      <c r="D20" s="254"/>
      <c r="E20" s="252"/>
      <c r="F20" s="252"/>
      <c r="G20" s="252"/>
      <c r="H20" s="252"/>
      <c r="I20" s="252"/>
      <c r="J20" s="252"/>
      <c r="K20" s="252"/>
      <c r="L20" s="253"/>
    </row>
    <row r="21" spans="2:12" ht="15.75" thickBot="1" x14ac:dyDescent="0.35">
      <c r="B21" s="245" t="s">
        <v>19</v>
      </c>
      <c r="C21" s="246"/>
      <c r="D21" s="306"/>
      <c r="E21" s="307"/>
      <c r="F21" s="307"/>
      <c r="G21" s="307"/>
      <c r="H21" s="307"/>
      <c r="I21" s="307"/>
      <c r="J21" s="307"/>
      <c r="K21" s="307"/>
      <c r="L21" s="308"/>
    </row>
    <row r="22" spans="2:12" ht="15.75" thickBot="1" x14ac:dyDescent="0.35">
      <c r="B22" s="245" t="s">
        <v>33</v>
      </c>
      <c r="C22" s="246"/>
      <c r="D22" s="72" t="s">
        <v>56</v>
      </c>
      <c r="E22" s="73"/>
      <c r="F22" s="57"/>
      <c r="G22" s="72" t="s">
        <v>58</v>
      </c>
      <c r="H22" s="73"/>
      <c r="I22" s="251"/>
      <c r="J22" s="252"/>
      <c r="K22" s="252"/>
      <c r="L22" s="253"/>
    </row>
    <row r="23" spans="2:12" x14ac:dyDescent="0.3">
      <c r="B23" s="245" t="s">
        <v>6</v>
      </c>
      <c r="C23" s="246"/>
      <c r="D23" s="259"/>
      <c r="E23" s="260"/>
      <c r="F23" s="260"/>
      <c r="G23" s="260"/>
      <c r="H23" s="260"/>
      <c r="I23" s="260"/>
      <c r="J23" s="260"/>
      <c r="K23" s="260"/>
      <c r="L23" s="261"/>
    </row>
    <row r="24" spans="2:12" ht="14.25" customHeight="1" x14ac:dyDescent="0.3">
      <c r="B24" s="245" t="s">
        <v>7</v>
      </c>
      <c r="C24" s="246"/>
      <c r="D24" s="254"/>
      <c r="E24" s="252"/>
      <c r="F24" s="252"/>
      <c r="G24" s="252"/>
      <c r="H24" s="252"/>
      <c r="I24" s="252"/>
      <c r="J24" s="252"/>
      <c r="K24" s="252"/>
      <c r="L24" s="253"/>
    </row>
    <row r="25" spans="2:12" ht="57.75" customHeight="1" x14ac:dyDescent="0.3">
      <c r="B25" s="255" t="s">
        <v>22</v>
      </c>
      <c r="C25" s="256"/>
      <c r="D25" s="280"/>
      <c r="E25" s="281"/>
      <c r="F25" s="281"/>
      <c r="G25" s="281"/>
      <c r="H25" s="281"/>
      <c r="I25" s="281"/>
      <c r="J25" s="281"/>
      <c r="K25" s="281"/>
      <c r="L25" s="282"/>
    </row>
    <row r="26" spans="2:12" ht="27" customHeight="1" x14ac:dyDescent="0.3">
      <c r="B26" s="257" t="s">
        <v>59</v>
      </c>
      <c r="C26" s="258"/>
      <c r="D26" s="242"/>
      <c r="E26" s="243"/>
      <c r="F26" s="243"/>
      <c r="G26" s="243"/>
      <c r="H26" s="243"/>
      <c r="I26" s="243"/>
      <c r="J26" s="243"/>
      <c r="K26" s="243"/>
      <c r="L26" s="244"/>
    </row>
    <row r="27" spans="2:12" ht="27" customHeight="1" x14ac:dyDescent="0.3">
      <c r="B27" s="257" t="s">
        <v>100</v>
      </c>
      <c r="C27" s="258"/>
      <c r="D27" s="59"/>
      <c r="E27" s="60"/>
      <c r="F27" s="60"/>
      <c r="G27" s="60"/>
      <c r="H27" s="60"/>
      <c r="I27" s="60"/>
      <c r="J27" s="60"/>
      <c r="K27" s="60"/>
      <c r="L27" s="61"/>
    </row>
    <row r="28" spans="2:12" ht="16.5" customHeight="1" x14ac:dyDescent="0.3">
      <c r="B28" s="278" t="s">
        <v>60</v>
      </c>
      <c r="C28" s="279"/>
      <c r="D28" s="265"/>
      <c r="E28" s="266"/>
      <c r="F28" s="266"/>
      <c r="G28" s="266"/>
      <c r="H28" s="266"/>
      <c r="I28" s="266"/>
      <c r="J28" s="266"/>
      <c r="K28" s="266"/>
      <c r="L28" s="267"/>
    </row>
    <row r="29" spans="2:12" ht="16.5" customHeight="1" x14ac:dyDescent="0.3">
      <c r="B29" s="278" t="s">
        <v>30</v>
      </c>
      <c r="C29" s="279"/>
      <c r="D29" s="265"/>
      <c r="E29" s="266"/>
      <c r="F29" s="266"/>
      <c r="G29" s="266"/>
      <c r="H29" s="266"/>
      <c r="I29" s="266"/>
      <c r="J29" s="266"/>
      <c r="K29" s="266"/>
      <c r="L29" s="267"/>
    </row>
    <row r="30" spans="2:12" ht="16.5" customHeight="1" x14ac:dyDescent="0.3">
      <c r="B30" s="278" t="s">
        <v>34</v>
      </c>
      <c r="C30" s="279"/>
      <c r="D30" s="265"/>
      <c r="E30" s="266"/>
      <c r="F30" s="266"/>
      <c r="G30" s="266"/>
      <c r="H30" s="266"/>
      <c r="I30" s="266"/>
      <c r="J30" s="266"/>
      <c r="K30" s="266"/>
      <c r="L30" s="267"/>
    </row>
    <row r="31" spans="2:12" x14ac:dyDescent="0.3">
      <c r="B31" s="68" t="s">
        <v>25</v>
      </c>
      <c r="C31" s="57"/>
      <c r="D31" s="57"/>
      <c r="E31" s="57"/>
      <c r="F31" s="57"/>
      <c r="G31" s="57"/>
      <c r="H31" s="57"/>
      <c r="I31" s="57"/>
      <c r="J31" s="57"/>
      <c r="K31" s="57"/>
      <c r="L31" s="69" t="s">
        <v>25</v>
      </c>
    </row>
    <row r="32" spans="2:12" x14ac:dyDescent="0.3">
      <c r="B32" s="309" t="s">
        <v>8</v>
      </c>
      <c r="C32" s="310"/>
      <c r="D32" s="247" t="s">
        <v>103</v>
      </c>
      <c r="E32" s="247"/>
      <c r="F32" s="247"/>
      <c r="G32" s="247"/>
      <c r="H32" s="247"/>
      <c r="I32" s="248">
        <f>D30</f>
        <v>0</v>
      </c>
      <c r="J32" s="249"/>
      <c r="K32" s="249"/>
      <c r="L32" s="250"/>
    </row>
    <row r="33" spans="2:12" x14ac:dyDescent="0.3">
      <c r="B33" s="311"/>
      <c r="C33" s="312"/>
      <c r="D33" s="247" t="s">
        <v>57</v>
      </c>
      <c r="E33" s="247"/>
      <c r="F33" s="247"/>
      <c r="G33" s="247"/>
      <c r="H33" s="247"/>
      <c r="I33" s="262">
        <v>1</v>
      </c>
      <c r="J33" s="263"/>
      <c r="K33" s="263"/>
      <c r="L33" s="264"/>
    </row>
    <row r="34" spans="2:12" x14ac:dyDescent="0.3">
      <c r="B34" s="309" t="s">
        <v>10</v>
      </c>
      <c r="C34" s="310"/>
      <c r="D34" s="275" t="s">
        <v>60</v>
      </c>
      <c r="E34" s="276"/>
      <c r="F34" s="276"/>
      <c r="G34" s="276"/>
      <c r="H34" s="277"/>
      <c r="I34" s="248">
        <f>+D30/I33</f>
        <v>0</v>
      </c>
      <c r="J34" s="249"/>
      <c r="K34" s="249"/>
      <c r="L34" s="250"/>
    </row>
    <row r="35" spans="2:12" x14ac:dyDescent="0.3">
      <c r="B35" s="313"/>
      <c r="C35" s="314"/>
      <c r="D35" s="272"/>
      <c r="E35" s="273"/>
      <c r="F35" s="274"/>
      <c r="G35" s="62" t="s">
        <v>107</v>
      </c>
      <c r="H35" s="62" t="s">
        <v>104</v>
      </c>
      <c r="I35" s="265"/>
      <c r="J35" s="266"/>
      <c r="K35" s="266"/>
      <c r="L35" s="267"/>
    </row>
    <row r="36" spans="2:12" x14ac:dyDescent="0.3">
      <c r="B36" s="313"/>
      <c r="C36" s="314"/>
      <c r="D36" s="247" t="s">
        <v>111</v>
      </c>
      <c r="E36" s="247"/>
      <c r="F36" s="247"/>
      <c r="G36" s="63"/>
      <c r="H36" s="64"/>
      <c r="I36" s="248">
        <v>0</v>
      </c>
      <c r="J36" s="249"/>
      <c r="K36" s="249"/>
      <c r="L36" s="250"/>
    </row>
    <row r="37" spans="2:12" x14ac:dyDescent="0.3">
      <c r="B37" s="313"/>
      <c r="C37" s="314"/>
      <c r="D37" s="247" t="s">
        <v>112</v>
      </c>
      <c r="E37" s="247"/>
      <c r="F37" s="247"/>
      <c r="G37" s="65"/>
      <c r="H37" s="64"/>
      <c r="I37" s="248">
        <v>0</v>
      </c>
      <c r="J37" s="249"/>
      <c r="K37" s="249"/>
      <c r="L37" s="250"/>
    </row>
    <row r="38" spans="2:12" x14ac:dyDescent="0.3">
      <c r="B38" s="313"/>
      <c r="C38" s="314"/>
      <c r="D38" s="247" t="s">
        <v>113</v>
      </c>
      <c r="E38" s="247"/>
      <c r="F38" s="247"/>
      <c r="G38" s="65"/>
      <c r="H38" s="64"/>
      <c r="I38" s="248">
        <v>0</v>
      </c>
      <c r="J38" s="249"/>
      <c r="K38" s="249"/>
      <c r="L38" s="250"/>
    </row>
    <row r="39" spans="2:12" x14ac:dyDescent="0.3">
      <c r="B39" s="313"/>
      <c r="C39" s="314"/>
      <c r="D39" s="247" t="s">
        <v>114</v>
      </c>
      <c r="E39" s="247"/>
      <c r="F39" s="247"/>
      <c r="G39" s="65"/>
      <c r="H39" s="64"/>
      <c r="I39" s="248">
        <v>0</v>
      </c>
      <c r="J39" s="249"/>
      <c r="K39" s="249"/>
      <c r="L39" s="250"/>
    </row>
    <row r="40" spans="2:12" x14ac:dyDescent="0.3">
      <c r="B40" s="313"/>
      <c r="C40" s="314"/>
      <c r="D40" s="247" t="s">
        <v>115</v>
      </c>
      <c r="E40" s="247"/>
      <c r="F40" s="247"/>
      <c r="G40" s="65"/>
      <c r="H40" s="64"/>
      <c r="I40" s="248">
        <v>0</v>
      </c>
      <c r="J40" s="249"/>
      <c r="K40" s="249"/>
      <c r="L40" s="250"/>
    </row>
    <row r="41" spans="2:12" x14ac:dyDescent="0.3">
      <c r="B41" s="313"/>
      <c r="C41" s="314"/>
      <c r="D41" s="247" t="s">
        <v>116</v>
      </c>
      <c r="E41" s="247"/>
      <c r="F41" s="247"/>
      <c r="G41" s="65"/>
      <c r="H41" s="64"/>
      <c r="I41" s="248">
        <v>0</v>
      </c>
      <c r="J41" s="249"/>
      <c r="K41" s="249"/>
      <c r="L41" s="250"/>
    </row>
    <row r="42" spans="2:12" x14ac:dyDescent="0.3">
      <c r="B42" s="313"/>
      <c r="C42" s="314"/>
      <c r="D42" s="247" t="s">
        <v>117</v>
      </c>
      <c r="E42" s="247"/>
      <c r="F42" s="247"/>
      <c r="G42" s="65"/>
      <c r="H42" s="64"/>
      <c r="I42" s="248">
        <v>0</v>
      </c>
      <c r="J42" s="249"/>
      <c r="K42" s="249"/>
      <c r="L42" s="250"/>
    </row>
    <row r="43" spans="2:12" x14ac:dyDescent="0.3">
      <c r="B43" s="313"/>
      <c r="C43" s="314"/>
      <c r="D43" s="247" t="s">
        <v>118</v>
      </c>
      <c r="E43" s="247"/>
      <c r="F43" s="247"/>
      <c r="G43" s="65"/>
      <c r="H43" s="64"/>
      <c r="I43" s="248">
        <v>0</v>
      </c>
      <c r="J43" s="249"/>
      <c r="K43" s="249"/>
      <c r="L43" s="250"/>
    </row>
    <row r="44" spans="2:12" x14ac:dyDescent="0.3">
      <c r="B44" s="313"/>
      <c r="C44" s="314"/>
      <c r="D44" s="247" t="s">
        <v>119</v>
      </c>
      <c r="E44" s="247"/>
      <c r="F44" s="247"/>
      <c r="G44" s="65"/>
      <c r="H44" s="64"/>
      <c r="I44" s="248">
        <v>0</v>
      </c>
      <c r="J44" s="249"/>
      <c r="K44" s="249"/>
      <c r="L44" s="250"/>
    </row>
    <row r="45" spans="2:12" x14ac:dyDescent="0.3">
      <c r="B45" s="313"/>
      <c r="C45" s="314"/>
      <c r="D45" s="247" t="s">
        <v>120</v>
      </c>
      <c r="E45" s="247"/>
      <c r="F45" s="247"/>
      <c r="G45" s="65"/>
      <c r="H45" s="64"/>
      <c r="I45" s="248">
        <v>0</v>
      </c>
      <c r="J45" s="249"/>
      <c r="K45" s="249"/>
      <c r="L45" s="250"/>
    </row>
    <row r="46" spans="2:12" x14ac:dyDescent="0.3">
      <c r="B46" s="313"/>
      <c r="C46" s="314"/>
      <c r="D46" s="247" t="s">
        <v>121</v>
      </c>
      <c r="E46" s="247"/>
      <c r="F46" s="247"/>
      <c r="G46" s="65"/>
      <c r="H46" s="64"/>
      <c r="I46" s="248">
        <v>0</v>
      </c>
      <c r="J46" s="249"/>
      <c r="K46" s="249"/>
      <c r="L46" s="250"/>
    </row>
    <row r="47" spans="2:12" x14ac:dyDescent="0.3">
      <c r="B47" s="313"/>
      <c r="C47" s="314"/>
      <c r="D47" s="247" t="s">
        <v>122</v>
      </c>
      <c r="E47" s="247"/>
      <c r="F47" s="247"/>
      <c r="G47" s="65"/>
      <c r="H47" s="64"/>
      <c r="I47" s="248">
        <v>0</v>
      </c>
      <c r="J47" s="249"/>
      <c r="K47" s="249"/>
      <c r="L47" s="250"/>
    </row>
    <row r="48" spans="2:12" ht="15" customHeight="1" thickBot="1" x14ac:dyDescent="0.35">
      <c r="B48" s="315"/>
      <c r="C48" s="316"/>
      <c r="D48" s="294" t="s">
        <v>105</v>
      </c>
      <c r="E48" s="294"/>
      <c r="F48" s="294"/>
      <c r="G48" s="294"/>
      <c r="H48" s="294"/>
      <c r="I48" s="297">
        <f>SUM(I36:L47)</f>
        <v>0</v>
      </c>
      <c r="J48" s="298"/>
      <c r="K48" s="298"/>
      <c r="L48" s="299"/>
    </row>
    <row r="49" spans="2:12" ht="15" customHeight="1" thickBot="1" x14ac:dyDescent="0.35">
      <c r="B49" s="87"/>
      <c r="C49" s="87"/>
      <c r="D49" s="88"/>
      <c r="E49" s="88"/>
      <c r="F49" s="88"/>
      <c r="G49" s="88"/>
      <c r="H49" s="88"/>
      <c r="I49" s="89"/>
      <c r="J49" s="89"/>
      <c r="K49" s="89"/>
      <c r="L49" s="89"/>
    </row>
    <row r="50" spans="2:12" s="66" customFormat="1" x14ac:dyDescent="0.2">
      <c r="B50" s="287" t="s">
        <v>8</v>
      </c>
      <c r="C50" s="288"/>
      <c r="D50" s="289" t="s">
        <v>42</v>
      </c>
      <c r="E50" s="289"/>
      <c r="F50" s="289"/>
      <c r="G50" s="289"/>
      <c r="H50" s="289" t="s">
        <v>43</v>
      </c>
      <c r="I50" s="289"/>
      <c r="J50" s="289"/>
      <c r="K50" s="289"/>
      <c r="L50" s="290"/>
    </row>
    <row r="51" spans="2:12" s="66" customFormat="1" x14ac:dyDescent="0.2">
      <c r="B51" s="216" t="s">
        <v>8</v>
      </c>
      <c r="C51" s="217"/>
      <c r="D51" s="291"/>
      <c r="E51" s="292"/>
      <c r="F51" s="292"/>
      <c r="G51" s="293"/>
      <c r="H51" s="283"/>
      <c r="I51" s="283"/>
      <c r="J51" s="283"/>
      <c r="K51" s="283"/>
      <c r="L51" s="284"/>
    </row>
    <row r="52" spans="2:12" ht="39.75" customHeight="1" x14ac:dyDescent="0.3">
      <c r="B52" s="216" t="s">
        <v>16</v>
      </c>
      <c r="C52" s="217"/>
      <c r="D52" s="285"/>
      <c r="E52" s="285"/>
      <c r="F52" s="285"/>
      <c r="G52" s="285"/>
      <c r="H52" s="285"/>
      <c r="I52" s="285"/>
      <c r="J52" s="285"/>
      <c r="K52" s="285"/>
      <c r="L52" s="286"/>
    </row>
    <row r="53" spans="2:12" ht="30" customHeight="1" x14ac:dyDescent="0.3">
      <c r="B53" s="216" t="s">
        <v>17</v>
      </c>
      <c r="C53" s="217"/>
      <c r="D53" s="285"/>
      <c r="E53" s="285"/>
      <c r="F53" s="285"/>
      <c r="G53" s="285"/>
      <c r="H53" s="285"/>
      <c r="I53" s="285"/>
      <c r="J53" s="285"/>
      <c r="K53" s="285"/>
      <c r="L53" s="286"/>
    </row>
    <row r="54" spans="2:12" ht="1.5" hidden="1" customHeight="1" x14ac:dyDescent="0.3">
      <c r="B54" s="216"/>
      <c r="C54" s="217"/>
      <c r="D54" s="67"/>
      <c r="E54" s="67"/>
      <c r="F54" s="67"/>
      <c r="G54" s="67"/>
      <c r="H54" s="67"/>
      <c r="I54" s="67"/>
      <c r="J54" s="67"/>
      <c r="K54" s="67"/>
      <c r="L54" s="86"/>
    </row>
    <row r="55" spans="2:12" ht="44.25" customHeight="1" x14ac:dyDescent="0.3">
      <c r="B55" s="216" t="s">
        <v>18</v>
      </c>
      <c r="C55" s="217"/>
      <c r="D55" s="220"/>
      <c r="E55" s="220"/>
      <c r="F55" s="220"/>
      <c r="G55" s="220"/>
      <c r="H55" s="220"/>
      <c r="I55" s="220"/>
      <c r="J55" s="220"/>
      <c r="K55" s="220"/>
      <c r="L55" s="221"/>
    </row>
    <row r="56" spans="2:12" ht="36" customHeight="1" x14ac:dyDescent="0.3">
      <c r="B56" s="233" t="s">
        <v>49</v>
      </c>
      <c r="C56" s="234"/>
      <c r="D56" s="222" t="s">
        <v>46</v>
      </c>
      <c r="E56" s="222"/>
      <c r="F56" s="222"/>
      <c r="G56" s="222"/>
      <c r="H56" s="222"/>
      <c r="I56" s="239"/>
      <c r="J56" s="240"/>
      <c r="K56" s="240"/>
      <c r="L56" s="241"/>
    </row>
    <row r="57" spans="2:12" ht="39" customHeight="1" x14ac:dyDescent="0.3">
      <c r="B57" s="235"/>
      <c r="C57" s="236"/>
      <c r="D57" s="222" t="s">
        <v>47</v>
      </c>
      <c r="E57" s="222"/>
      <c r="F57" s="222"/>
      <c r="G57" s="222"/>
      <c r="H57" s="222"/>
      <c r="I57" s="239"/>
      <c r="J57" s="240"/>
      <c r="K57" s="240"/>
      <c r="L57" s="241"/>
    </row>
    <row r="58" spans="2:12" ht="27.75" customHeight="1" thickBot="1" x14ac:dyDescent="0.35">
      <c r="B58" s="235"/>
      <c r="C58" s="236"/>
      <c r="D58" s="222" t="s">
        <v>62</v>
      </c>
      <c r="E58" s="222"/>
      <c r="F58" s="222"/>
      <c r="G58" s="222"/>
      <c r="H58" s="222"/>
      <c r="I58" s="300"/>
      <c r="J58" s="301"/>
      <c r="K58" s="301"/>
      <c r="L58" s="302"/>
    </row>
    <row r="59" spans="2:12" ht="24.75" customHeight="1" thickBot="1" x14ac:dyDescent="0.35">
      <c r="B59" s="237"/>
      <c r="C59" s="238"/>
      <c r="D59" s="222" t="s">
        <v>53</v>
      </c>
      <c r="E59" s="222"/>
      <c r="F59" s="222"/>
      <c r="G59" s="222"/>
      <c r="H59" s="222"/>
      <c r="I59" s="72" t="s">
        <v>56</v>
      </c>
      <c r="J59" s="73"/>
      <c r="K59" s="72" t="s">
        <v>58</v>
      </c>
      <c r="L59" s="73"/>
    </row>
    <row r="60" spans="2:12" ht="15.75" customHeight="1" thickBot="1" x14ac:dyDescent="0.35">
      <c r="B60" s="231" t="s">
        <v>48</v>
      </c>
      <c r="C60" s="232"/>
      <c r="D60" s="232"/>
      <c r="E60" s="232"/>
      <c r="F60" s="232"/>
      <c r="G60" s="232"/>
      <c r="H60" s="232"/>
      <c r="I60" s="303">
        <f>SUM(I56:L58)</f>
        <v>0</v>
      </c>
      <c r="J60" s="304"/>
      <c r="K60" s="304"/>
      <c r="L60" s="305"/>
    </row>
    <row r="61" spans="2:12" ht="17.25" customHeight="1" x14ac:dyDescent="0.3">
      <c r="B61" s="287" t="s">
        <v>52</v>
      </c>
      <c r="C61" s="295"/>
      <c r="D61" s="295"/>
      <c r="E61" s="295"/>
      <c r="F61" s="296"/>
      <c r="G61" s="287" t="s">
        <v>108</v>
      </c>
      <c r="H61" s="295"/>
      <c r="I61" s="295"/>
      <c r="J61" s="295"/>
      <c r="K61" s="295"/>
      <c r="L61" s="296"/>
    </row>
    <row r="62" spans="2:12" ht="36" customHeight="1" x14ac:dyDescent="0.3">
      <c r="B62" s="216" t="s">
        <v>50</v>
      </c>
      <c r="C62" s="217"/>
      <c r="D62" s="230"/>
      <c r="E62" s="228"/>
      <c r="F62" s="229"/>
      <c r="G62" s="227"/>
      <c r="H62" s="228"/>
      <c r="I62" s="228"/>
      <c r="J62" s="228"/>
      <c r="K62" s="228"/>
      <c r="L62" s="229"/>
    </row>
    <row r="63" spans="2:12" ht="30.75" customHeight="1" x14ac:dyDescent="0.3">
      <c r="B63" s="216" t="s">
        <v>106</v>
      </c>
      <c r="C63" s="217"/>
      <c r="D63" s="230"/>
      <c r="E63" s="228"/>
      <c r="F63" s="229"/>
      <c r="G63" s="227"/>
      <c r="H63" s="228"/>
      <c r="I63" s="228"/>
      <c r="J63" s="228"/>
      <c r="K63" s="228"/>
      <c r="L63" s="229"/>
    </row>
    <row r="64" spans="2:12" ht="20.25" customHeight="1" thickBot="1" x14ac:dyDescent="0.35">
      <c r="B64" s="218" t="s">
        <v>54</v>
      </c>
      <c r="C64" s="219"/>
      <c r="D64" s="226"/>
      <c r="E64" s="224"/>
      <c r="F64" s="225"/>
      <c r="G64" s="223"/>
      <c r="H64" s="224"/>
      <c r="I64" s="224"/>
      <c r="J64" s="224"/>
      <c r="K64" s="224"/>
      <c r="L64" s="225"/>
    </row>
    <row r="65" spans="2:12" ht="18.75" customHeight="1" thickBot="1" x14ac:dyDescent="0.35">
      <c r="B65" s="213" t="s">
        <v>44</v>
      </c>
      <c r="C65" s="214"/>
      <c r="D65" s="214"/>
      <c r="E65" s="214"/>
      <c r="F65" s="214"/>
      <c r="G65" s="214"/>
      <c r="H65" s="214"/>
      <c r="I65" s="214"/>
      <c r="J65" s="214"/>
      <c r="K65" s="214"/>
      <c r="L65" s="215"/>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3:C13"/>
    <mergeCell ref="B14:C14"/>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17" t="s">
        <v>123</v>
      </c>
      <c r="D2" s="318"/>
      <c r="E2" s="318"/>
      <c r="F2" s="318"/>
      <c r="G2" s="318"/>
      <c r="H2" s="318"/>
      <c r="I2" s="319"/>
      <c r="J2" s="326" t="s">
        <v>127</v>
      </c>
      <c r="K2" s="327"/>
      <c r="L2" s="328"/>
    </row>
    <row r="3" spans="2:12" ht="15" customHeight="1" x14ac:dyDescent="0.3">
      <c r="B3" s="91"/>
      <c r="C3" s="320"/>
      <c r="D3" s="321"/>
      <c r="E3" s="321"/>
      <c r="F3" s="321"/>
      <c r="G3" s="321"/>
      <c r="H3" s="321"/>
      <c r="I3" s="322"/>
      <c r="J3" s="329" t="s">
        <v>131</v>
      </c>
      <c r="K3" s="330"/>
      <c r="L3" s="331"/>
    </row>
    <row r="4" spans="2:12" ht="39.75" customHeight="1" thickBot="1" x14ac:dyDescent="0.35">
      <c r="B4" s="92"/>
      <c r="C4" s="323" t="s">
        <v>142</v>
      </c>
      <c r="D4" s="324"/>
      <c r="E4" s="324"/>
      <c r="F4" s="324"/>
      <c r="G4" s="324"/>
      <c r="H4" s="324"/>
      <c r="I4" s="325"/>
      <c r="J4" s="332" t="s">
        <v>132</v>
      </c>
      <c r="K4" s="333"/>
      <c r="L4" s="334"/>
    </row>
    <row r="5" spans="2:12" ht="15.75" thickBot="1" x14ac:dyDescent="0.35"/>
    <row r="6" spans="2:12" ht="18" customHeight="1" x14ac:dyDescent="0.3">
      <c r="B6" s="352" t="s">
        <v>54</v>
      </c>
      <c r="C6" s="353"/>
      <c r="D6" s="439"/>
      <c r="E6" s="440"/>
      <c r="F6" s="440"/>
      <c r="G6" s="440"/>
      <c r="H6" s="440"/>
      <c r="I6" s="432" t="s">
        <v>134</v>
      </c>
      <c r="J6" s="433"/>
      <c r="K6" s="433"/>
      <c r="L6" s="434"/>
    </row>
    <row r="7" spans="2:12" ht="18.75" customHeight="1" x14ac:dyDescent="0.35">
      <c r="B7" s="354" t="s">
        <v>97</v>
      </c>
      <c r="C7" s="355"/>
      <c r="D7" s="441"/>
      <c r="E7" s="442"/>
      <c r="F7" s="442"/>
      <c r="G7" s="442"/>
      <c r="H7" s="442"/>
      <c r="I7" s="435"/>
      <c r="J7" s="343"/>
      <c r="K7" s="343"/>
      <c r="L7" s="344"/>
    </row>
    <row r="8" spans="2:12" x14ac:dyDescent="0.3">
      <c r="B8" s="245" t="s">
        <v>110</v>
      </c>
      <c r="C8" s="246"/>
      <c r="D8" s="70" t="s">
        <v>101</v>
      </c>
      <c r="E8" s="58"/>
      <c r="F8" s="74"/>
      <c r="G8" s="57" t="s">
        <v>102</v>
      </c>
      <c r="H8" s="57"/>
      <c r="I8" s="435"/>
      <c r="J8" s="343"/>
      <c r="K8" s="343"/>
      <c r="L8" s="344"/>
    </row>
    <row r="9" spans="2:12" x14ac:dyDescent="0.3">
      <c r="B9" s="356" t="s">
        <v>36</v>
      </c>
      <c r="C9" s="357"/>
      <c r="D9" s="348" t="s">
        <v>37</v>
      </c>
      <c r="E9" s="349"/>
      <c r="F9" s="75" t="s">
        <v>40</v>
      </c>
      <c r="G9" s="76"/>
      <c r="H9" s="76"/>
      <c r="I9" s="435"/>
      <c r="J9" s="343"/>
      <c r="K9" s="343"/>
      <c r="L9" s="344"/>
    </row>
    <row r="10" spans="2:12" x14ac:dyDescent="0.3">
      <c r="B10" s="356"/>
      <c r="C10" s="357"/>
      <c r="D10" s="350"/>
      <c r="E10" s="351"/>
      <c r="F10" s="83"/>
      <c r="G10" s="84"/>
      <c r="H10" s="84"/>
      <c r="I10" s="435"/>
      <c r="J10" s="343"/>
      <c r="K10" s="343"/>
      <c r="L10" s="344"/>
    </row>
    <row r="11" spans="2:12" ht="15.75" thickBot="1" x14ac:dyDescent="0.35">
      <c r="B11" s="245" t="s">
        <v>24</v>
      </c>
      <c r="C11" s="358"/>
      <c r="D11" s="77" t="s">
        <v>56</v>
      </c>
      <c r="E11" s="78"/>
      <c r="F11" s="79"/>
      <c r="G11" s="77" t="s">
        <v>58</v>
      </c>
      <c r="H11" s="85"/>
      <c r="I11" s="436"/>
      <c r="J11" s="437"/>
      <c r="K11" s="437"/>
      <c r="L11" s="438"/>
    </row>
    <row r="12" spans="2:12" x14ac:dyDescent="0.3">
      <c r="B12" s="428" t="s">
        <v>0</v>
      </c>
      <c r="C12" s="429"/>
      <c r="D12" s="430"/>
      <c r="E12" s="430"/>
      <c r="F12" s="429"/>
      <c r="G12" s="430"/>
      <c r="H12" s="430"/>
      <c r="I12" s="430"/>
      <c r="J12" s="430"/>
      <c r="K12" s="430"/>
      <c r="L12" s="431"/>
    </row>
    <row r="13" spans="2:12" x14ac:dyDescent="0.3">
      <c r="B13" s="245" t="s">
        <v>45</v>
      </c>
      <c r="C13" s="246"/>
      <c r="D13" s="254"/>
      <c r="E13" s="252"/>
      <c r="F13" s="252"/>
      <c r="G13" s="252"/>
      <c r="H13" s="252"/>
      <c r="I13" s="252"/>
      <c r="J13" s="252"/>
      <c r="K13" s="252"/>
      <c r="L13" s="253"/>
    </row>
    <row r="14" spans="2:12" x14ac:dyDescent="0.3">
      <c r="B14" s="245" t="s">
        <v>1</v>
      </c>
      <c r="C14" s="246"/>
      <c r="D14" s="254"/>
      <c r="E14" s="252"/>
      <c r="F14" s="253"/>
      <c r="G14" s="245" t="s">
        <v>2</v>
      </c>
      <c r="H14" s="246"/>
      <c r="I14" s="254"/>
      <c r="J14" s="252"/>
      <c r="K14" s="252"/>
      <c r="L14" s="253"/>
    </row>
    <row r="15" spans="2:12" x14ac:dyDescent="0.3">
      <c r="B15" s="245" t="s">
        <v>3</v>
      </c>
      <c r="C15" s="246"/>
      <c r="D15" s="254"/>
      <c r="E15" s="252"/>
      <c r="F15" s="253"/>
      <c r="G15" s="245" t="s">
        <v>128</v>
      </c>
      <c r="H15" s="246"/>
      <c r="I15" s="254"/>
      <c r="J15" s="252"/>
      <c r="K15" s="252"/>
      <c r="L15" s="253"/>
    </row>
    <row r="16" spans="2:12" x14ac:dyDescent="0.3">
      <c r="B16" s="245" t="s">
        <v>135</v>
      </c>
      <c r="C16" s="246"/>
      <c r="D16" s="254"/>
      <c r="E16" s="252"/>
      <c r="F16" s="253"/>
      <c r="G16" s="245" t="s">
        <v>98</v>
      </c>
      <c r="H16" s="246"/>
      <c r="I16" s="268"/>
      <c r="J16" s="269"/>
      <c r="K16" s="269"/>
      <c r="L16" s="270"/>
    </row>
    <row r="17" spans="2:12" x14ac:dyDescent="0.3">
      <c r="B17" s="245" t="s">
        <v>5</v>
      </c>
      <c r="C17" s="246"/>
      <c r="D17" s="254"/>
      <c r="E17" s="252"/>
      <c r="F17" s="253"/>
      <c r="G17" s="245" t="s">
        <v>99</v>
      </c>
      <c r="H17" s="246"/>
      <c r="I17" s="268"/>
      <c r="J17" s="269"/>
      <c r="K17" s="269"/>
      <c r="L17" s="270"/>
    </row>
    <row r="18" spans="2:12" ht="15.75" thickBot="1" x14ac:dyDescent="0.35">
      <c r="B18" s="245" t="s">
        <v>136</v>
      </c>
      <c r="C18" s="246"/>
      <c r="D18" s="306"/>
      <c r="E18" s="307"/>
      <c r="F18" s="308"/>
      <c r="G18" s="245" t="s">
        <v>129</v>
      </c>
      <c r="H18" s="246"/>
      <c r="I18" s="254"/>
      <c r="J18" s="252"/>
      <c r="K18" s="252"/>
      <c r="L18" s="253"/>
    </row>
    <row r="19" spans="2:12" ht="15.75" thickBot="1" x14ac:dyDescent="0.35">
      <c r="B19" s="245" t="s">
        <v>33</v>
      </c>
      <c r="C19" s="246"/>
      <c r="D19" s="72" t="s">
        <v>56</v>
      </c>
      <c r="E19" s="73"/>
      <c r="F19" s="57"/>
      <c r="G19" s="72" t="s">
        <v>58</v>
      </c>
      <c r="H19" s="73"/>
      <c r="I19" s="251"/>
      <c r="J19" s="252"/>
      <c r="K19" s="252"/>
      <c r="L19" s="253"/>
    </row>
    <row r="20" spans="2:12" ht="15.75" thickBot="1" x14ac:dyDescent="0.35">
      <c r="B20" s="363" t="s">
        <v>6</v>
      </c>
      <c r="C20" s="364"/>
      <c r="D20" s="405"/>
      <c r="E20" s="406"/>
      <c r="F20" s="407"/>
      <c r="G20" s="363" t="s">
        <v>7</v>
      </c>
      <c r="H20" s="364"/>
      <c r="I20" s="306"/>
      <c r="J20" s="307"/>
      <c r="K20" s="307"/>
      <c r="L20" s="308"/>
    </row>
    <row r="21" spans="2:12" ht="65.25" customHeight="1" x14ac:dyDescent="0.3">
      <c r="B21" s="412" t="s">
        <v>22</v>
      </c>
      <c r="C21" s="413"/>
      <c r="D21" s="414"/>
      <c r="E21" s="415"/>
      <c r="F21" s="415"/>
      <c r="G21" s="415"/>
      <c r="H21" s="415"/>
      <c r="I21" s="415"/>
      <c r="J21" s="415"/>
      <c r="K21" s="415"/>
      <c r="L21" s="416"/>
    </row>
    <row r="22" spans="2:12" ht="30.75" customHeight="1" thickBot="1" x14ac:dyDescent="0.35">
      <c r="B22" s="417" t="s">
        <v>59</v>
      </c>
      <c r="C22" s="418"/>
      <c r="D22" s="373"/>
      <c r="E22" s="373"/>
      <c r="F22" s="373"/>
      <c r="G22" s="365" t="s">
        <v>100</v>
      </c>
      <c r="H22" s="365"/>
      <c r="I22" s="373"/>
      <c r="J22" s="373"/>
      <c r="K22" s="373"/>
      <c r="L22" s="404"/>
    </row>
    <row r="23" spans="2:12" s="97" customFormat="1" ht="29.25" customHeight="1" x14ac:dyDescent="0.3">
      <c r="B23" s="419" t="s">
        <v>145</v>
      </c>
      <c r="C23" s="420"/>
      <c r="D23" s="421">
        <v>0</v>
      </c>
      <c r="E23" s="421"/>
      <c r="F23" s="109" t="s">
        <v>146</v>
      </c>
      <c r="G23" s="422">
        <v>0</v>
      </c>
      <c r="H23" s="422"/>
      <c r="I23" s="109" t="s">
        <v>34</v>
      </c>
      <c r="J23" s="423">
        <f>+D23+G23</f>
        <v>0</v>
      </c>
      <c r="K23" s="423"/>
      <c r="L23" s="424"/>
    </row>
    <row r="24" spans="2:12" ht="17.25" customHeight="1" x14ac:dyDescent="0.3">
      <c r="B24" s="408" t="s">
        <v>147</v>
      </c>
      <c r="C24" s="409"/>
      <c r="D24" s="425" t="s">
        <v>103</v>
      </c>
      <c r="E24" s="425"/>
      <c r="F24" s="425"/>
      <c r="G24" s="425"/>
      <c r="H24" s="425"/>
      <c r="I24" s="425"/>
      <c r="J24" s="410">
        <f>K23</f>
        <v>0</v>
      </c>
      <c r="K24" s="410"/>
      <c r="L24" s="411"/>
    </row>
    <row r="25" spans="2:12" ht="17.25" customHeight="1" x14ac:dyDescent="0.3">
      <c r="B25" s="408"/>
      <c r="C25" s="409"/>
      <c r="D25" s="425" t="s">
        <v>57</v>
      </c>
      <c r="E25" s="425"/>
      <c r="F25" s="425"/>
      <c r="G25" s="425"/>
      <c r="H25" s="425"/>
      <c r="I25" s="425"/>
      <c r="J25" s="426">
        <v>1</v>
      </c>
      <c r="K25" s="426"/>
      <c r="L25" s="427"/>
    </row>
    <row r="26" spans="2:12" ht="15" customHeight="1" thickBot="1" x14ac:dyDescent="0.35">
      <c r="B26" s="392" t="s">
        <v>60</v>
      </c>
      <c r="C26" s="393"/>
      <c r="D26" s="393"/>
      <c r="E26" s="393"/>
      <c r="F26" s="393"/>
      <c r="G26" s="393"/>
      <c r="H26" s="393"/>
      <c r="I26" s="393"/>
      <c r="J26" s="399">
        <f>+J24/J25</f>
        <v>0</v>
      </c>
      <c r="K26" s="399"/>
      <c r="L26" s="400"/>
    </row>
    <row r="27" spans="2:12" ht="24.75" customHeight="1" x14ac:dyDescent="0.3">
      <c r="B27" s="394" t="s">
        <v>10</v>
      </c>
      <c r="C27" s="374"/>
      <c r="D27" s="374"/>
      <c r="E27" s="375"/>
      <c r="F27" s="390" t="s">
        <v>148</v>
      </c>
      <c r="G27" s="391"/>
      <c r="H27" s="388"/>
      <c r="I27" s="389"/>
      <c r="J27" s="379" t="s">
        <v>130</v>
      </c>
      <c r="K27" s="380"/>
      <c r="L27" s="381"/>
    </row>
    <row r="28" spans="2:12" s="97" customFormat="1" ht="30" customHeight="1" x14ac:dyDescent="0.3">
      <c r="B28" s="395"/>
      <c r="C28" s="397"/>
      <c r="D28" s="397"/>
      <c r="E28" s="398"/>
      <c r="F28" s="105" t="s">
        <v>137</v>
      </c>
      <c r="G28" s="105" t="s">
        <v>138</v>
      </c>
      <c r="H28" s="105" t="s">
        <v>139</v>
      </c>
      <c r="I28" s="105" t="s">
        <v>140</v>
      </c>
      <c r="J28" s="382"/>
      <c r="K28" s="383"/>
      <c r="L28" s="384"/>
    </row>
    <row r="29" spans="2:12" s="97" customFormat="1" ht="24" customHeight="1" x14ac:dyDescent="0.3">
      <c r="B29" s="395"/>
      <c r="C29" s="106" t="s">
        <v>141</v>
      </c>
      <c r="D29" s="106" t="s">
        <v>107</v>
      </c>
      <c r="E29" s="104" t="s">
        <v>104</v>
      </c>
      <c r="F29" s="103"/>
      <c r="G29" s="103"/>
      <c r="H29" s="103"/>
      <c r="I29" s="103"/>
      <c r="J29" s="385"/>
      <c r="K29" s="386"/>
      <c r="L29" s="387"/>
    </row>
    <row r="30" spans="2:12" ht="45" x14ac:dyDescent="0.35">
      <c r="B30" s="395"/>
      <c r="C30" s="102" t="s">
        <v>111</v>
      </c>
      <c r="D30" s="100"/>
      <c r="E30" s="100"/>
      <c r="F30" s="108">
        <v>25</v>
      </c>
      <c r="G30" s="108">
        <v>2</v>
      </c>
      <c r="H30" s="108">
        <v>0</v>
      </c>
      <c r="I30" s="108">
        <v>0</v>
      </c>
      <c r="J30" s="376">
        <f>SUM(F30:I30)</f>
        <v>27</v>
      </c>
      <c r="K30" s="377"/>
      <c r="L30" s="378"/>
    </row>
    <row r="31" spans="2:12" x14ac:dyDescent="0.3">
      <c r="B31" s="395"/>
      <c r="C31" s="99" t="s">
        <v>112</v>
      </c>
      <c r="D31" s="99"/>
      <c r="E31" s="100"/>
      <c r="F31" s="108"/>
      <c r="G31" s="108"/>
      <c r="H31" s="108"/>
      <c r="I31" s="108"/>
      <c r="J31" s="376">
        <f>SUM(F31:I31)</f>
        <v>0</v>
      </c>
      <c r="K31" s="377"/>
      <c r="L31" s="378"/>
    </row>
    <row r="32" spans="2:12" x14ac:dyDescent="0.3">
      <c r="B32" s="395"/>
      <c r="C32" s="100" t="s">
        <v>113</v>
      </c>
      <c r="D32" s="100"/>
      <c r="E32" s="100"/>
      <c r="F32" s="108"/>
      <c r="G32" s="108"/>
      <c r="H32" s="108"/>
      <c r="I32" s="108"/>
      <c r="J32" s="376">
        <f t="shared" ref="J32:J41" si="0">SUM(F32:I32)</f>
        <v>0</v>
      </c>
      <c r="K32" s="377"/>
      <c r="L32" s="378"/>
    </row>
    <row r="33" spans="2:13" x14ac:dyDescent="0.3">
      <c r="B33" s="395"/>
      <c r="C33" s="100" t="s">
        <v>114</v>
      </c>
      <c r="D33" s="100"/>
      <c r="E33" s="100"/>
      <c r="F33" s="108"/>
      <c r="G33" s="108"/>
      <c r="H33" s="108"/>
      <c r="I33" s="108"/>
      <c r="J33" s="376">
        <f t="shared" si="0"/>
        <v>0</v>
      </c>
      <c r="K33" s="377"/>
      <c r="L33" s="378"/>
    </row>
    <row r="34" spans="2:13" x14ac:dyDescent="0.3">
      <c r="B34" s="395"/>
      <c r="C34" s="100" t="s">
        <v>115</v>
      </c>
      <c r="D34" s="100"/>
      <c r="E34" s="100"/>
      <c r="F34" s="108"/>
      <c r="G34" s="108"/>
      <c r="H34" s="108"/>
      <c r="I34" s="108"/>
      <c r="J34" s="376">
        <f t="shared" si="0"/>
        <v>0</v>
      </c>
      <c r="K34" s="377"/>
      <c r="L34" s="378"/>
    </row>
    <row r="35" spans="2:13" x14ac:dyDescent="0.3">
      <c r="B35" s="395"/>
      <c r="C35" s="100" t="s">
        <v>116</v>
      </c>
      <c r="D35" s="100"/>
      <c r="E35" s="100"/>
      <c r="F35" s="108"/>
      <c r="G35" s="108"/>
      <c r="H35" s="108"/>
      <c r="I35" s="108"/>
      <c r="J35" s="376">
        <f t="shared" si="0"/>
        <v>0</v>
      </c>
      <c r="K35" s="377"/>
      <c r="L35" s="378"/>
    </row>
    <row r="36" spans="2:13" x14ac:dyDescent="0.3">
      <c r="B36" s="395"/>
      <c r="C36" s="100" t="s">
        <v>117</v>
      </c>
      <c r="D36" s="100"/>
      <c r="E36" s="100"/>
      <c r="F36" s="108"/>
      <c r="G36" s="108"/>
      <c r="H36" s="108"/>
      <c r="I36" s="108"/>
      <c r="J36" s="376">
        <f t="shared" si="0"/>
        <v>0</v>
      </c>
      <c r="K36" s="377"/>
      <c r="L36" s="378"/>
    </row>
    <row r="37" spans="2:13" x14ac:dyDescent="0.3">
      <c r="B37" s="395"/>
      <c r="C37" s="100" t="s">
        <v>118</v>
      </c>
      <c r="D37" s="100"/>
      <c r="E37" s="100"/>
      <c r="F37" s="108"/>
      <c r="G37" s="108"/>
      <c r="H37" s="108"/>
      <c r="I37" s="108"/>
      <c r="J37" s="376">
        <f t="shared" si="0"/>
        <v>0</v>
      </c>
      <c r="K37" s="377"/>
      <c r="L37" s="378"/>
    </row>
    <row r="38" spans="2:13" x14ac:dyDescent="0.3">
      <c r="B38" s="395"/>
      <c r="C38" s="100" t="s">
        <v>119</v>
      </c>
      <c r="D38" s="100"/>
      <c r="E38" s="100"/>
      <c r="F38" s="108"/>
      <c r="G38" s="108"/>
      <c r="H38" s="108"/>
      <c r="I38" s="108"/>
      <c r="J38" s="376">
        <f t="shared" si="0"/>
        <v>0</v>
      </c>
      <c r="K38" s="377"/>
      <c r="L38" s="378"/>
    </row>
    <row r="39" spans="2:13" x14ac:dyDescent="0.3">
      <c r="B39" s="395"/>
      <c r="C39" s="100" t="s">
        <v>120</v>
      </c>
      <c r="D39" s="100"/>
      <c r="E39" s="100"/>
      <c r="F39" s="108"/>
      <c r="G39" s="108"/>
      <c r="H39" s="108"/>
      <c r="I39" s="108"/>
      <c r="J39" s="376">
        <f t="shared" si="0"/>
        <v>0</v>
      </c>
      <c r="K39" s="377"/>
      <c r="L39" s="378"/>
    </row>
    <row r="40" spans="2:13" x14ac:dyDescent="0.3">
      <c r="B40" s="395"/>
      <c r="C40" s="100" t="s">
        <v>121</v>
      </c>
      <c r="D40" s="100"/>
      <c r="E40" s="100"/>
      <c r="F40" s="108"/>
      <c r="G40" s="108"/>
      <c r="H40" s="108"/>
      <c r="I40" s="108"/>
      <c r="J40" s="376">
        <f t="shared" si="0"/>
        <v>0</v>
      </c>
      <c r="K40" s="377"/>
      <c r="L40" s="378"/>
    </row>
    <row r="41" spans="2:13" x14ac:dyDescent="0.3">
      <c r="B41" s="395"/>
      <c r="C41" s="100" t="s">
        <v>122</v>
      </c>
      <c r="D41" s="100"/>
      <c r="E41" s="100"/>
      <c r="F41" s="108"/>
      <c r="G41" s="108"/>
      <c r="H41" s="108"/>
      <c r="I41" s="108"/>
      <c r="J41" s="376">
        <f t="shared" si="0"/>
        <v>0</v>
      </c>
      <c r="K41" s="377"/>
      <c r="L41" s="378"/>
    </row>
    <row r="42" spans="2:13" ht="15" customHeight="1" thickBot="1" x14ac:dyDescent="0.35">
      <c r="B42" s="396"/>
      <c r="C42" s="111" t="s">
        <v>105</v>
      </c>
      <c r="D42" s="101"/>
      <c r="E42" s="101"/>
      <c r="F42" s="110">
        <f>SUM(F30:F41)</f>
        <v>25</v>
      </c>
      <c r="G42" s="110">
        <f t="shared" ref="G42:I42" si="1">SUM(G30:G41)</f>
        <v>2</v>
      </c>
      <c r="H42" s="110">
        <f t="shared" si="1"/>
        <v>0</v>
      </c>
      <c r="I42" s="110">
        <f t="shared" si="1"/>
        <v>0</v>
      </c>
      <c r="J42" s="401">
        <f>SUM(J30:L41)</f>
        <v>27</v>
      </c>
      <c r="K42" s="402"/>
      <c r="L42" s="403"/>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371" t="s">
        <v>149</v>
      </c>
      <c r="C44" s="372"/>
      <c r="D44" s="289" t="s">
        <v>42</v>
      </c>
      <c r="E44" s="289"/>
      <c r="F44" s="289"/>
      <c r="G44" s="289"/>
      <c r="H44" s="289" t="s">
        <v>43</v>
      </c>
      <c r="I44" s="289"/>
      <c r="J44" s="289"/>
      <c r="K44" s="289"/>
      <c r="L44" s="290"/>
    </row>
    <row r="45" spans="2:13" s="66" customFormat="1" ht="19.5" customHeight="1" x14ac:dyDescent="0.2">
      <c r="B45" s="216"/>
      <c r="C45" s="217"/>
      <c r="D45" s="291"/>
      <c r="E45" s="292"/>
      <c r="F45" s="292"/>
      <c r="G45" s="293"/>
      <c r="H45" s="283"/>
      <c r="I45" s="283"/>
      <c r="J45" s="283"/>
      <c r="K45" s="283"/>
      <c r="L45" s="284"/>
    </row>
    <row r="46" spans="2:13" ht="39.75" customHeight="1" x14ac:dyDescent="0.3">
      <c r="B46" s="216" t="s">
        <v>16</v>
      </c>
      <c r="C46" s="217"/>
      <c r="D46" s="285"/>
      <c r="E46" s="285"/>
      <c r="F46" s="285"/>
      <c r="G46" s="285"/>
      <c r="H46" s="285"/>
      <c r="I46" s="285"/>
      <c r="J46" s="285"/>
      <c r="K46" s="285"/>
      <c r="L46" s="286"/>
    </row>
    <row r="47" spans="2:13" ht="30" customHeight="1" x14ac:dyDescent="0.3">
      <c r="B47" s="216" t="s">
        <v>143</v>
      </c>
      <c r="C47" s="217"/>
      <c r="D47" s="285"/>
      <c r="E47" s="285"/>
      <c r="F47" s="285"/>
      <c r="G47" s="285"/>
      <c r="H47" s="285"/>
      <c r="I47" s="285"/>
      <c r="J47" s="285"/>
      <c r="K47" s="285"/>
      <c r="L47" s="286"/>
    </row>
    <row r="48" spans="2:13" ht="1.5" hidden="1" customHeight="1" x14ac:dyDescent="0.3">
      <c r="B48" s="216"/>
      <c r="C48" s="217"/>
      <c r="D48" s="67"/>
      <c r="E48" s="67"/>
      <c r="F48" s="67"/>
      <c r="G48" s="67"/>
      <c r="H48" s="67"/>
      <c r="I48" s="67"/>
      <c r="J48" s="67"/>
      <c r="K48" s="67"/>
      <c r="L48" s="86"/>
    </row>
    <row r="49" spans="2:12" ht="42" customHeight="1" x14ac:dyDescent="0.3">
      <c r="B49" s="216" t="s">
        <v>18</v>
      </c>
      <c r="C49" s="217"/>
      <c r="D49" s="220"/>
      <c r="E49" s="220"/>
      <c r="F49" s="220"/>
      <c r="G49" s="220"/>
      <c r="H49" s="220"/>
      <c r="I49" s="220"/>
      <c r="J49" s="220"/>
      <c r="K49" s="220"/>
      <c r="L49" s="221"/>
    </row>
    <row r="50" spans="2:12" ht="36" customHeight="1" x14ac:dyDescent="0.3">
      <c r="B50" s="233" t="s">
        <v>49</v>
      </c>
      <c r="C50" s="234"/>
      <c r="D50" s="222" t="s">
        <v>46</v>
      </c>
      <c r="E50" s="222"/>
      <c r="F50" s="222"/>
      <c r="G50" s="222"/>
      <c r="H50" s="222"/>
      <c r="I50" s="239"/>
      <c r="J50" s="240"/>
      <c r="K50" s="240"/>
      <c r="L50" s="241"/>
    </row>
    <row r="51" spans="2:12" ht="39" customHeight="1" x14ac:dyDescent="0.3">
      <c r="B51" s="235"/>
      <c r="C51" s="236"/>
      <c r="D51" s="222" t="s">
        <v>47</v>
      </c>
      <c r="E51" s="222"/>
      <c r="F51" s="222"/>
      <c r="G51" s="222"/>
      <c r="H51" s="222"/>
      <c r="I51" s="239"/>
      <c r="J51" s="240"/>
      <c r="K51" s="240"/>
      <c r="L51" s="241"/>
    </row>
    <row r="52" spans="2:12" ht="27.75" customHeight="1" thickBot="1" x14ac:dyDescent="0.35">
      <c r="B52" s="235"/>
      <c r="C52" s="236"/>
      <c r="D52" s="222" t="s">
        <v>62</v>
      </c>
      <c r="E52" s="222"/>
      <c r="F52" s="222"/>
      <c r="G52" s="222"/>
      <c r="H52" s="222"/>
      <c r="I52" s="300"/>
      <c r="J52" s="301"/>
      <c r="K52" s="301"/>
      <c r="L52" s="302"/>
    </row>
    <row r="53" spans="2:12" ht="24.75" customHeight="1" thickBot="1" x14ac:dyDescent="0.35">
      <c r="B53" s="237"/>
      <c r="C53" s="238"/>
      <c r="D53" s="222" t="s">
        <v>53</v>
      </c>
      <c r="E53" s="222"/>
      <c r="F53" s="222"/>
      <c r="G53" s="222"/>
      <c r="H53" s="222"/>
      <c r="I53" s="72" t="s">
        <v>56</v>
      </c>
      <c r="J53" s="73"/>
      <c r="K53" s="72" t="s">
        <v>58</v>
      </c>
      <c r="L53" s="73"/>
    </row>
    <row r="54" spans="2:12" ht="15.75" customHeight="1" thickBot="1" x14ac:dyDescent="0.35">
      <c r="B54" s="231" t="s">
        <v>48</v>
      </c>
      <c r="C54" s="232"/>
      <c r="D54" s="232"/>
      <c r="E54" s="232"/>
      <c r="F54" s="232"/>
      <c r="G54" s="232"/>
      <c r="H54" s="232"/>
      <c r="I54" s="303">
        <f>SUM(I50:L52)</f>
        <v>0</v>
      </c>
      <c r="J54" s="304"/>
      <c r="K54" s="304"/>
      <c r="L54" s="305"/>
    </row>
    <row r="55" spans="2:12" ht="17.25" customHeight="1" x14ac:dyDescent="0.3">
      <c r="B55" s="368" t="s">
        <v>144</v>
      </c>
      <c r="C55" s="369"/>
      <c r="D55" s="369"/>
      <c r="E55" s="369"/>
      <c r="F55" s="370"/>
      <c r="G55" s="287" t="s">
        <v>108</v>
      </c>
      <c r="H55" s="295"/>
      <c r="I55" s="295"/>
      <c r="J55" s="295"/>
      <c r="K55" s="295"/>
      <c r="L55" s="296"/>
    </row>
    <row r="56" spans="2:12" ht="33" customHeight="1" x14ac:dyDescent="0.3">
      <c r="B56" s="366" t="s">
        <v>50</v>
      </c>
      <c r="C56" s="367"/>
      <c r="D56" s="230"/>
      <c r="E56" s="228"/>
      <c r="F56" s="229"/>
      <c r="G56" s="227"/>
      <c r="H56" s="228"/>
      <c r="I56" s="228"/>
      <c r="J56" s="228"/>
      <c r="K56" s="228"/>
      <c r="L56" s="229"/>
    </row>
    <row r="57" spans="2:12" ht="30.75" customHeight="1" x14ac:dyDescent="0.3">
      <c r="B57" s="366" t="s">
        <v>133</v>
      </c>
      <c r="C57" s="367"/>
      <c r="D57" s="230"/>
      <c r="E57" s="228"/>
      <c r="F57" s="229"/>
      <c r="G57" s="227"/>
      <c r="H57" s="228"/>
      <c r="I57" s="228"/>
      <c r="J57" s="228"/>
      <c r="K57" s="228"/>
      <c r="L57" s="229"/>
    </row>
    <row r="58" spans="2:12" ht="20.25" customHeight="1" thickBot="1" x14ac:dyDescent="0.35">
      <c r="B58" s="218" t="s">
        <v>54</v>
      </c>
      <c r="C58" s="219"/>
      <c r="D58" s="226"/>
      <c r="E58" s="224"/>
      <c r="F58" s="225"/>
      <c r="G58" s="223"/>
      <c r="H58" s="224"/>
      <c r="I58" s="224"/>
      <c r="J58" s="224"/>
      <c r="K58" s="224"/>
      <c r="L58" s="225"/>
    </row>
    <row r="59" spans="2:12" ht="18.75" customHeight="1" thickBot="1" x14ac:dyDescent="0.35">
      <c r="B59" s="213" t="s">
        <v>44</v>
      </c>
      <c r="C59" s="214"/>
      <c r="D59" s="214"/>
      <c r="E59" s="214"/>
      <c r="F59" s="214"/>
      <c r="G59" s="214"/>
      <c r="H59" s="214"/>
      <c r="I59" s="214"/>
      <c r="J59" s="214"/>
      <c r="K59" s="214"/>
      <c r="L59" s="215"/>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7" t="s">
        <v>123</v>
      </c>
      <c r="D2" s="318"/>
      <c r="E2" s="318"/>
      <c r="F2" s="318"/>
      <c r="G2" s="318"/>
      <c r="H2" s="318"/>
      <c r="I2" s="318"/>
      <c r="J2" s="319"/>
      <c r="K2" s="326" t="s">
        <v>127</v>
      </c>
      <c r="L2" s="327"/>
      <c r="M2" s="328"/>
    </row>
    <row r="3" spans="2:13" ht="15" customHeight="1" x14ac:dyDescent="0.3">
      <c r="B3" s="91"/>
      <c r="C3" s="320"/>
      <c r="D3" s="321"/>
      <c r="E3" s="321"/>
      <c r="F3" s="321"/>
      <c r="G3" s="321"/>
      <c r="H3" s="321"/>
      <c r="I3" s="321"/>
      <c r="J3" s="322"/>
      <c r="K3" s="329" t="s">
        <v>125</v>
      </c>
      <c r="L3" s="330"/>
      <c r="M3" s="331"/>
    </row>
    <row r="4" spans="2:13" ht="39.75" customHeight="1" thickBot="1" x14ac:dyDescent="0.35">
      <c r="B4" s="92"/>
      <c r="C4" s="323" t="s">
        <v>142</v>
      </c>
      <c r="D4" s="324"/>
      <c r="E4" s="324"/>
      <c r="F4" s="324"/>
      <c r="G4" s="324"/>
      <c r="H4" s="324"/>
      <c r="I4" s="324"/>
      <c r="J4" s="325"/>
      <c r="K4" s="332" t="s">
        <v>156</v>
      </c>
      <c r="L4" s="333"/>
      <c r="M4" s="334"/>
    </row>
    <row r="5" spans="2:13" ht="15.75" thickBot="1" x14ac:dyDescent="0.35"/>
    <row r="6" spans="2:13" ht="18" customHeight="1" x14ac:dyDescent="0.3">
      <c r="B6" s="352" t="s">
        <v>54</v>
      </c>
      <c r="C6" s="353"/>
      <c r="D6" s="439"/>
      <c r="E6" s="440"/>
      <c r="F6" s="440"/>
      <c r="G6" s="440"/>
      <c r="H6" s="440"/>
      <c r="I6" s="440"/>
      <c r="J6" s="432" t="s">
        <v>134</v>
      </c>
      <c r="K6" s="433"/>
      <c r="L6" s="433"/>
      <c r="M6" s="434"/>
    </row>
    <row r="7" spans="2:13" ht="18.75" customHeight="1" x14ac:dyDescent="0.35">
      <c r="B7" s="354" t="s">
        <v>97</v>
      </c>
      <c r="C7" s="355"/>
      <c r="D7" s="441"/>
      <c r="E7" s="442"/>
      <c r="F7" s="442"/>
      <c r="G7" s="442"/>
      <c r="H7" s="442"/>
      <c r="I7" s="442"/>
      <c r="J7" s="435"/>
      <c r="K7" s="343"/>
      <c r="L7" s="343"/>
      <c r="M7" s="344"/>
    </row>
    <row r="8" spans="2:13" x14ac:dyDescent="0.3">
      <c r="B8" s="245" t="s">
        <v>110</v>
      </c>
      <c r="C8" s="246"/>
      <c r="D8" s="70" t="s">
        <v>101</v>
      </c>
      <c r="E8" s="58"/>
      <c r="F8" s="74"/>
      <c r="G8" s="74"/>
      <c r="H8" s="57" t="s">
        <v>102</v>
      </c>
      <c r="I8" s="57"/>
      <c r="J8" s="435"/>
      <c r="K8" s="343"/>
      <c r="L8" s="343"/>
      <c r="M8" s="344"/>
    </row>
    <row r="9" spans="2:13" x14ac:dyDescent="0.3">
      <c r="B9" s="356" t="s">
        <v>36</v>
      </c>
      <c r="C9" s="357"/>
      <c r="D9" s="348" t="s">
        <v>37</v>
      </c>
      <c r="E9" s="349"/>
      <c r="F9" s="75" t="s">
        <v>40</v>
      </c>
      <c r="G9" s="76"/>
      <c r="H9" s="76"/>
      <c r="I9" s="76"/>
      <c r="J9" s="435"/>
      <c r="K9" s="343"/>
      <c r="L9" s="343"/>
      <c r="M9" s="344"/>
    </row>
    <row r="10" spans="2:13" x14ac:dyDescent="0.3">
      <c r="B10" s="356"/>
      <c r="C10" s="357"/>
      <c r="D10" s="350"/>
      <c r="E10" s="351"/>
      <c r="F10" s="83"/>
      <c r="G10" s="84"/>
      <c r="H10" s="84"/>
      <c r="I10" s="84"/>
      <c r="J10" s="435"/>
      <c r="K10" s="343"/>
      <c r="L10" s="343"/>
      <c r="M10" s="344"/>
    </row>
    <row r="11" spans="2:13" ht="15.75" thickBot="1" x14ac:dyDescent="0.35">
      <c r="B11" s="245" t="s">
        <v>24</v>
      </c>
      <c r="C11" s="358"/>
      <c r="D11" s="77" t="s">
        <v>56</v>
      </c>
      <c r="E11" s="78"/>
      <c r="F11" s="79"/>
      <c r="G11" s="113"/>
      <c r="H11" s="77" t="s">
        <v>58</v>
      </c>
      <c r="I11" s="85"/>
      <c r="J11" s="436"/>
      <c r="K11" s="437"/>
      <c r="L11" s="437"/>
      <c r="M11" s="438"/>
    </row>
    <row r="12" spans="2:13" x14ac:dyDescent="0.3">
      <c r="B12" s="428" t="s">
        <v>0</v>
      </c>
      <c r="C12" s="429"/>
      <c r="D12" s="430"/>
      <c r="E12" s="430"/>
      <c r="F12" s="429"/>
      <c r="G12" s="430"/>
      <c r="H12" s="430"/>
      <c r="I12" s="430"/>
      <c r="J12" s="430"/>
      <c r="K12" s="430"/>
      <c r="L12" s="430"/>
      <c r="M12" s="431"/>
    </row>
    <row r="13" spans="2:13" x14ac:dyDescent="0.3">
      <c r="B13" s="245" t="s">
        <v>45</v>
      </c>
      <c r="C13" s="246"/>
      <c r="D13" s="254"/>
      <c r="E13" s="252"/>
      <c r="F13" s="252"/>
      <c r="G13" s="252"/>
      <c r="H13" s="252"/>
      <c r="I13" s="252"/>
      <c r="J13" s="252"/>
      <c r="K13" s="252"/>
      <c r="L13" s="252"/>
      <c r="M13" s="253"/>
    </row>
    <row r="14" spans="2:13" x14ac:dyDescent="0.3">
      <c r="B14" s="245" t="s">
        <v>1</v>
      </c>
      <c r="C14" s="246"/>
      <c r="D14" s="254"/>
      <c r="E14" s="252"/>
      <c r="F14" s="252"/>
      <c r="G14" s="94"/>
      <c r="H14" s="245" t="s">
        <v>2</v>
      </c>
      <c r="I14" s="246"/>
      <c r="J14" s="254"/>
      <c r="K14" s="252"/>
      <c r="L14" s="252"/>
      <c r="M14" s="253"/>
    </row>
    <row r="15" spans="2:13" x14ac:dyDescent="0.3">
      <c r="B15" s="245" t="s">
        <v>3</v>
      </c>
      <c r="C15" s="246"/>
      <c r="D15" s="254"/>
      <c r="E15" s="252"/>
      <c r="F15" s="252"/>
      <c r="G15" s="94"/>
      <c r="H15" s="245" t="s">
        <v>128</v>
      </c>
      <c r="I15" s="246"/>
      <c r="J15" s="254"/>
      <c r="K15" s="252"/>
      <c r="L15" s="252"/>
      <c r="M15" s="253"/>
    </row>
    <row r="16" spans="2:13" x14ac:dyDescent="0.3">
      <c r="B16" s="245" t="s">
        <v>135</v>
      </c>
      <c r="C16" s="246"/>
      <c r="D16" s="254"/>
      <c r="E16" s="252"/>
      <c r="F16" s="252"/>
      <c r="G16" s="94"/>
      <c r="H16" s="245" t="s">
        <v>98</v>
      </c>
      <c r="I16" s="246"/>
      <c r="J16" s="268"/>
      <c r="K16" s="269"/>
      <c r="L16" s="269"/>
      <c r="M16" s="270"/>
    </row>
    <row r="17" spans="1:13" x14ac:dyDescent="0.3">
      <c r="B17" s="245" t="s">
        <v>5</v>
      </c>
      <c r="C17" s="246"/>
      <c r="D17" s="254"/>
      <c r="E17" s="252"/>
      <c r="F17" s="252"/>
      <c r="G17" s="94"/>
      <c r="H17" s="245" t="s">
        <v>99</v>
      </c>
      <c r="I17" s="246"/>
      <c r="J17" s="268"/>
      <c r="K17" s="269"/>
      <c r="L17" s="269"/>
      <c r="M17" s="270"/>
    </row>
    <row r="18" spans="1:13" ht="15.75" thickBot="1" x14ac:dyDescent="0.35">
      <c r="B18" s="245" t="s">
        <v>136</v>
      </c>
      <c r="C18" s="246"/>
      <c r="D18" s="306"/>
      <c r="E18" s="307"/>
      <c r="F18" s="307"/>
      <c r="G18" s="96"/>
      <c r="H18" s="245" t="s">
        <v>129</v>
      </c>
      <c r="I18" s="246"/>
      <c r="J18" s="254"/>
      <c r="K18" s="252"/>
      <c r="L18" s="252"/>
      <c r="M18" s="253"/>
    </row>
    <row r="19" spans="1:13" ht="15.75" thickBot="1" x14ac:dyDescent="0.35">
      <c r="B19" s="245" t="s">
        <v>33</v>
      </c>
      <c r="C19" s="246"/>
      <c r="D19" s="72" t="s">
        <v>56</v>
      </c>
      <c r="E19" s="73"/>
      <c r="F19" s="57"/>
      <c r="G19" s="113"/>
      <c r="H19" s="72" t="s">
        <v>58</v>
      </c>
      <c r="I19" s="73"/>
      <c r="J19" s="251"/>
      <c r="K19" s="252"/>
      <c r="L19" s="252"/>
      <c r="M19" s="253"/>
    </row>
    <row r="20" spans="1:13" ht="15.75" thickBot="1" x14ac:dyDescent="0.35">
      <c r="B20" s="363" t="s">
        <v>6</v>
      </c>
      <c r="C20" s="364"/>
      <c r="D20" s="484"/>
      <c r="E20" s="485"/>
      <c r="F20" s="485"/>
      <c r="G20" s="98"/>
      <c r="H20" s="363" t="s">
        <v>7</v>
      </c>
      <c r="I20" s="364"/>
      <c r="J20" s="306"/>
      <c r="K20" s="307"/>
      <c r="L20" s="307"/>
      <c r="M20" s="308"/>
    </row>
    <row r="21" spans="1:13" ht="65.25" customHeight="1" x14ac:dyDescent="0.3">
      <c r="B21" s="412" t="s">
        <v>22</v>
      </c>
      <c r="C21" s="413"/>
      <c r="D21" s="414"/>
      <c r="E21" s="415"/>
      <c r="F21" s="415"/>
      <c r="G21" s="415"/>
      <c r="H21" s="415"/>
      <c r="I21" s="415"/>
      <c r="J21" s="415"/>
      <c r="K21" s="415"/>
      <c r="L21" s="415"/>
      <c r="M21" s="416"/>
    </row>
    <row r="22" spans="1:13" ht="30.75" customHeight="1" thickBot="1" x14ac:dyDescent="0.35">
      <c r="B22" s="417" t="s">
        <v>153</v>
      </c>
      <c r="C22" s="418"/>
      <c r="D22" s="373"/>
      <c r="E22" s="373"/>
      <c r="F22" s="483"/>
      <c r="G22" s="118"/>
      <c r="H22" s="365" t="s">
        <v>100</v>
      </c>
      <c r="I22" s="365"/>
      <c r="J22" s="373"/>
      <c r="K22" s="373"/>
      <c r="L22" s="373"/>
      <c r="M22" s="404"/>
    </row>
    <row r="23" spans="1:13" s="97" customFormat="1" ht="29.25" customHeight="1" thickTop="1" x14ac:dyDescent="0.3">
      <c r="B23" s="469" t="s">
        <v>145</v>
      </c>
      <c r="C23" s="470"/>
      <c r="D23" s="471">
        <v>0</v>
      </c>
      <c r="E23" s="471"/>
      <c r="F23" s="122" t="s">
        <v>146</v>
      </c>
      <c r="G23" s="123"/>
      <c r="H23" s="472">
        <v>0</v>
      </c>
      <c r="I23" s="472"/>
      <c r="J23" s="124" t="s">
        <v>34</v>
      </c>
      <c r="K23" s="473">
        <f>+D23+H23</f>
        <v>0</v>
      </c>
      <c r="L23" s="473"/>
      <c r="M23" s="474"/>
    </row>
    <row r="24" spans="1:13" ht="17.25" customHeight="1" thickBot="1" x14ac:dyDescent="0.35">
      <c r="B24" s="475" t="s">
        <v>57</v>
      </c>
      <c r="C24" s="476"/>
      <c r="D24" s="477">
        <v>1</v>
      </c>
      <c r="E24" s="477"/>
      <c r="F24" s="478"/>
      <c r="G24" s="120"/>
      <c r="H24" s="477" t="s">
        <v>60</v>
      </c>
      <c r="I24" s="477"/>
      <c r="J24" s="477"/>
      <c r="K24" s="399">
        <f>+K23/D24</f>
        <v>0</v>
      </c>
      <c r="L24" s="399"/>
      <c r="M24" s="400"/>
    </row>
    <row r="25" spans="1:13" ht="12" customHeight="1" thickBot="1" x14ac:dyDescent="0.35">
      <c r="A25" s="119"/>
      <c r="B25" s="114"/>
      <c r="C25" s="114"/>
      <c r="D25" s="114"/>
      <c r="E25" s="114"/>
      <c r="F25" s="114"/>
      <c r="G25" s="114"/>
      <c r="H25" s="114"/>
      <c r="I25" s="114"/>
      <c r="J25" s="114"/>
      <c r="K25" s="465"/>
      <c r="L25" s="465"/>
      <c r="M25" s="465"/>
    </row>
    <row r="26" spans="1:13" s="97" customFormat="1" ht="30" customHeight="1" x14ac:dyDescent="0.3">
      <c r="B26" s="466" t="s">
        <v>154</v>
      </c>
      <c r="C26" s="121" t="s">
        <v>141</v>
      </c>
      <c r="D26" s="121" t="s">
        <v>107</v>
      </c>
      <c r="E26" s="121" t="s">
        <v>104</v>
      </c>
      <c r="F26" s="115" t="s">
        <v>150</v>
      </c>
      <c r="G26" s="453"/>
      <c r="H26" s="443" t="s">
        <v>155</v>
      </c>
      <c r="I26" s="444"/>
      <c r="J26" s="444"/>
      <c r="K26" s="444" t="s">
        <v>151</v>
      </c>
      <c r="L26" s="444"/>
      <c r="M26" s="449"/>
    </row>
    <row r="27" spans="1:13" ht="15.75" x14ac:dyDescent="0.35">
      <c r="B27" s="467"/>
      <c r="C27" s="102" t="s">
        <v>152</v>
      </c>
      <c r="D27" s="100"/>
      <c r="E27" s="100"/>
      <c r="F27" s="116">
        <v>0</v>
      </c>
      <c r="G27" s="453"/>
      <c r="H27" s="445"/>
      <c r="I27" s="446"/>
      <c r="J27" s="446"/>
      <c r="K27" s="447">
        <v>0</v>
      </c>
      <c r="L27" s="447"/>
      <c r="M27" s="448"/>
    </row>
    <row r="28" spans="1:13" x14ac:dyDescent="0.3">
      <c r="B28" s="467"/>
      <c r="C28" s="100" t="s">
        <v>112</v>
      </c>
      <c r="D28" s="100"/>
      <c r="E28" s="100"/>
      <c r="F28" s="116">
        <v>0</v>
      </c>
      <c r="G28" s="453"/>
      <c r="H28" s="445"/>
      <c r="I28" s="446"/>
      <c r="J28" s="446"/>
      <c r="K28" s="447">
        <v>0</v>
      </c>
      <c r="L28" s="447"/>
      <c r="M28" s="448"/>
    </row>
    <row r="29" spans="1:13" x14ac:dyDescent="0.3">
      <c r="B29" s="467"/>
      <c r="C29" s="100" t="s">
        <v>113</v>
      </c>
      <c r="D29" s="100"/>
      <c r="E29" s="100"/>
      <c r="F29" s="116">
        <v>0</v>
      </c>
      <c r="G29" s="453"/>
      <c r="H29" s="445"/>
      <c r="I29" s="446"/>
      <c r="J29" s="446"/>
      <c r="K29" s="447">
        <v>0</v>
      </c>
      <c r="L29" s="447"/>
      <c r="M29" s="448"/>
    </row>
    <row r="30" spans="1:13" x14ac:dyDescent="0.3">
      <c r="B30" s="467"/>
      <c r="C30" s="100" t="s">
        <v>114</v>
      </c>
      <c r="D30" s="100"/>
      <c r="E30" s="100"/>
      <c r="F30" s="116">
        <v>0</v>
      </c>
      <c r="G30" s="453"/>
      <c r="H30" s="445"/>
      <c r="I30" s="446"/>
      <c r="J30" s="446"/>
      <c r="K30" s="447">
        <v>0</v>
      </c>
      <c r="L30" s="447"/>
      <c r="M30" s="448"/>
    </row>
    <row r="31" spans="1:13" x14ac:dyDescent="0.3">
      <c r="B31" s="467"/>
      <c r="C31" s="100" t="s">
        <v>115</v>
      </c>
      <c r="D31" s="100"/>
      <c r="E31" s="100"/>
      <c r="F31" s="116">
        <v>0</v>
      </c>
      <c r="G31" s="453"/>
      <c r="H31" s="445"/>
      <c r="I31" s="446"/>
      <c r="J31" s="446"/>
      <c r="K31" s="447">
        <v>0</v>
      </c>
      <c r="L31" s="447"/>
      <c r="M31" s="448"/>
    </row>
    <row r="32" spans="1:13" x14ac:dyDescent="0.3">
      <c r="B32" s="467"/>
      <c r="C32" s="100" t="s">
        <v>116</v>
      </c>
      <c r="D32" s="100"/>
      <c r="E32" s="100"/>
      <c r="F32" s="116">
        <v>0</v>
      </c>
      <c r="G32" s="453"/>
      <c r="H32" s="445"/>
      <c r="I32" s="446"/>
      <c r="J32" s="446"/>
      <c r="K32" s="447">
        <v>0</v>
      </c>
      <c r="L32" s="447"/>
      <c r="M32" s="448"/>
    </row>
    <row r="33" spans="2:14" x14ac:dyDescent="0.3">
      <c r="B33" s="467"/>
      <c r="C33" s="100" t="s">
        <v>117</v>
      </c>
      <c r="D33" s="100"/>
      <c r="E33" s="100"/>
      <c r="F33" s="116">
        <v>0</v>
      </c>
      <c r="G33" s="453"/>
      <c r="H33" s="445"/>
      <c r="I33" s="446"/>
      <c r="J33" s="446"/>
      <c r="K33" s="447">
        <v>0</v>
      </c>
      <c r="L33" s="447"/>
      <c r="M33" s="448"/>
    </row>
    <row r="34" spans="2:14" x14ac:dyDescent="0.3">
      <c r="B34" s="467"/>
      <c r="C34" s="100" t="s">
        <v>118</v>
      </c>
      <c r="D34" s="100"/>
      <c r="E34" s="100"/>
      <c r="F34" s="116">
        <v>0</v>
      </c>
      <c r="G34" s="453"/>
      <c r="H34" s="445"/>
      <c r="I34" s="446"/>
      <c r="J34" s="446"/>
      <c r="K34" s="447">
        <v>0</v>
      </c>
      <c r="L34" s="447"/>
      <c r="M34" s="448"/>
    </row>
    <row r="35" spans="2:14" x14ac:dyDescent="0.3">
      <c r="B35" s="467"/>
      <c r="C35" s="100" t="s">
        <v>119</v>
      </c>
      <c r="D35" s="100"/>
      <c r="E35" s="100"/>
      <c r="F35" s="116">
        <v>0</v>
      </c>
      <c r="G35" s="453"/>
      <c r="H35" s="445"/>
      <c r="I35" s="446"/>
      <c r="J35" s="446"/>
      <c r="K35" s="447">
        <v>0</v>
      </c>
      <c r="L35" s="447"/>
      <c r="M35" s="448"/>
    </row>
    <row r="36" spans="2:14" x14ac:dyDescent="0.3">
      <c r="B36" s="467"/>
      <c r="C36" s="100" t="s">
        <v>120</v>
      </c>
      <c r="D36" s="100"/>
      <c r="E36" s="100"/>
      <c r="F36" s="116">
        <v>0</v>
      </c>
      <c r="G36" s="453"/>
      <c r="H36" s="445"/>
      <c r="I36" s="446"/>
      <c r="J36" s="446"/>
      <c r="K36" s="447">
        <v>0</v>
      </c>
      <c r="L36" s="447"/>
      <c r="M36" s="448"/>
    </row>
    <row r="37" spans="2:14" x14ac:dyDescent="0.3">
      <c r="B37" s="467"/>
      <c r="C37" s="100" t="s">
        <v>121</v>
      </c>
      <c r="D37" s="100"/>
      <c r="E37" s="100"/>
      <c r="F37" s="116">
        <v>0</v>
      </c>
      <c r="G37" s="453"/>
      <c r="H37" s="445"/>
      <c r="I37" s="446"/>
      <c r="J37" s="446"/>
      <c r="K37" s="447">
        <v>0</v>
      </c>
      <c r="L37" s="447"/>
      <c r="M37" s="448"/>
    </row>
    <row r="38" spans="2:14" ht="15.75" thickBot="1" x14ac:dyDescent="0.35">
      <c r="B38" s="467"/>
      <c r="C38" s="100" t="s">
        <v>122</v>
      </c>
      <c r="D38" s="100"/>
      <c r="E38" s="100"/>
      <c r="F38" s="116">
        <v>0</v>
      </c>
      <c r="G38" s="453"/>
      <c r="H38" s="479"/>
      <c r="I38" s="480"/>
      <c r="J38" s="480"/>
      <c r="K38" s="481">
        <v>0</v>
      </c>
      <c r="L38" s="481"/>
      <c r="M38" s="482"/>
    </row>
    <row r="39" spans="2:14" ht="15" customHeight="1" thickBot="1" x14ac:dyDescent="0.35">
      <c r="B39" s="468"/>
      <c r="C39" s="111" t="s">
        <v>105</v>
      </c>
      <c r="D39" s="101"/>
      <c r="E39" s="101"/>
      <c r="F39" s="117">
        <f>SUM(F27:F38)</f>
        <v>0</v>
      </c>
      <c r="G39" s="453"/>
      <c r="H39" s="454"/>
      <c r="I39" s="455"/>
      <c r="J39" s="456"/>
      <c r="K39" s="457">
        <f>SUM(K27:M38)</f>
        <v>0</v>
      </c>
      <c r="L39" s="455"/>
      <c r="M39" s="458"/>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1" t="s">
        <v>149</v>
      </c>
      <c r="C41" s="372"/>
      <c r="D41" s="289" t="s">
        <v>42</v>
      </c>
      <c r="E41" s="289"/>
      <c r="F41" s="289"/>
      <c r="G41" s="289"/>
      <c r="H41" s="289"/>
      <c r="I41" s="289" t="s">
        <v>43</v>
      </c>
      <c r="J41" s="289"/>
      <c r="K41" s="289"/>
      <c r="L41" s="289"/>
      <c r="M41" s="290"/>
    </row>
    <row r="42" spans="2:14" s="66" customFormat="1" ht="19.5" customHeight="1" x14ac:dyDescent="0.2">
      <c r="B42" s="216"/>
      <c r="C42" s="217"/>
      <c r="D42" s="291"/>
      <c r="E42" s="292"/>
      <c r="F42" s="292"/>
      <c r="G42" s="292"/>
      <c r="H42" s="293"/>
      <c r="I42" s="283"/>
      <c r="J42" s="283"/>
      <c r="K42" s="283"/>
      <c r="L42" s="283"/>
      <c r="M42" s="284"/>
    </row>
    <row r="43" spans="2:14" ht="39.75" customHeight="1" x14ac:dyDescent="0.3">
      <c r="B43" s="216" t="s">
        <v>16</v>
      </c>
      <c r="C43" s="217"/>
      <c r="D43" s="285"/>
      <c r="E43" s="285"/>
      <c r="F43" s="285"/>
      <c r="G43" s="285"/>
      <c r="H43" s="285"/>
      <c r="I43" s="285"/>
      <c r="J43" s="285"/>
      <c r="K43" s="285"/>
      <c r="L43" s="285"/>
      <c r="M43" s="286"/>
    </row>
    <row r="44" spans="2:14" ht="30" customHeight="1" x14ac:dyDescent="0.3">
      <c r="B44" s="216" t="s">
        <v>143</v>
      </c>
      <c r="C44" s="217"/>
      <c r="D44" s="285"/>
      <c r="E44" s="285"/>
      <c r="F44" s="285"/>
      <c r="G44" s="285"/>
      <c r="H44" s="285"/>
      <c r="I44" s="285"/>
      <c r="J44" s="285"/>
      <c r="K44" s="285"/>
      <c r="L44" s="285"/>
      <c r="M44" s="286"/>
    </row>
    <row r="45" spans="2:14" ht="1.5" hidden="1" customHeight="1" x14ac:dyDescent="0.3">
      <c r="B45" s="216"/>
      <c r="C45" s="217"/>
      <c r="D45" s="67"/>
      <c r="E45" s="67"/>
      <c r="F45" s="67"/>
      <c r="G45" s="67"/>
      <c r="H45" s="67"/>
      <c r="I45" s="67"/>
      <c r="J45" s="67"/>
      <c r="K45" s="67"/>
      <c r="L45" s="67"/>
      <c r="M45" s="86"/>
    </row>
    <row r="46" spans="2:14" ht="42" customHeight="1" x14ac:dyDescent="0.3">
      <c r="B46" s="216" t="s">
        <v>18</v>
      </c>
      <c r="C46" s="217"/>
      <c r="D46" s="220"/>
      <c r="E46" s="220"/>
      <c r="F46" s="220"/>
      <c r="G46" s="220"/>
      <c r="H46" s="220"/>
      <c r="I46" s="220"/>
      <c r="J46" s="220"/>
      <c r="K46" s="220"/>
      <c r="L46" s="220"/>
      <c r="M46" s="221"/>
    </row>
    <row r="47" spans="2:14" ht="36" customHeight="1" x14ac:dyDescent="0.3">
      <c r="B47" s="233" t="s">
        <v>49</v>
      </c>
      <c r="C47" s="234"/>
      <c r="D47" s="222" t="s">
        <v>46</v>
      </c>
      <c r="E47" s="222"/>
      <c r="F47" s="222"/>
      <c r="G47" s="222"/>
      <c r="H47" s="222"/>
      <c r="I47" s="222"/>
      <c r="J47" s="459">
        <v>0</v>
      </c>
      <c r="K47" s="460"/>
      <c r="L47" s="460"/>
      <c r="M47" s="461"/>
    </row>
    <row r="48" spans="2:14" ht="39" customHeight="1" x14ac:dyDescent="0.3">
      <c r="B48" s="235"/>
      <c r="C48" s="236"/>
      <c r="D48" s="222" t="s">
        <v>47</v>
      </c>
      <c r="E48" s="222"/>
      <c r="F48" s="222"/>
      <c r="G48" s="222"/>
      <c r="H48" s="222"/>
      <c r="I48" s="222"/>
      <c r="J48" s="459">
        <v>0</v>
      </c>
      <c r="K48" s="460"/>
      <c r="L48" s="460"/>
      <c r="M48" s="461"/>
    </row>
    <row r="49" spans="2:13" ht="27.75" customHeight="1" thickBot="1" x14ac:dyDescent="0.35">
      <c r="B49" s="235"/>
      <c r="C49" s="236"/>
      <c r="D49" s="222" t="s">
        <v>62</v>
      </c>
      <c r="E49" s="222"/>
      <c r="F49" s="222"/>
      <c r="G49" s="222"/>
      <c r="H49" s="222"/>
      <c r="I49" s="222"/>
      <c r="J49" s="462">
        <v>0</v>
      </c>
      <c r="K49" s="463"/>
      <c r="L49" s="463"/>
      <c r="M49" s="464"/>
    </row>
    <row r="50" spans="2:13" ht="24.75" customHeight="1" thickBot="1" x14ac:dyDescent="0.35">
      <c r="B50" s="237"/>
      <c r="C50" s="238"/>
      <c r="D50" s="222" t="s">
        <v>53</v>
      </c>
      <c r="E50" s="222"/>
      <c r="F50" s="222"/>
      <c r="G50" s="222"/>
      <c r="H50" s="222"/>
      <c r="I50" s="222"/>
      <c r="J50" s="72" t="s">
        <v>56</v>
      </c>
      <c r="K50" s="73"/>
      <c r="L50" s="72" t="s">
        <v>58</v>
      </c>
      <c r="M50" s="73"/>
    </row>
    <row r="51" spans="2:13" ht="15.75" customHeight="1" thickBot="1" x14ac:dyDescent="0.35">
      <c r="B51" s="231" t="s">
        <v>48</v>
      </c>
      <c r="C51" s="232"/>
      <c r="D51" s="232"/>
      <c r="E51" s="232"/>
      <c r="F51" s="232"/>
      <c r="G51" s="232"/>
      <c r="H51" s="232"/>
      <c r="I51" s="232"/>
      <c r="J51" s="450">
        <f>SUM(J47:M49)</f>
        <v>0</v>
      </c>
      <c r="K51" s="451"/>
      <c r="L51" s="451"/>
      <c r="M51" s="452"/>
    </row>
    <row r="52" spans="2:13" ht="17.25" customHeight="1" x14ac:dyDescent="0.3">
      <c r="B52" s="368" t="s">
        <v>144</v>
      </c>
      <c r="C52" s="369"/>
      <c r="D52" s="369"/>
      <c r="E52" s="369"/>
      <c r="F52" s="369"/>
      <c r="G52" s="112"/>
      <c r="H52" s="287" t="s">
        <v>108</v>
      </c>
      <c r="I52" s="295"/>
      <c r="J52" s="295"/>
      <c r="K52" s="295"/>
      <c r="L52" s="295"/>
      <c r="M52" s="296"/>
    </row>
    <row r="53" spans="2:13" ht="33" customHeight="1" x14ac:dyDescent="0.3">
      <c r="B53" s="366" t="s">
        <v>50</v>
      </c>
      <c r="C53" s="367"/>
      <c r="D53" s="230"/>
      <c r="E53" s="228"/>
      <c r="F53" s="228"/>
      <c r="G53" s="95"/>
      <c r="H53" s="227"/>
      <c r="I53" s="228"/>
      <c r="J53" s="228"/>
      <c r="K53" s="228"/>
      <c r="L53" s="228"/>
      <c r="M53" s="229"/>
    </row>
    <row r="54" spans="2:13" ht="30.75" customHeight="1" x14ac:dyDescent="0.3">
      <c r="B54" s="366" t="s">
        <v>133</v>
      </c>
      <c r="C54" s="367"/>
      <c r="D54" s="230"/>
      <c r="E54" s="228"/>
      <c r="F54" s="228"/>
      <c r="G54" s="95"/>
      <c r="H54" s="227"/>
      <c r="I54" s="228"/>
      <c r="J54" s="228"/>
      <c r="K54" s="228"/>
      <c r="L54" s="228"/>
      <c r="M54" s="229"/>
    </row>
    <row r="55" spans="2:13" ht="20.25" customHeight="1" thickBot="1" x14ac:dyDescent="0.35">
      <c r="B55" s="218" t="s">
        <v>54</v>
      </c>
      <c r="C55" s="219"/>
      <c r="D55" s="226"/>
      <c r="E55" s="224"/>
      <c r="F55" s="224"/>
      <c r="G55" s="93"/>
      <c r="H55" s="223"/>
      <c r="I55" s="224"/>
      <c r="J55" s="224"/>
      <c r="K55" s="224"/>
      <c r="L55" s="224"/>
      <c r="M55" s="225"/>
    </row>
    <row r="56" spans="2:13" ht="18.75" customHeight="1" thickBot="1" x14ac:dyDescent="0.35">
      <c r="B56" s="213" t="s">
        <v>44</v>
      </c>
      <c r="C56" s="214"/>
      <c r="D56" s="214"/>
      <c r="E56" s="214"/>
      <c r="F56" s="214"/>
      <c r="G56" s="214"/>
      <c r="H56" s="214"/>
      <c r="I56" s="214"/>
      <c r="J56" s="214"/>
      <c r="K56" s="214"/>
      <c r="L56" s="214"/>
      <c r="M56" s="215"/>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109"/>
  <sheetViews>
    <sheetView tabSelected="1" showWhiteSpace="0" topLeftCell="A100" zoomScale="90" zoomScaleNormal="90" zoomScaleSheetLayoutView="75" zoomScalePageLayoutView="124" workbookViewId="0">
      <selection activeCell="D106" sqref="D106:F106"/>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7" t="s">
        <v>123</v>
      </c>
      <c r="D2" s="318"/>
      <c r="E2" s="318"/>
      <c r="F2" s="318"/>
      <c r="G2" s="318"/>
      <c r="H2" s="318"/>
      <c r="I2" s="318"/>
      <c r="J2" s="319"/>
      <c r="K2" s="326" t="s">
        <v>127</v>
      </c>
      <c r="L2" s="327"/>
      <c r="M2" s="328"/>
    </row>
    <row r="3" spans="2:13" ht="15" customHeight="1" x14ac:dyDescent="0.3">
      <c r="B3" s="91"/>
      <c r="C3" s="320"/>
      <c r="D3" s="321"/>
      <c r="E3" s="321"/>
      <c r="F3" s="321"/>
      <c r="G3" s="321"/>
      <c r="H3" s="321"/>
      <c r="I3" s="321"/>
      <c r="J3" s="322"/>
      <c r="K3" s="329" t="s">
        <v>131</v>
      </c>
      <c r="L3" s="330"/>
      <c r="M3" s="331"/>
    </row>
    <row r="4" spans="2:13" ht="39.75" customHeight="1" thickBot="1" x14ac:dyDescent="0.35">
      <c r="B4" s="92"/>
      <c r="C4" s="323" t="s">
        <v>142</v>
      </c>
      <c r="D4" s="324"/>
      <c r="E4" s="324"/>
      <c r="F4" s="324"/>
      <c r="G4" s="324"/>
      <c r="H4" s="324"/>
      <c r="I4" s="324"/>
      <c r="J4" s="325"/>
      <c r="K4" s="332" t="s">
        <v>178</v>
      </c>
      <c r="L4" s="333"/>
      <c r="M4" s="334"/>
    </row>
    <row r="5" spans="2:13" ht="15.75" thickBot="1" x14ac:dyDescent="0.35"/>
    <row r="6" spans="2:13" ht="18" customHeight="1" x14ac:dyDescent="0.3">
      <c r="B6" s="352" t="s">
        <v>54</v>
      </c>
      <c r="C6" s="353"/>
      <c r="D6" s="554">
        <v>44907</v>
      </c>
      <c r="E6" s="555"/>
      <c r="F6" s="555"/>
      <c r="G6" s="555"/>
      <c r="H6" s="555"/>
      <c r="I6" s="555"/>
      <c r="J6" s="432" t="s">
        <v>181</v>
      </c>
      <c r="K6" s="433"/>
      <c r="L6" s="433"/>
      <c r="M6" s="434"/>
    </row>
    <row r="7" spans="2:13" ht="18.75" customHeight="1" x14ac:dyDescent="0.35">
      <c r="B7" s="354" t="s">
        <v>97</v>
      </c>
      <c r="C7" s="355"/>
      <c r="D7" s="556" t="s">
        <v>179</v>
      </c>
      <c r="E7" s="557"/>
      <c r="F7" s="557"/>
      <c r="G7" s="557"/>
      <c r="H7" s="557"/>
      <c r="I7" s="557"/>
      <c r="J7" s="435"/>
      <c r="K7" s="343"/>
      <c r="L7" s="343"/>
      <c r="M7" s="344"/>
    </row>
    <row r="8" spans="2:13" x14ac:dyDescent="0.3">
      <c r="B8" s="245" t="s">
        <v>180</v>
      </c>
      <c r="C8" s="246"/>
      <c r="D8" s="70" t="s">
        <v>101</v>
      </c>
      <c r="E8" s="58">
        <v>51598</v>
      </c>
      <c r="F8" s="74"/>
      <c r="G8" s="74"/>
      <c r="H8" s="57" t="s">
        <v>102</v>
      </c>
      <c r="I8" s="57">
        <v>2022</v>
      </c>
      <c r="J8" s="435"/>
      <c r="K8" s="343"/>
      <c r="L8" s="343"/>
      <c r="M8" s="344"/>
    </row>
    <row r="9" spans="2:13" ht="19.5" customHeight="1" x14ac:dyDescent="0.3">
      <c r="B9" s="490" t="s">
        <v>158</v>
      </c>
      <c r="C9" s="491"/>
      <c r="D9" s="83" t="s">
        <v>56</v>
      </c>
      <c r="E9" s="131" t="s">
        <v>182</v>
      </c>
      <c r="F9" s="132" t="s">
        <v>159</v>
      </c>
      <c r="G9" s="84"/>
      <c r="H9" s="84"/>
      <c r="I9" s="605">
        <v>44897</v>
      </c>
      <c r="J9" s="435"/>
      <c r="K9" s="343"/>
      <c r="L9" s="343"/>
      <c r="M9" s="344"/>
    </row>
    <row r="10" spans="2:13" ht="20.25" customHeight="1" x14ac:dyDescent="0.3">
      <c r="B10" s="490" t="s">
        <v>36</v>
      </c>
      <c r="C10" s="491"/>
      <c r="D10" s="348" t="s">
        <v>37</v>
      </c>
      <c r="E10" s="349"/>
      <c r="F10" s="75" t="s">
        <v>40</v>
      </c>
      <c r="G10" s="76"/>
      <c r="H10" s="76"/>
      <c r="I10" s="76"/>
      <c r="J10" s="435"/>
      <c r="K10" s="343"/>
      <c r="L10" s="343"/>
      <c r="M10" s="344"/>
    </row>
    <row r="11" spans="2:13" ht="15.75" thickBot="1" x14ac:dyDescent="0.35">
      <c r="B11" s="245" t="s">
        <v>24</v>
      </c>
      <c r="C11" s="358"/>
      <c r="D11" s="77" t="s">
        <v>56</v>
      </c>
      <c r="E11" s="78" t="s">
        <v>55</v>
      </c>
      <c r="F11" s="79"/>
      <c r="G11" s="113"/>
      <c r="H11" s="77" t="s">
        <v>58</v>
      </c>
      <c r="I11" s="85"/>
      <c r="J11" s="436"/>
      <c r="K11" s="437"/>
      <c r="L11" s="437"/>
      <c r="M11" s="438"/>
    </row>
    <row r="12" spans="2:13" x14ac:dyDescent="0.3">
      <c r="B12" s="428" t="s">
        <v>0</v>
      </c>
      <c r="C12" s="429"/>
      <c r="D12" s="430"/>
      <c r="E12" s="430"/>
      <c r="F12" s="429"/>
      <c r="G12" s="430"/>
      <c r="H12" s="430"/>
      <c r="I12" s="430"/>
      <c r="J12" s="430"/>
      <c r="K12" s="430"/>
      <c r="L12" s="430"/>
      <c r="M12" s="431"/>
    </row>
    <row r="13" spans="2:13" x14ac:dyDescent="0.3">
      <c r="B13" s="245" t="s">
        <v>45</v>
      </c>
      <c r="C13" s="246"/>
      <c r="D13" s="131"/>
      <c r="E13" s="131"/>
      <c r="F13" s="131"/>
      <c r="G13" s="131"/>
      <c r="H13" s="131"/>
      <c r="I13" s="131"/>
      <c r="J13" s="131"/>
      <c r="K13" s="131"/>
      <c r="L13" s="131"/>
      <c r="M13" s="131"/>
    </row>
    <row r="14" spans="2:13" x14ac:dyDescent="0.3">
      <c r="B14" s="245" t="s">
        <v>1</v>
      </c>
      <c r="C14" s="246"/>
      <c r="D14" s="254" t="s">
        <v>183</v>
      </c>
      <c r="E14" s="252"/>
      <c r="F14" s="252"/>
      <c r="G14" s="125"/>
      <c r="H14" s="245" t="s">
        <v>2</v>
      </c>
      <c r="I14" s="246"/>
      <c r="J14" s="558">
        <v>8742338</v>
      </c>
      <c r="K14" s="559"/>
      <c r="L14" s="559"/>
      <c r="M14" s="562"/>
    </row>
    <row r="15" spans="2:13" x14ac:dyDescent="0.3">
      <c r="B15" s="245" t="s">
        <v>3</v>
      </c>
      <c r="C15" s="246"/>
      <c r="D15" s="558" t="s">
        <v>184</v>
      </c>
      <c r="E15" s="559"/>
      <c r="F15" s="559"/>
      <c r="G15" s="125"/>
      <c r="H15" s="245" t="s">
        <v>128</v>
      </c>
      <c r="I15" s="246"/>
      <c r="J15" s="558" t="s">
        <v>185</v>
      </c>
      <c r="K15" s="559"/>
      <c r="L15" s="559"/>
      <c r="M15" s="562"/>
    </row>
    <row r="16" spans="2:13" x14ac:dyDescent="0.3">
      <c r="B16" s="245" t="s">
        <v>135</v>
      </c>
      <c r="C16" s="246"/>
      <c r="D16" s="558"/>
      <c r="E16" s="559"/>
      <c r="F16" s="559"/>
      <c r="G16" s="125"/>
      <c r="H16" s="245" t="s">
        <v>98</v>
      </c>
      <c r="I16" s="246"/>
      <c r="J16" s="558">
        <v>3157597506</v>
      </c>
      <c r="K16" s="559"/>
      <c r="L16" s="559"/>
      <c r="M16" s="562"/>
    </row>
    <row r="17" spans="1:13" x14ac:dyDescent="0.3">
      <c r="B17" s="245" t="s">
        <v>5</v>
      </c>
      <c r="C17" s="246"/>
      <c r="D17" s="558" t="s">
        <v>259</v>
      </c>
      <c r="E17" s="559"/>
      <c r="F17" s="559"/>
      <c r="G17" s="125"/>
      <c r="H17" s="245" t="s">
        <v>99</v>
      </c>
      <c r="I17" s="246"/>
      <c r="J17" s="558" t="s">
        <v>186</v>
      </c>
      <c r="K17" s="559"/>
      <c r="L17" s="559"/>
      <c r="M17" s="562"/>
    </row>
    <row r="18" spans="1:13" ht="15.75" thickBot="1" x14ac:dyDescent="0.35">
      <c r="B18" s="245" t="s">
        <v>136</v>
      </c>
      <c r="C18" s="246"/>
      <c r="D18" s="560"/>
      <c r="E18" s="561"/>
      <c r="F18" s="561"/>
      <c r="G18" s="126"/>
      <c r="H18" s="245" t="s">
        <v>129</v>
      </c>
      <c r="I18" s="246"/>
      <c r="J18" s="563">
        <v>44897</v>
      </c>
      <c r="K18" s="559"/>
      <c r="L18" s="559"/>
      <c r="M18" s="562"/>
    </row>
    <row r="19" spans="1:13" ht="15.75" thickBot="1" x14ac:dyDescent="0.35">
      <c r="B19" s="245" t="s">
        <v>33</v>
      </c>
      <c r="C19" s="246"/>
      <c r="D19" s="72" t="s">
        <v>56</v>
      </c>
      <c r="E19" s="73"/>
      <c r="F19" s="57"/>
      <c r="G19" s="113"/>
      <c r="H19" s="72" t="s">
        <v>58</v>
      </c>
      <c r="I19" s="73" t="s">
        <v>55</v>
      </c>
      <c r="J19" s="251"/>
      <c r="K19" s="252"/>
      <c r="L19" s="252"/>
      <c r="M19" s="253"/>
    </row>
    <row r="20" spans="1:13" ht="15.75" thickBot="1" x14ac:dyDescent="0.35">
      <c r="B20" s="363" t="s">
        <v>6</v>
      </c>
      <c r="C20" s="364"/>
      <c r="D20" s="484" t="s">
        <v>187</v>
      </c>
      <c r="E20" s="485"/>
      <c r="F20" s="485"/>
      <c r="G20" s="129"/>
      <c r="H20" s="363" t="s">
        <v>7</v>
      </c>
      <c r="I20" s="364"/>
      <c r="J20" s="486">
        <v>45107</v>
      </c>
      <c r="K20" s="307"/>
      <c r="L20" s="307"/>
      <c r="M20" s="308"/>
    </row>
    <row r="21" spans="1:13" ht="65.25" customHeight="1" x14ac:dyDescent="0.3">
      <c r="B21" s="412" t="s">
        <v>22</v>
      </c>
      <c r="C21" s="413"/>
      <c r="D21" s="487" t="s">
        <v>188</v>
      </c>
      <c r="E21" s="488"/>
      <c r="F21" s="488"/>
      <c r="G21" s="488"/>
      <c r="H21" s="488"/>
      <c r="I21" s="488"/>
      <c r="J21" s="488"/>
      <c r="K21" s="488"/>
      <c r="L21" s="488"/>
      <c r="M21" s="489"/>
    </row>
    <row r="22" spans="1:13" ht="30.75" customHeight="1" thickBot="1" x14ac:dyDescent="0.35">
      <c r="B22" s="417" t="s">
        <v>153</v>
      </c>
      <c r="C22" s="418"/>
      <c r="D22" s="373" t="s">
        <v>189</v>
      </c>
      <c r="E22" s="373"/>
      <c r="F22" s="483"/>
      <c r="G22" s="118"/>
      <c r="H22" s="365" t="s">
        <v>100</v>
      </c>
      <c r="I22" s="365"/>
      <c r="J22" s="373" t="s">
        <v>185</v>
      </c>
      <c r="K22" s="373"/>
      <c r="L22" s="373"/>
      <c r="M22" s="404"/>
    </row>
    <row r="23" spans="1:13" s="97" customFormat="1" ht="29.25" customHeight="1" thickTop="1" x14ac:dyDescent="0.3">
      <c r="B23" s="469" t="s">
        <v>145</v>
      </c>
      <c r="C23" s="470"/>
      <c r="D23" s="471">
        <v>35296464</v>
      </c>
      <c r="E23" s="471"/>
      <c r="F23" s="122" t="s">
        <v>146</v>
      </c>
      <c r="G23" s="123"/>
      <c r="H23" s="472">
        <v>0</v>
      </c>
      <c r="I23" s="472"/>
      <c r="J23" s="124" t="s">
        <v>34</v>
      </c>
      <c r="K23" s="473">
        <f>+D23+H23</f>
        <v>35296464</v>
      </c>
      <c r="L23" s="473"/>
      <c r="M23" s="474"/>
    </row>
    <row r="24" spans="1:13" ht="22.5" customHeight="1" thickBot="1" x14ac:dyDescent="0.35">
      <c r="B24" s="475" t="s">
        <v>57</v>
      </c>
      <c r="C24" s="476"/>
      <c r="D24" s="477">
        <v>7</v>
      </c>
      <c r="E24" s="477"/>
      <c r="F24" s="478"/>
      <c r="G24" s="120"/>
      <c r="H24" s="477" t="s">
        <v>60</v>
      </c>
      <c r="I24" s="477"/>
      <c r="J24" s="477"/>
      <c r="K24" s="399">
        <f>+K23/D24</f>
        <v>5042352</v>
      </c>
      <c r="L24" s="399"/>
      <c r="M24" s="400"/>
    </row>
    <row r="25" spans="1:13" ht="12" customHeight="1" thickBot="1" x14ac:dyDescent="0.35">
      <c r="A25" s="119"/>
      <c r="B25" s="114"/>
      <c r="C25" s="114"/>
      <c r="D25" s="114"/>
      <c r="E25" s="114"/>
      <c r="F25" s="114"/>
      <c r="G25" s="114"/>
      <c r="H25" s="114"/>
      <c r="I25" s="114"/>
      <c r="J25" s="114"/>
      <c r="K25" s="465"/>
      <c r="L25" s="465"/>
      <c r="M25" s="465"/>
    </row>
    <row r="26" spans="1:13" s="97" customFormat="1" ht="30" customHeight="1" x14ac:dyDescent="0.3">
      <c r="B26" s="466" t="s">
        <v>154</v>
      </c>
      <c r="C26" s="121" t="s">
        <v>141</v>
      </c>
      <c r="D26" s="564" t="s">
        <v>107</v>
      </c>
      <c r="E26" s="564" t="s">
        <v>104</v>
      </c>
      <c r="F26" s="565" t="s">
        <v>150</v>
      </c>
      <c r="G26" s="566"/>
      <c r="H26" s="567" t="s">
        <v>155</v>
      </c>
      <c r="I26" s="568"/>
      <c r="J26" s="568"/>
      <c r="K26" s="568" t="s">
        <v>151</v>
      </c>
      <c r="L26" s="568"/>
      <c r="M26" s="569"/>
    </row>
    <row r="27" spans="1:13" ht="15.75" x14ac:dyDescent="0.35">
      <c r="B27" s="467"/>
      <c r="C27" s="102" t="s">
        <v>152</v>
      </c>
      <c r="D27" s="570" t="s">
        <v>190</v>
      </c>
      <c r="E27" s="571">
        <v>30</v>
      </c>
      <c r="F27" s="572">
        <v>4874273.5999999996</v>
      </c>
      <c r="G27" s="566"/>
      <c r="H27" s="573"/>
      <c r="I27" s="574"/>
      <c r="J27" s="574"/>
      <c r="K27" s="575">
        <v>4874273.5999999996</v>
      </c>
      <c r="L27" s="575"/>
      <c r="M27" s="576"/>
    </row>
    <row r="28" spans="1:13" x14ac:dyDescent="0.3">
      <c r="B28" s="467"/>
      <c r="C28" s="100" t="s">
        <v>112</v>
      </c>
      <c r="D28" s="570"/>
      <c r="E28" s="570"/>
      <c r="F28" s="572">
        <v>0</v>
      </c>
      <c r="G28" s="566"/>
      <c r="H28" s="573"/>
      <c r="I28" s="574"/>
      <c r="J28" s="574"/>
      <c r="K28" s="575">
        <v>0</v>
      </c>
      <c r="L28" s="575"/>
      <c r="M28" s="576"/>
    </row>
    <row r="29" spans="1:13" x14ac:dyDescent="0.3">
      <c r="B29" s="467"/>
      <c r="C29" s="100" t="s">
        <v>113</v>
      </c>
      <c r="D29" s="570"/>
      <c r="E29" s="570"/>
      <c r="F29" s="572">
        <v>0</v>
      </c>
      <c r="G29" s="566"/>
      <c r="H29" s="573"/>
      <c r="I29" s="574"/>
      <c r="J29" s="574"/>
      <c r="K29" s="575">
        <v>0</v>
      </c>
      <c r="L29" s="575"/>
      <c r="M29" s="576"/>
    </row>
    <row r="30" spans="1:13" x14ac:dyDescent="0.3">
      <c r="B30" s="467"/>
      <c r="C30" s="100" t="s">
        <v>114</v>
      </c>
      <c r="D30" s="570"/>
      <c r="E30" s="570"/>
      <c r="F30" s="572">
        <v>0</v>
      </c>
      <c r="G30" s="566"/>
      <c r="H30" s="573"/>
      <c r="I30" s="574"/>
      <c r="J30" s="574"/>
      <c r="K30" s="575">
        <v>0</v>
      </c>
      <c r="L30" s="575"/>
      <c r="M30" s="576"/>
    </row>
    <row r="31" spans="1:13" x14ac:dyDescent="0.3">
      <c r="B31" s="467"/>
      <c r="C31" s="100" t="s">
        <v>115</v>
      </c>
      <c r="D31" s="570"/>
      <c r="E31" s="570"/>
      <c r="F31" s="572">
        <v>0</v>
      </c>
      <c r="G31" s="566"/>
      <c r="H31" s="573"/>
      <c r="I31" s="574"/>
      <c r="J31" s="574"/>
      <c r="K31" s="575">
        <v>0</v>
      </c>
      <c r="L31" s="575"/>
      <c r="M31" s="576"/>
    </row>
    <row r="32" spans="1:13" x14ac:dyDescent="0.3">
      <c r="B32" s="467"/>
      <c r="C32" s="100" t="s">
        <v>116</v>
      </c>
      <c r="D32" s="570"/>
      <c r="E32" s="570"/>
      <c r="F32" s="572">
        <v>0</v>
      </c>
      <c r="G32" s="566"/>
      <c r="H32" s="573"/>
      <c r="I32" s="574"/>
      <c r="J32" s="574"/>
      <c r="K32" s="575">
        <v>0</v>
      </c>
      <c r="L32" s="575"/>
      <c r="M32" s="576"/>
    </row>
    <row r="33" spans="2:14" x14ac:dyDescent="0.3">
      <c r="B33" s="467"/>
      <c r="C33" s="100" t="s">
        <v>117</v>
      </c>
      <c r="D33" s="570"/>
      <c r="E33" s="570"/>
      <c r="F33" s="572">
        <v>0</v>
      </c>
      <c r="G33" s="566"/>
      <c r="H33" s="573"/>
      <c r="I33" s="574"/>
      <c r="J33" s="574"/>
      <c r="K33" s="575">
        <v>0</v>
      </c>
      <c r="L33" s="575"/>
      <c r="M33" s="576"/>
    </row>
    <row r="34" spans="2:14" x14ac:dyDescent="0.3">
      <c r="B34" s="467"/>
      <c r="C34" s="100" t="s">
        <v>118</v>
      </c>
      <c r="D34" s="570"/>
      <c r="E34" s="570"/>
      <c r="F34" s="572">
        <v>0</v>
      </c>
      <c r="G34" s="566"/>
      <c r="H34" s="573"/>
      <c r="I34" s="574"/>
      <c r="J34" s="574"/>
      <c r="K34" s="575">
        <v>0</v>
      </c>
      <c r="L34" s="575"/>
      <c r="M34" s="576"/>
    </row>
    <row r="35" spans="2:14" x14ac:dyDescent="0.3">
      <c r="B35" s="467"/>
      <c r="C35" s="100" t="s">
        <v>119</v>
      </c>
      <c r="D35" s="570"/>
      <c r="E35" s="570"/>
      <c r="F35" s="572">
        <v>0</v>
      </c>
      <c r="G35" s="566"/>
      <c r="H35" s="573"/>
      <c r="I35" s="574"/>
      <c r="J35" s="574"/>
      <c r="K35" s="575">
        <v>0</v>
      </c>
      <c r="L35" s="575"/>
      <c r="M35" s="576"/>
    </row>
    <row r="36" spans="2:14" x14ac:dyDescent="0.3">
      <c r="B36" s="467"/>
      <c r="C36" s="100" t="s">
        <v>120</v>
      </c>
      <c r="D36" s="570"/>
      <c r="E36" s="570"/>
      <c r="F36" s="572">
        <v>0</v>
      </c>
      <c r="G36" s="566"/>
      <c r="H36" s="573"/>
      <c r="I36" s="574"/>
      <c r="J36" s="574"/>
      <c r="K36" s="575">
        <v>0</v>
      </c>
      <c r="L36" s="575"/>
      <c r="M36" s="576"/>
    </row>
    <row r="37" spans="2:14" x14ac:dyDescent="0.3">
      <c r="B37" s="467"/>
      <c r="C37" s="100" t="s">
        <v>121</v>
      </c>
      <c r="D37" s="570"/>
      <c r="E37" s="570"/>
      <c r="F37" s="572">
        <v>0</v>
      </c>
      <c r="G37" s="566"/>
      <c r="H37" s="573"/>
      <c r="I37" s="574"/>
      <c r="J37" s="574"/>
      <c r="K37" s="575">
        <v>0</v>
      </c>
      <c r="L37" s="575"/>
      <c r="M37" s="576"/>
    </row>
    <row r="38" spans="2:14" ht="15.75" thickBot="1" x14ac:dyDescent="0.35">
      <c r="B38" s="467"/>
      <c r="C38" s="100" t="s">
        <v>122</v>
      </c>
      <c r="D38" s="570"/>
      <c r="E38" s="570"/>
      <c r="F38" s="572">
        <v>0</v>
      </c>
      <c r="G38" s="566"/>
      <c r="H38" s="577"/>
      <c r="I38" s="578"/>
      <c r="J38" s="578"/>
      <c r="K38" s="579">
        <v>0</v>
      </c>
      <c r="L38" s="579"/>
      <c r="M38" s="580"/>
    </row>
    <row r="39" spans="2:14" ht="15" customHeight="1" thickBot="1" x14ac:dyDescent="0.35">
      <c r="B39" s="468"/>
      <c r="C39" s="111" t="s">
        <v>105</v>
      </c>
      <c r="D39" s="581"/>
      <c r="E39" s="581"/>
      <c r="F39" s="582">
        <f>SUM(F27:F38)</f>
        <v>4874273.5999999996</v>
      </c>
      <c r="G39" s="566"/>
      <c r="H39" s="583"/>
      <c r="I39" s="584"/>
      <c r="J39" s="585"/>
      <c r="K39" s="586">
        <f>SUM(K27:M38)</f>
        <v>4874273.5999999996</v>
      </c>
      <c r="L39" s="584"/>
      <c r="M39" s="587"/>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1" t="s">
        <v>149</v>
      </c>
      <c r="C41" s="372"/>
      <c r="D41" s="289" t="s">
        <v>42</v>
      </c>
      <c r="E41" s="289"/>
      <c r="F41" s="289"/>
      <c r="G41" s="289"/>
      <c r="H41" s="289"/>
      <c r="I41" s="289" t="s">
        <v>43</v>
      </c>
      <c r="J41" s="289"/>
      <c r="K41" s="289"/>
      <c r="L41" s="289"/>
      <c r="M41" s="290"/>
    </row>
    <row r="42" spans="2:14" ht="39.75" customHeight="1" x14ac:dyDescent="0.3">
      <c r="B42" s="216" t="s">
        <v>16</v>
      </c>
      <c r="C42" s="217"/>
      <c r="D42" s="285"/>
      <c r="E42" s="285"/>
      <c r="F42" s="285"/>
      <c r="G42" s="285"/>
      <c r="H42" s="285"/>
      <c r="I42" s="285"/>
      <c r="J42" s="285"/>
      <c r="K42" s="285"/>
      <c r="L42" s="285"/>
      <c r="M42" s="286"/>
    </row>
    <row r="43" spans="2:14" ht="30" customHeight="1" x14ac:dyDescent="0.3">
      <c r="B43" s="216" t="s">
        <v>143</v>
      </c>
      <c r="C43" s="217"/>
      <c r="D43" s="285"/>
      <c r="E43" s="285"/>
      <c r="F43" s="285"/>
      <c r="G43" s="285"/>
      <c r="H43" s="285"/>
      <c r="I43" s="285"/>
      <c r="J43" s="285"/>
      <c r="K43" s="285"/>
      <c r="L43" s="285"/>
      <c r="M43" s="286"/>
    </row>
    <row r="44" spans="2:14" ht="1.5" hidden="1" customHeight="1" x14ac:dyDescent="0.3">
      <c r="B44" s="216"/>
      <c r="C44" s="217"/>
      <c r="D44" s="67"/>
      <c r="E44" s="67"/>
      <c r="F44" s="67"/>
      <c r="G44" s="67"/>
      <c r="H44" s="67"/>
      <c r="I44" s="67"/>
      <c r="J44" s="67"/>
      <c r="K44" s="67"/>
      <c r="L44" s="67"/>
      <c r="M44" s="86"/>
    </row>
    <row r="45" spans="2:14" ht="42" customHeight="1" x14ac:dyDescent="0.3">
      <c r="B45" s="216" t="s">
        <v>18</v>
      </c>
      <c r="C45" s="217"/>
      <c r="D45" s="220" t="s">
        <v>261</v>
      </c>
      <c r="E45" s="220"/>
      <c r="F45" s="220"/>
      <c r="G45" s="220"/>
      <c r="H45" s="220"/>
      <c r="I45" s="220"/>
      <c r="J45" s="220"/>
      <c r="K45" s="220"/>
      <c r="L45" s="220"/>
      <c r="M45" s="221"/>
    </row>
    <row r="46" spans="2:14" ht="36" customHeight="1" x14ac:dyDescent="0.3">
      <c r="B46" s="233" t="s">
        <v>49</v>
      </c>
      <c r="C46" s="234"/>
      <c r="D46" s="222" t="s">
        <v>46</v>
      </c>
      <c r="E46" s="222"/>
      <c r="F46" s="222"/>
      <c r="G46" s="222"/>
      <c r="H46" s="222"/>
      <c r="I46" s="222"/>
      <c r="J46" s="588">
        <v>252200</v>
      </c>
      <c r="K46" s="589"/>
      <c r="L46" s="589"/>
      <c r="M46" s="590"/>
    </row>
    <row r="47" spans="2:14" ht="39" customHeight="1" x14ac:dyDescent="0.3">
      <c r="B47" s="235"/>
      <c r="C47" s="236"/>
      <c r="D47" s="222" t="s">
        <v>47</v>
      </c>
      <c r="E47" s="222"/>
      <c r="F47" s="222"/>
      <c r="G47" s="222"/>
      <c r="H47" s="222"/>
      <c r="I47" s="222"/>
      <c r="J47" s="588">
        <v>322800</v>
      </c>
      <c r="K47" s="589"/>
      <c r="L47" s="589"/>
      <c r="M47" s="590"/>
    </row>
    <row r="48" spans="2:14" ht="27.75" customHeight="1" thickBot="1" x14ac:dyDescent="0.35">
      <c r="B48" s="235"/>
      <c r="C48" s="236"/>
      <c r="D48" s="222" t="s">
        <v>62</v>
      </c>
      <c r="E48" s="222"/>
      <c r="F48" s="222"/>
      <c r="G48" s="222"/>
      <c r="H48" s="222"/>
      <c r="I48" s="222"/>
      <c r="J48" s="591">
        <v>10600</v>
      </c>
      <c r="K48" s="592"/>
      <c r="L48" s="592"/>
      <c r="M48" s="593"/>
    </row>
    <row r="49" spans="2:13" ht="24.75" customHeight="1" thickBot="1" x14ac:dyDescent="0.35">
      <c r="B49" s="237"/>
      <c r="C49" s="238"/>
      <c r="D49" s="222" t="s">
        <v>53</v>
      </c>
      <c r="E49" s="222"/>
      <c r="F49" s="222"/>
      <c r="G49" s="222"/>
      <c r="H49" s="222"/>
      <c r="I49" s="222"/>
      <c r="J49" s="594" t="s">
        <v>56</v>
      </c>
      <c r="K49" s="595" t="s">
        <v>55</v>
      </c>
      <c r="L49" s="594" t="s">
        <v>58</v>
      </c>
      <c r="M49" s="595"/>
    </row>
    <row r="50" spans="2:13" ht="15.75" customHeight="1" x14ac:dyDescent="0.3">
      <c r="B50" s="231" t="s">
        <v>48</v>
      </c>
      <c r="C50" s="232"/>
      <c r="D50" s="232"/>
      <c r="E50" s="232"/>
      <c r="F50" s="232"/>
      <c r="G50" s="232"/>
      <c r="H50" s="232"/>
      <c r="I50" s="232"/>
      <c r="J50" s="450">
        <f>SUM(J46:M48)</f>
        <v>585600</v>
      </c>
      <c r="K50" s="451"/>
      <c r="L50" s="451"/>
      <c r="M50" s="452"/>
    </row>
    <row r="51" spans="2:13" ht="11.25" customHeight="1" thickBot="1" x14ac:dyDescent="0.35"/>
    <row r="52" spans="2:13" ht="21.75" customHeight="1" thickBot="1" x14ac:dyDescent="0.35">
      <c r="B52" s="492" t="s">
        <v>160</v>
      </c>
      <c r="C52" s="493"/>
      <c r="D52" s="493"/>
      <c r="E52" s="493"/>
      <c r="F52" s="493"/>
      <c r="G52" s="493"/>
      <c r="H52" s="493"/>
      <c r="I52" s="493"/>
      <c r="J52" s="493"/>
      <c r="K52" s="493"/>
      <c r="L52" s="493"/>
      <c r="M52" s="494"/>
    </row>
    <row r="53" spans="2:13" ht="15.75" thickBot="1" x14ac:dyDescent="0.35">
      <c r="B53" s="495" t="s">
        <v>161</v>
      </c>
      <c r="C53" s="495"/>
      <c r="D53" s="495" t="s">
        <v>164</v>
      </c>
      <c r="E53" s="495"/>
      <c r="F53" s="495"/>
      <c r="G53" s="495"/>
      <c r="H53" s="495"/>
      <c r="I53" s="495"/>
      <c r="J53" s="495"/>
      <c r="K53" s="495"/>
      <c r="L53" s="495"/>
      <c r="M53" s="495"/>
    </row>
    <row r="54" spans="2:13" ht="15.75" thickBot="1" x14ac:dyDescent="0.35">
      <c r="B54" s="495" t="s">
        <v>162</v>
      </c>
      <c r="C54" s="495"/>
      <c r="D54" s="495" t="s">
        <v>165</v>
      </c>
      <c r="E54" s="495"/>
      <c r="F54" s="495"/>
      <c r="G54" s="495"/>
      <c r="H54" s="495"/>
      <c r="I54" s="495"/>
      <c r="J54" s="495"/>
      <c r="K54" s="495"/>
      <c r="L54" s="495"/>
      <c r="M54" s="495"/>
    </row>
    <row r="55" spans="2:13" ht="15.75" thickBot="1" x14ac:dyDescent="0.35">
      <c r="B55" s="496" t="s">
        <v>163</v>
      </c>
      <c r="C55" s="496"/>
      <c r="D55" s="497" t="s">
        <v>166</v>
      </c>
      <c r="E55" s="497"/>
      <c r="F55" s="497"/>
      <c r="G55" s="497"/>
      <c r="H55" s="497"/>
      <c r="I55" s="497"/>
      <c r="J55" s="497"/>
      <c r="K55" s="497" t="s">
        <v>167</v>
      </c>
      <c r="L55" s="497"/>
      <c r="M55" s="497"/>
    </row>
    <row r="56" spans="2:13" ht="45.75" customHeight="1" x14ac:dyDescent="0.3">
      <c r="B56" s="501" t="s">
        <v>191</v>
      </c>
      <c r="C56" s="502"/>
      <c r="D56" s="502"/>
      <c r="E56" s="502"/>
      <c r="F56" s="503"/>
      <c r="G56" s="134"/>
      <c r="H56" s="498" t="s">
        <v>193</v>
      </c>
      <c r="I56" s="499"/>
      <c r="J56" s="500"/>
      <c r="K56" s="596">
        <v>6555058</v>
      </c>
      <c r="L56" s="597"/>
      <c r="M56" s="598"/>
    </row>
    <row r="57" spans="2:13" ht="45.75" customHeight="1" thickBot="1" x14ac:dyDescent="0.35">
      <c r="B57" s="507" t="s">
        <v>192</v>
      </c>
      <c r="C57" s="508"/>
      <c r="D57" s="508"/>
      <c r="E57" s="508"/>
      <c r="F57" s="509"/>
      <c r="G57" s="134"/>
      <c r="H57" s="504" t="s">
        <v>194</v>
      </c>
      <c r="I57" s="505"/>
      <c r="J57" s="506"/>
      <c r="K57" s="599">
        <v>13110116</v>
      </c>
      <c r="L57" s="600"/>
      <c r="M57" s="601"/>
    </row>
    <row r="58" spans="2:13" ht="15.75" thickBot="1" x14ac:dyDescent="0.35"/>
    <row r="59" spans="2:13" ht="30.75" customHeight="1" thickBot="1" x14ac:dyDescent="0.35">
      <c r="B59" s="518" t="s">
        <v>262</v>
      </c>
      <c r="C59" s="519"/>
      <c r="D59" s="519"/>
      <c r="E59" s="519"/>
      <c r="F59" s="519"/>
      <c r="G59" s="519"/>
      <c r="H59" s="519"/>
      <c r="I59" s="519"/>
      <c r="J59" s="519"/>
      <c r="K59" s="519"/>
      <c r="L59" s="519"/>
      <c r="M59" s="520"/>
    </row>
    <row r="60" spans="2:13" x14ac:dyDescent="0.3">
      <c r="B60" s="521" t="s">
        <v>168</v>
      </c>
      <c r="C60" s="522"/>
      <c r="D60" s="522"/>
      <c r="E60" s="522"/>
      <c r="F60" s="523"/>
      <c r="G60" s="119"/>
      <c r="H60" s="521" t="s">
        <v>169</v>
      </c>
      <c r="I60" s="522"/>
      <c r="J60" s="522"/>
      <c r="K60" s="522"/>
      <c r="L60" s="522"/>
      <c r="M60" s="523"/>
    </row>
    <row r="61" spans="2:13" ht="54" customHeight="1" x14ac:dyDescent="0.3">
      <c r="B61" s="524" t="s">
        <v>195</v>
      </c>
      <c r="C61" s="525"/>
      <c r="D61" s="525"/>
      <c r="E61" s="525"/>
      <c r="F61" s="526"/>
      <c r="G61" s="119"/>
      <c r="H61" s="527" t="s">
        <v>196</v>
      </c>
      <c r="I61" s="528"/>
      <c r="J61" s="528"/>
      <c r="K61" s="528"/>
      <c r="L61" s="528"/>
      <c r="M61" s="529"/>
    </row>
    <row r="62" spans="2:13" s="97" customFormat="1" ht="46.5" customHeight="1" x14ac:dyDescent="0.3">
      <c r="B62" s="524" t="s">
        <v>198</v>
      </c>
      <c r="C62" s="525"/>
      <c r="D62" s="525"/>
      <c r="E62" s="525"/>
      <c r="F62" s="526"/>
      <c r="G62" s="138"/>
      <c r="H62" s="602" t="s">
        <v>260</v>
      </c>
      <c r="I62" s="603"/>
      <c r="J62" s="603"/>
      <c r="K62" s="603"/>
      <c r="L62" s="603"/>
      <c r="M62" s="604"/>
    </row>
    <row r="63" spans="2:13" s="97" customFormat="1" ht="44.25" customHeight="1" x14ac:dyDescent="0.3">
      <c r="B63" s="524" t="s">
        <v>199</v>
      </c>
      <c r="C63" s="525"/>
      <c r="D63" s="525"/>
      <c r="E63" s="525"/>
      <c r="F63" s="526"/>
      <c r="G63" s="138"/>
      <c r="H63" s="527" t="s">
        <v>197</v>
      </c>
      <c r="I63" s="528"/>
      <c r="J63" s="528"/>
      <c r="K63" s="528"/>
      <c r="L63" s="528"/>
      <c r="M63" s="529"/>
    </row>
    <row r="64" spans="2:13" s="97" customFormat="1" ht="45" customHeight="1" thickBot="1" x14ac:dyDescent="0.35">
      <c r="B64" s="524" t="s">
        <v>200</v>
      </c>
      <c r="C64" s="525"/>
      <c r="D64" s="525"/>
      <c r="E64" s="525"/>
      <c r="F64" s="526"/>
      <c r="G64" s="139"/>
      <c r="H64" s="535" t="s">
        <v>201</v>
      </c>
      <c r="I64" s="536"/>
      <c r="J64" s="536"/>
      <c r="K64" s="536"/>
      <c r="L64" s="536"/>
      <c r="M64" s="537"/>
    </row>
    <row r="65" spans="2:13" s="97" customFormat="1" ht="78.75" customHeight="1" x14ac:dyDescent="0.3">
      <c r="B65" s="524" t="s">
        <v>202</v>
      </c>
      <c r="C65" s="530"/>
      <c r="D65" s="530"/>
      <c r="E65" s="530"/>
      <c r="F65" s="531"/>
      <c r="G65" s="119"/>
      <c r="H65" s="532" t="s">
        <v>203</v>
      </c>
      <c r="I65" s="533"/>
      <c r="J65" s="533"/>
      <c r="K65" s="533"/>
      <c r="L65" s="533"/>
      <c r="M65" s="534"/>
    </row>
    <row r="66" spans="2:13" s="97" customFormat="1" ht="32.25" customHeight="1" thickBot="1" x14ac:dyDescent="0.35">
      <c r="B66" s="524" t="s">
        <v>204</v>
      </c>
      <c r="C66" s="530"/>
      <c r="D66" s="530"/>
      <c r="E66" s="530"/>
      <c r="F66" s="531"/>
      <c r="G66" s="133"/>
      <c r="H66" s="532" t="s">
        <v>205</v>
      </c>
      <c r="I66" s="533"/>
      <c r="J66" s="533"/>
      <c r="K66" s="533"/>
      <c r="L66" s="533"/>
      <c r="M66" s="534"/>
    </row>
    <row r="67" spans="2:13" s="97" customFormat="1" ht="45.75" customHeight="1" x14ac:dyDescent="0.3">
      <c r="B67" s="524" t="s">
        <v>206</v>
      </c>
      <c r="C67" s="530"/>
      <c r="D67" s="530"/>
      <c r="E67" s="530"/>
      <c r="F67" s="531"/>
      <c r="G67" s="119"/>
      <c r="H67" s="532" t="s">
        <v>207</v>
      </c>
      <c r="I67" s="533"/>
      <c r="J67" s="533"/>
      <c r="K67" s="533"/>
      <c r="L67" s="533"/>
      <c r="M67" s="534"/>
    </row>
    <row r="68" spans="2:13" s="97" customFormat="1" ht="60" customHeight="1" x14ac:dyDescent="0.3">
      <c r="B68" s="524" t="s">
        <v>208</v>
      </c>
      <c r="C68" s="530"/>
      <c r="D68" s="530"/>
      <c r="E68" s="530"/>
      <c r="F68" s="531"/>
      <c r="G68" s="119"/>
      <c r="H68" s="532" t="s">
        <v>209</v>
      </c>
      <c r="I68" s="533"/>
      <c r="J68" s="533"/>
      <c r="K68" s="533"/>
      <c r="L68" s="533"/>
      <c r="M68" s="534"/>
    </row>
    <row r="69" spans="2:13" s="97" customFormat="1" ht="59.25" customHeight="1" thickBot="1" x14ac:dyDescent="0.35">
      <c r="B69" s="524" t="s">
        <v>210</v>
      </c>
      <c r="C69" s="530"/>
      <c r="D69" s="530"/>
      <c r="E69" s="530"/>
      <c r="F69" s="531"/>
      <c r="G69" s="133"/>
      <c r="H69" s="532" t="s">
        <v>211</v>
      </c>
      <c r="I69" s="533"/>
      <c r="J69" s="533"/>
      <c r="K69" s="533"/>
      <c r="L69" s="533"/>
      <c r="M69" s="534"/>
    </row>
    <row r="70" spans="2:13" s="97" customFormat="1" ht="54" customHeight="1" x14ac:dyDescent="0.3">
      <c r="B70" s="524" t="s">
        <v>212</v>
      </c>
      <c r="C70" s="530"/>
      <c r="D70" s="530"/>
      <c r="E70" s="530"/>
      <c r="F70" s="531"/>
      <c r="G70" s="119"/>
      <c r="H70" s="532" t="s">
        <v>213</v>
      </c>
      <c r="I70" s="533"/>
      <c r="J70" s="533"/>
      <c r="K70" s="533"/>
      <c r="L70" s="533"/>
      <c r="M70" s="534"/>
    </row>
    <row r="71" spans="2:13" s="97" customFormat="1" ht="64.5" customHeight="1" x14ac:dyDescent="0.3">
      <c r="B71" s="524" t="s">
        <v>214</v>
      </c>
      <c r="C71" s="530"/>
      <c r="D71" s="530"/>
      <c r="E71" s="530"/>
      <c r="F71" s="531"/>
      <c r="G71" s="119"/>
      <c r="H71" s="532" t="s">
        <v>215</v>
      </c>
      <c r="I71" s="533"/>
      <c r="J71" s="533"/>
      <c r="K71" s="533"/>
      <c r="L71" s="533"/>
      <c r="M71" s="534"/>
    </row>
    <row r="72" spans="2:13" s="97" customFormat="1" ht="63" customHeight="1" thickBot="1" x14ac:dyDescent="0.35">
      <c r="B72" s="524" t="s">
        <v>216</v>
      </c>
      <c r="C72" s="530"/>
      <c r="D72" s="530"/>
      <c r="E72" s="530"/>
      <c r="F72" s="531"/>
      <c r="G72" s="133"/>
      <c r="H72" s="532" t="s">
        <v>217</v>
      </c>
      <c r="I72" s="533"/>
      <c r="J72" s="533"/>
      <c r="K72" s="533"/>
      <c r="L72" s="533"/>
      <c r="M72" s="534"/>
    </row>
    <row r="73" spans="2:13" s="97" customFormat="1" ht="49.5" customHeight="1" x14ac:dyDescent="0.3">
      <c r="B73" s="524" t="s">
        <v>218</v>
      </c>
      <c r="C73" s="530"/>
      <c r="D73" s="530"/>
      <c r="E73" s="530"/>
      <c r="F73" s="531"/>
      <c r="G73" s="119"/>
      <c r="H73" s="532" t="s">
        <v>219</v>
      </c>
      <c r="I73" s="533"/>
      <c r="J73" s="533"/>
      <c r="K73" s="533"/>
      <c r="L73" s="533"/>
      <c r="M73" s="534"/>
    </row>
    <row r="74" spans="2:13" s="97" customFormat="1" ht="42.75" customHeight="1" x14ac:dyDescent="0.3">
      <c r="B74" s="524" t="s">
        <v>220</v>
      </c>
      <c r="C74" s="530"/>
      <c r="D74" s="530"/>
      <c r="E74" s="530"/>
      <c r="F74" s="531"/>
      <c r="G74" s="119"/>
      <c r="H74" s="532" t="s">
        <v>221</v>
      </c>
      <c r="I74" s="533"/>
      <c r="J74" s="533"/>
      <c r="K74" s="533"/>
      <c r="L74" s="533"/>
      <c r="M74" s="534"/>
    </row>
    <row r="75" spans="2:13" s="97" customFormat="1" ht="49.5" customHeight="1" thickBot="1" x14ac:dyDescent="0.35">
      <c r="B75" s="524" t="s">
        <v>222</v>
      </c>
      <c r="C75" s="530"/>
      <c r="D75" s="530"/>
      <c r="E75" s="530"/>
      <c r="F75" s="531"/>
      <c r="G75" s="133"/>
      <c r="H75" s="532" t="s">
        <v>223</v>
      </c>
      <c r="I75" s="533"/>
      <c r="J75" s="533"/>
      <c r="K75" s="533"/>
      <c r="L75" s="533"/>
      <c r="M75" s="534"/>
    </row>
    <row r="76" spans="2:13" s="97" customFormat="1" ht="49.5" customHeight="1" x14ac:dyDescent="0.3">
      <c r="B76" s="524" t="s">
        <v>224</v>
      </c>
      <c r="C76" s="530"/>
      <c r="D76" s="530"/>
      <c r="E76" s="530"/>
      <c r="F76" s="531"/>
      <c r="G76" s="119"/>
      <c r="H76" s="532" t="s">
        <v>225</v>
      </c>
      <c r="I76" s="533"/>
      <c r="J76" s="533"/>
      <c r="K76" s="533"/>
      <c r="L76" s="533"/>
      <c r="M76" s="534"/>
    </row>
    <row r="77" spans="2:13" s="97" customFormat="1" ht="31.5" customHeight="1" x14ac:dyDescent="0.3">
      <c r="B77" s="524" t="s">
        <v>226</v>
      </c>
      <c r="C77" s="530"/>
      <c r="D77" s="530"/>
      <c r="E77" s="530"/>
      <c r="F77" s="531"/>
      <c r="G77" s="119"/>
      <c r="H77" s="532" t="s">
        <v>227</v>
      </c>
      <c r="I77" s="533"/>
      <c r="J77" s="533"/>
      <c r="K77" s="533"/>
      <c r="L77" s="533"/>
      <c r="M77" s="534"/>
    </row>
    <row r="78" spans="2:13" s="97" customFormat="1" ht="136.5" customHeight="1" thickBot="1" x14ac:dyDescent="0.35">
      <c r="B78" s="524" t="s">
        <v>228</v>
      </c>
      <c r="C78" s="530"/>
      <c r="D78" s="530"/>
      <c r="E78" s="530"/>
      <c r="F78" s="531"/>
      <c r="G78" s="133"/>
      <c r="H78" s="532" t="s">
        <v>229</v>
      </c>
      <c r="I78" s="533"/>
      <c r="J78" s="533"/>
      <c r="K78" s="533"/>
      <c r="L78" s="533"/>
      <c r="M78" s="534"/>
    </row>
    <row r="79" spans="2:13" s="97" customFormat="1" ht="44.25" customHeight="1" x14ac:dyDescent="0.3">
      <c r="B79" s="524" t="s">
        <v>230</v>
      </c>
      <c r="C79" s="530"/>
      <c r="D79" s="530"/>
      <c r="E79" s="530"/>
      <c r="F79" s="531"/>
      <c r="G79" s="119"/>
      <c r="H79" s="532" t="s">
        <v>231</v>
      </c>
      <c r="I79" s="533"/>
      <c r="J79" s="533"/>
      <c r="K79" s="533"/>
      <c r="L79" s="533"/>
      <c r="M79" s="534"/>
    </row>
    <row r="80" spans="2:13" s="97" customFormat="1" ht="63" customHeight="1" x14ac:dyDescent="0.3">
      <c r="B80" s="524" t="s">
        <v>232</v>
      </c>
      <c r="C80" s="530"/>
      <c r="D80" s="530"/>
      <c r="E80" s="530"/>
      <c r="F80" s="531"/>
      <c r="G80" s="119"/>
      <c r="H80" s="532" t="s">
        <v>233</v>
      </c>
      <c r="I80" s="533"/>
      <c r="J80" s="533"/>
      <c r="K80" s="533"/>
      <c r="L80" s="533"/>
      <c r="M80" s="534"/>
    </row>
    <row r="81" spans="2:13" s="97" customFormat="1" ht="63.75" customHeight="1" thickBot="1" x14ac:dyDescent="0.35">
      <c r="B81" s="524" t="s">
        <v>234</v>
      </c>
      <c r="C81" s="530"/>
      <c r="D81" s="530"/>
      <c r="E81" s="530"/>
      <c r="F81" s="531"/>
      <c r="G81" s="133"/>
      <c r="H81" s="532" t="s">
        <v>235</v>
      </c>
      <c r="I81" s="533"/>
      <c r="J81" s="533"/>
      <c r="K81" s="533"/>
      <c r="L81" s="533"/>
      <c r="M81" s="534"/>
    </row>
    <row r="82" spans="2:13" s="97" customFormat="1" ht="61.5" customHeight="1" x14ac:dyDescent="0.3">
      <c r="B82" s="524" t="s">
        <v>236</v>
      </c>
      <c r="C82" s="530"/>
      <c r="D82" s="530"/>
      <c r="E82" s="530"/>
      <c r="F82" s="531"/>
      <c r="G82" s="119"/>
      <c r="H82" s="532" t="s">
        <v>237</v>
      </c>
      <c r="I82" s="533"/>
      <c r="J82" s="533"/>
      <c r="K82" s="533"/>
      <c r="L82" s="533"/>
      <c r="M82" s="534"/>
    </row>
    <row r="83" spans="2:13" s="97" customFormat="1" ht="33" customHeight="1" x14ac:dyDescent="0.3">
      <c r="B83" s="524" t="s">
        <v>238</v>
      </c>
      <c r="C83" s="530"/>
      <c r="D83" s="530"/>
      <c r="E83" s="530"/>
      <c r="F83" s="531"/>
      <c r="G83" s="119"/>
      <c r="H83" s="532" t="s">
        <v>239</v>
      </c>
      <c r="I83" s="533"/>
      <c r="J83" s="533"/>
      <c r="K83" s="533"/>
      <c r="L83" s="533"/>
      <c r="M83" s="534"/>
    </row>
    <row r="84" spans="2:13" s="97" customFormat="1" ht="33.75" customHeight="1" thickBot="1" x14ac:dyDescent="0.35">
      <c r="B84" s="524" t="s">
        <v>240</v>
      </c>
      <c r="C84" s="530"/>
      <c r="D84" s="530"/>
      <c r="E84" s="530"/>
      <c r="F84" s="531"/>
      <c r="G84" s="133"/>
      <c r="H84" s="532" t="s">
        <v>241</v>
      </c>
      <c r="I84" s="533"/>
      <c r="J84" s="533"/>
      <c r="K84" s="533"/>
      <c r="L84" s="533"/>
      <c r="M84" s="534"/>
    </row>
    <row r="85" spans="2:13" s="97" customFormat="1" ht="35.25" customHeight="1" x14ac:dyDescent="0.3">
      <c r="B85" s="524" t="s">
        <v>242</v>
      </c>
      <c r="C85" s="530"/>
      <c r="D85" s="530"/>
      <c r="E85" s="530"/>
      <c r="F85" s="531"/>
      <c r="G85" s="119"/>
      <c r="H85" s="532" t="s">
        <v>243</v>
      </c>
      <c r="I85" s="533"/>
      <c r="J85" s="533"/>
      <c r="K85" s="533"/>
      <c r="L85" s="533"/>
      <c r="M85" s="534"/>
    </row>
    <row r="86" spans="2:13" s="97" customFormat="1" ht="48.75" customHeight="1" x14ac:dyDescent="0.3">
      <c r="B86" s="524" t="s">
        <v>244</v>
      </c>
      <c r="C86" s="530"/>
      <c r="D86" s="530"/>
      <c r="E86" s="530"/>
      <c r="F86" s="531"/>
      <c r="G86" s="119"/>
      <c r="H86" s="532" t="s">
        <v>245</v>
      </c>
      <c r="I86" s="533"/>
      <c r="J86" s="533"/>
      <c r="K86" s="533"/>
      <c r="L86" s="533"/>
      <c r="M86" s="534"/>
    </row>
    <row r="87" spans="2:13" s="97" customFormat="1" ht="32.25" customHeight="1" x14ac:dyDescent="0.3">
      <c r="B87" s="524" t="s">
        <v>246</v>
      </c>
      <c r="C87" s="530"/>
      <c r="D87" s="530"/>
      <c r="E87" s="530"/>
      <c r="F87" s="531"/>
      <c r="G87" s="119"/>
      <c r="H87" s="532" t="s">
        <v>247</v>
      </c>
      <c r="I87" s="533"/>
      <c r="J87" s="533"/>
      <c r="K87" s="533"/>
      <c r="L87" s="533"/>
      <c r="M87" s="534"/>
    </row>
    <row r="88" spans="2:13" s="97" customFormat="1" ht="55.5" customHeight="1" thickBot="1" x14ac:dyDescent="0.35">
      <c r="B88" s="524" t="s">
        <v>248</v>
      </c>
      <c r="C88" s="530"/>
      <c r="D88" s="530"/>
      <c r="E88" s="530"/>
      <c r="F88" s="531"/>
      <c r="G88" s="133"/>
      <c r="H88" s="532" t="s">
        <v>249</v>
      </c>
      <c r="I88" s="533"/>
      <c r="J88" s="533"/>
      <c r="K88" s="533"/>
      <c r="L88" s="533"/>
      <c r="M88" s="534"/>
    </row>
    <row r="89" spans="2:13" s="97" customFormat="1" ht="15" customHeight="1" x14ac:dyDescent="0.3">
      <c r="B89" s="524" t="s">
        <v>250</v>
      </c>
      <c r="C89" s="530"/>
      <c r="D89" s="530"/>
      <c r="E89" s="530"/>
      <c r="F89" s="531"/>
      <c r="G89" s="119"/>
      <c r="H89" s="532" t="s">
        <v>251</v>
      </c>
      <c r="I89" s="533"/>
      <c r="J89" s="533"/>
      <c r="K89" s="533"/>
      <c r="L89" s="533"/>
      <c r="M89" s="534"/>
    </row>
    <row r="90" spans="2:13" s="97" customFormat="1" ht="62.25" customHeight="1" x14ac:dyDescent="0.3">
      <c r="B90" s="524" t="s">
        <v>252</v>
      </c>
      <c r="C90" s="530"/>
      <c r="D90" s="530"/>
      <c r="E90" s="530"/>
      <c r="F90" s="531"/>
      <c r="G90" s="119"/>
      <c r="H90" s="532" t="s">
        <v>253</v>
      </c>
      <c r="I90" s="533"/>
      <c r="J90" s="533"/>
      <c r="K90" s="533"/>
      <c r="L90" s="533"/>
      <c r="M90" s="534"/>
    </row>
    <row r="91" spans="2:13" s="97" customFormat="1" ht="43.5" customHeight="1" thickBot="1" x14ac:dyDescent="0.35">
      <c r="B91" s="548" t="s">
        <v>254</v>
      </c>
      <c r="C91" s="549"/>
      <c r="D91" s="549"/>
      <c r="E91" s="549"/>
      <c r="F91" s="550"/>
      <c r="G91" s="133"/>
      <c r="H91" s="551" t="s">
        <v>255</v>
      </c>
      <c r="I91" s="552"/>
      <c r="J91" s="552"/>
      <c r="K91" s="552"/>
      <c r="L91" s="552"/>
      <c r="M91" s="553"/>
    </row>
    <row r="92" spans="2:13" ht="15.75" thickBot="1" x14ac:dyDescent="0.35"/>
    <row r="93" spans="2:13" ht="17.25" thickBot="1" x14ac:dyDescent="0.35">
      <c r="B93" s="542" t="s">
        <v>170</v>
      </c>
      <c r="C93" s="543"/>
      <c r="D93" s="543"/>
      <c r="E93" s="543"/>
      <c r="F93" s="543"/>
      <c r="G93" s="546"/>
      <c r="H93" s="543"/>
      <c r="I93" s="543"/>
      <c r="J93" s="543"/>
      <c r="K93" s="543"/>
      <c r="L93" s="543"/>
      <c r="M93" s="544"/>
    </row>
    <row r="94" spans="2:13" ht="16.5" x14ac:dyDescent="0.3">
      <c r="B94" s="515" t="s">
        <v>171</v>
      </c>
      <c r="C94" s="516"/>
      <c r="D94" s="516"/>
      <c r="E94" s="516"/>
      <c r="F94" s="516"/>
      <c r="G94" s="135"/>
      <c r="H94" s="515" t="s">
        <v>172</v>
      </c>
      <c r="I94" s="516"/>
      <c r="J94" s="516"/>
      <c r="K94" s="516"/>
      <c r="L94" s="516"/>
      <c r="M94" s="517"/>
    </row>
    <row r="95" spans="2:13" ht="23.25" customHeight="1" x14ac:dyDescent="0.3">
      <c r="B95" s="510" t="s">
        <v>173</v>
      </c>
      <c r="C95" s="511"/>
      <c r="D95" s="511" t="s">
        <v>174</v>
      </c>
      <c r="E95" s="511"/>
      <c r="F95" s="511"/>
      <c r="G95" s="119"/>
      <c r="H95" s="510" t="s">
        <v>173</v>
      </c>
      <c r="I95" s="511"/>
      <c r="J95" s="511" t="s">
        <v>174</v>
      </c>
      <c r="K95" s="511"/>
      <c r="L95" s="511"/>
      <c r="M95" s="547"/>
    </row>
    <row r="96" spans="2:13" ht="23.25" customHeight="1" thickBot="1" x14ac:dyDescent="0.35">
      <c r="B96" s="512">
        <v>1</v>
      </c>
      <c r="C96" s="513"/>
      <c r="D96" s="513" t="s">
        <v>175</v>
      </c>
      <c r="E96" s="513"/>
      <c r="F96" s="513"/>
      <c r="G96" s="133"/>
      <c r="H96" s="512">
        <v>1</v>
      </c>
      <c r="I96" s="513"/>
      <c r="J96" s="513" t="s">
        <v>175</v>
      </c>
      <c r="K96" s="513"/>
      <c r="L96" s="513"/>
      <c r="M96" s="514"/>
    </row>
    <row r="97" spans="2:13" ht="15.75" thickBot="1" x14ac:dyDescent="0.35"/>
    <row r="98" spans="2:13" ht="17.25" thickBot="1" x14ac:dyDescent="0.35">
      <c r="B98" s="542" t="s">
        <v>176</v>
      </c>
      <c r="C98" s="543"/>
      <c r="D98" s="543"/>
      <c r="E98" s="543"/>
      <c r="F98" s="543"/>
      <c r="G98" s="543"/>
      <c r="H98" s="543"/>
      <c r="I98" s="543"/>
      <c r="J98" s="543"/>
      <c r="K98" s="543"/>
      <c r="L98" s="543"/>
      <c r="M98" s="544"/>
    </row>
    <row r="99" spans="2:13" ht="15.75" customHeight="1" thickBot="1" x14ac:dyDescent="0.35">
      <c r="B99" s="539" t="s">
        <v>256</v>
      </c>
      <c r="C99" s="540"/>
      <c r="D99" s="540"/>
      <c r="E99" s="540"/>
      <c r="F99" s="540"/>
      <c r="G99" s="540"/>
      <c r="H99" s="540"/>
      <c r="I99" s="540"/>
      <c r="J99" s="540"/>
      <c r="K99" s="540"/>
      <c r="L99" s="540"/>
      <c r="M99" s="541"/>
    </row>
    <row r="101" spans="2:13" x14ac:dyDescent="0.3">
      <c r="B101" s="136" t="s">
        <v>177</v>
      </c>
    </row>
    <row r="102" spans="2:13" x14ac:dyDescent="0.3">
      <c r="B102" s="137"/>
      <c r="H102" s="140"/>
    </row>
    <row r="103" spans="2:13" ht="20.25" customHeight="1" x14ac:dyDescent="0.3">
      <c r="B103" s="545" t="s">
        <v>258</v>
      </c>
      <c r="C103" s="545"/>
      <c r="D103" s="545"/>
      <c r="E103" s="545"/>
      <c r="F103" s="545"/>
      <c r="G103" s="545"/>
      <c r="H103" s="545"/>
      <c r="I103" s="545"/>
      <c r="J103" s="545"/>
      <c r="K103" s="545"/>
      <c r="L103" s="545"/>
      <c r="M103" s="545"/>
    </row>
    <row r="104" spans="2:13" ht="15.75" thickBot="1" x14ac:dyDescent="0.35"/>
    <row r="105" spans="2:13" x14ac:dyDescent="0.3">
      <c r="B105" s="368" t="s">
        <v>144</v>
      </c>
      <c r="C105" s="369"/>
      <c r="D105" s="369"/>
      <c r="E105" s="369"/>
      <c r="F105" s="369"/>
      <c r="G105" s="130"/>
      <c r="H105" s="287" t="s">
        <v>108</v>
      </c>
      <c r="I105" s="295"/>
      <c r="J105" s="295"/>
      <c r="K105" s="295"/>
      <c r="L105" s="295"/>
      <c r="M105" s="296"/>
    </row>
    <row r="106" spans="2:13" ht="71.25" customHeight="1" x14ac:dyDescent="0.3">
      <c r="B106" s="366" t="s">
        <v>50</v>
      </c>
      <c r="C106" s="367"/>
      <c r="D106" s="230"/>
      <c r="E106" s="228"/>
      <c r="F106" s="228"/>
      <c r="G106" s="127"/>
      <c r="H106" s="227"/>
      <c r="I106" s="228"/>
      <c r="J106" s="228"/>
      <c r="K106" s="228"/>
      <c r="L106" s="228"/>
      <c r="M106" s="229"/>
    </row>
    <row r="107" spans="2:13" ht="29.25" customHeight="1" x14ac:dyDescent="0.3">
      <c r="B107" s="366" t="s">
        <v>157</v>
      </c>
      <c r="C107" s="367"/>
      <c r="D107" s="230" t="s">
        <v>257</v>
      </c>
      <c r="E107" s="228"/>
      <c r="F107" s="228"/>
      <c r="G107" s="127"/>
      <c r="H107" s="606" t="s">
        <v>183</v>
      </c>
      <c r="I107" s="607"/>
      <c r="J107" s="607"/>
      <c r="K107" s="607"/>
      <c r="L107" s="607"/>
      <c r="M107" s="608"/>
    </row>
    <row r="108" spans="2:13" ht="21.75" customHeight="1" thickBot="1" x14ac:dyDescent="0.35">
      <c r="B108" s="218" t="s">
        <v>54</v>
      </c>
      <c r="C108" s="219"/>
      <c r="D108" s="538">
        <v>44907</v>
      </c>
      <c r="E108" s="224"/>
      <c r="F108" s="224"/>
      <c r="G108" s="128"/>
      <c r="H108" s="609">
        <v>44907</v>
      </c>
      <c r="I108" s="610"/>
      <c r="J108" s="610"/>
      <c r="K108" s="610"/>
      <c r="L108" s="610"/>
      <c r="M108" s="611"/>
    </row>
    <row r="109" spans="2:13" ht="15.75" thickBot="1" x14ac:dyDescent="0.35">
      <c r="B109" s="213" t="s">
        <v>44</v>
      </c>
      <c r="C109" s="214"/>
      <c r="D109" s="214"/>
      <c r="E109" s="214"/>
      <c r="F109" s="214"/>
      <c r="G109" s="214"/>
      <c r="H109" s="214"/>
      <c r="I109" s="214"/>
      <c r="J109" s="214"/>
      <c r="K109" s="214"/>
      <c r="L109" s="214"/>
      <c r="M109" s="215"/>
    </row>
  </sheetData>
  <mergeCells count="213">
    <mergeCell ref="B81:F81"/>
    <mergeCell ref="H81:M81"/>
    <mergeCell ref="B82:F82"/>
    <mergeCell ref="H82:M82"/>
    <mergeCell ref="B83:F83"/>
    <mergeCell ref="H83:M83"/>
    <mergeCell ref="B84:F84"/>
    <mergeCell ref="H84:M84"/>
    <mergeCell ref="B85:F85"/>
    <mergeCell ref="H85:M85"/>
    <mergeCell ref="B86:F86"/>
    <mergeCell ref="H86:M86"/>
    <mergeCell ref="H87:M87"/>
    <mergeCell ref="B88:F88"/>
    <mergeCell ref="H88:M88"/>
    <mergeCell ref="B89:F89"/>
    <mergeCell ref="H89:M89"/>
    <mergeCell ref="B90:F90"/>
    <mergeCell ref="H90:M90"/>
    <mergeCell ref="B91:F91"/>
    <mergeCell ref="H91:M91"/>
    <mergeCell ref="B72:F72"/>
    <mergeCell ref="H72:M72"/>
    <mergeCell ref="B73:F73"/>
    <mergeCell ref="H73:M73"/>
    <mergeCell ref="B74:F74"/>
    <mergeCell ref="H74:M74"/>
    <mergeCell ref="B69:F69"/>
    <mergeCell ref="H69:M69"/>
    <mergeCell ref="B70:F70"/>
    <mergeCell ref="H70:M70"/>
    <mergeCell ref="B71:F71"/>
    <mergeCell ref="H71:M71"/>
    <mergeCell ref="H78:M78"/>
    <mergeCell ref="B75:F75"/>
    <mergeCell ref="H75:M75"/>
    <mergeCell ref="B76:F76"/>
    <mergeCell ref="H76:M76"/>
    <mergeCell ref="B77:F77"/>
    <mergeCell ref="H77:M77"/>
    <mergeCell ref="B79:F79"/>
    <mergeCell ref="H79:M79"/>
    <mergeCell ref="B80:F80"/>
    <mergeCell ref="H80:M80"/>
    <mergeCell ref="B87:F87"/>
    <mergeCell ref="B108:C108"/>
    <mergeCell ref="D108:F108"/>
    <mergeCell ref="H108:M108"/>
    <mergeCell ref="B109:M109"/>
    <mergeCell ref="B106:C106"/>
    <mergeCell ref="D106:F106"/>
    <mergeCell ref="H106:M106"/>
    <mergeCell ref="B107:C107"/>
    <mergeCell ref="D107:F107"/>
    <mergeCell ref="H107:M107"/>
    <mergeCell ref="B99:M99"/>
    <mergeCell ref="B98:M98"/>
    <mergeCell ref="B103:M103"/>
    <mergeCell ref="B105:F105"/>
    <mergeCell ref="H105:M105"/>
    <mergeCell ref="B93:M93"/>
    <mergeCell ref="B94:F94"/>
    <mergeCell ref="B95:C95"/>
    <mergeCell ref="B96:C96"/>
    <mergeCell ref="D95:F95"/>
    <mergeCell ref="D96:F96"/>
    <mergeCell ref="J95:M95"/>
    <mergeCell ref="H95:I95"/>
    <mergeCell ref="H96:I96"/>
    <mergeCell ref="J96:M96"/>
    <mergeCell ref="H94:M94"/>
    <mergeCell ref="B59:M59"/>
    <mergeCell ref="H60:M60"/>
    <mergeCell ref="B60:F60"/>
    <mergeCell ref="B61:F61"/>
    <mergeCell ref="H61:M61"/>
    <mergeCell ref="B65:F65"/>
    <mergeCell ref="H65:M65"/>
    <mergeCell ref="B62:F62"/>
    <mergeCell ref="H62:M62"/>
    <mergeCell ref="B63:F63"/>
    <mergeCell ref="H63:M63"/>
    <mergeCell ref="B64:F64"/>
    <mergeCell ref="H64:M64"/>
    <mergeCell ref="B66:F66"/>
    <mergeCell ref="H66:M66"/>
    <mergeCell ref="B67:F67"/>
    <mergeCell ref="H67:M67"/>
    <mergeCell ref="B68:F68"/>
    <mergeCell ref="H68:M68"/>
    <mergeCell ref="B78:F78"/>
    <mergeCell ref="H56:J56"/>
    <mergeCell ref="B56:F56"/>
    <mergeCell ref="K56:M56"/>
    <mergeCell ref="K57:M57"/>
    <mergeCell ref="H57:J57"/>
    <mergeCell ref="B57:F57"/>
    <mergeCell ref="D53:M53"/>
    <mergeCell ref="D54:M54"/>
    <mergeCell ref="K55:M55"/>
    <mergeCell ref="H39:J39"/>
    <mergeCell ref="K39:M39"/>
    <mergeCell ref="B41:C41"/>
    <mergeCell ref="D41:H41"/>
    <mergeCell ref="I41:M41"/>
    <mergeCell ref="B52:M52"/>
    <mergeCell ref="B53:C53"/>
    <mergeCell ref="B54:C54"/>
    <mergeCell ref="B55:C55"/>
    <mergeCell ref="D55:J55"/>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2.xml><?xml version="1.0" encoding="utf-8"?>
<ds:datastoreItem xmlns:ds="http://schemas.openxmlformats.org/officeDocument/2006/customXml" ds:itemID="{ACBA5C0C-1BC0-41EF-AF34-76E031977A84}">
  <ds:schemaRefs>
    <ds:schemaRef ds:uri="http://purl.org/dc/terms/"/>
    <ds:schemaRef ds:uri="a167331c-937b-46fe-a0d2-e718c142b915"/>
    <ds:schemaRef ds:uri="http://purl.org/dc/dcmitype/"/>
    <ds:schemaRef ds:uri="http://schemas.microsoft.com/office/2006/documentManagement/types"/>
    <ds:schemaRef ds:uri="http://purl.org/dc/elements/1.1/"/>
    <ds:schemaRef ds:uri="d0c44bf4-9f42-4aab-bea8-3874168f77d4"/>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http://schemas.microsoft.com/sharepoint/v3"/>
  </ds:schemaRefs>
</ds:datastoreItem>
</file>

<file path=customXml/itemProps3.xml><?xml version="1.0" encoding="utf-8"?>
<ds:datastoreItem xmlns:ds="http://schemas.openxmlformats.org/officeDocument/2006/customXml" ds:itemID="{F334C7CA-CE78-4809-9EBF-4C56A2C53E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F92B635-132D-4C8B-97EF-4A65398C42D5}">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HP</cp:lastModifiedBy>
  <cp:lastPrinted>2020-03-05T22:15:42Z</cp:lastPrinted>
  <dcterms:created xsi:type="dcterms:W3CDTF">2007-02-14T20:21:57Z</dcterms:created>
  <dcterms:modified xsi:type="dcterms:W3CDTF">2022-12-16T02:42:52Z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