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AVA 2022\2022\AA CONTRATACIÓN  2022\BORRADOR TRC-2022-0220\29 de diciembre  Propuesta tecnica ajustada\"/>
    </mc:Choice>
  </mc:AlternateContent>
  <bookViews>
    <workbookView xWindow="0" yWindow="0" windowWidth="24000" windowHeight="933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11" i="1" l="1"/>
  <c r="I11" i="1"/>
  <c r="H11" i="1"/>
  <c r="I12" i="1" l="1"/>
  <c r="J12" i="1"/>
</calcChain>
</file>

<file path=xl/sharedStrings.xml><?xml version="1.0" encoding="utf-8"?>
<sst xmlns="http://schemas.openxmlformats.org/spreadsheetml/2006/main" count="31" uniqueCount="30">
  <si>
    <t>Item</t>
  </si>
  <si>
    <t xml:space="preserve">Objetivos </t>
  </si>
  <si>
    <t>Alcance</t>
  </si>
  <si>
    <t xml:space="preserve">unidad </t>
  </si>
  <si>
    <t xml:space="preserve">vr/unitario </t>
  </si>
  <si>
    <t xml:space="preserve">vr/total </t>
  </si>
  <si>
    <t>Actualización del mapa de actores de Organizaciones de la Sociedad Civil y de las Veedurías ambientales de Caldas a través de las plataformas digitales dispuestas por Corpocaldas en el menú Participa para atención a los usuarios.</t>
  </si>
  <si>
    <t>Depuración de la base de datos de la información mapeo de actores sociales presentes en el Departamento de Caldas tales como Grupo de interés, Consejos de Cuenca, CIDEA, Red de Jóvenes de ambientes, Consejos municipales de gestión del Riesgo, veedurías ciudadanas, CTP y las OSC de Caldas.</t>
  </si>
  <si>
    <t xml:space="preserve">Base de Datos depurada </t>
  </si>
  <si>
    <t xml:space="preserve">Complementar en el visor de geoambiental  la información de bases de datos  de los actores sociales depurados e integrarla a la Pagina WEB  de Corpocaldas  - (Menú participa) de acuerdo a los lineamientos del SIAR
</t>
  </si>
  <si>
    <t xml:space="preserve">Mapeo de actores </t>
  </si>
  <si>
    <t>Consolidar procesos de control social y articulación de las veedurías ambientales de los municipios de Caldas</t>
  </si>
  <si>
    <t>Talleres modalidad presenciales  en las subregiones de Caldas priorizando temas de interés ambiental.</t>
  </si>
  <si>
    <t>taller presencial</t>
  </si>
  <si>
    <t>Realizar talleres virtuales con las veedurías de Caldas para el control social ambiental</t>
  </si>
  <si>
    <t xml:space="preserve">taller virtual </t>
  </si>
  <si>
    <t>Realizar Encuentros mixto presencial y virtual de la red de veedurías ambientales de Caldas para fortalecimiento de sus capacidades en normativa ambiental - atención a comunidades y nuestro quehacer institucional</t>
  </si>
  <si>
    <t xml:space="preserve">encuentro </t>
  </si>
  <si>
    <t>Promover ejercicios de relacionamiento  entre Corpocaldas y los actores  sociales   de los municipios priorizados</t>
  </si>
  <si>
    <t>Jornadas ambientales presenciales en municipios priorizados desde de la Corporación</t>
  </si>
  <si>
    <t>Plan de Comunicaciones y difusion</t>
  </si>
  <si>
    <t xml:space="preserve">Global </t>
  </si>
  <si>
    <t xml:space="preserve">Coordinación y apoyo </t>
  </si>
  <si>
    <t>Mes</t>
  </si>
  <si>
    <t xml:space="preserve">TOTAL </t>
  </si>
  <si>
    <t xml:space="preserve">cantidad </t>
  </si>
  <si>
    <t xml:space="preserve">Aporte Corpocaldas </t>
  </si>
  <si>
    <t>Aporte FONGC</t>
  </si>
  <si>
    <t>plan de comunicaciones en los medios, que incluya una video síntesis del proceso, convocatorias y difusión a través de página web, redes sociales. Material de divulgación.</t>
  </si>
  <si>
    <t xml:space="preserve">Coordinación del proceso -Profesional  Especializado,  1 profesional especialido en area social,  y 1 practicante Universitario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</si>
</sst>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_-;\-&quot;$&quot;* #,##0_-;_-&quot;$&quot;* &quot;-&quot;_-;_-@_-"/>
  </numFmts>
  <fonts count="4" x14ac:knownFonts="1">
    <font>
      <sz val="12"/>
      <color theme="1"/>
      <name val="Calibri"/>
      <family val="2"/>
      <scheme val="minor"/>
    </font>
    <font>
      <sz val="12"/>
      <color theme="1"/>
      <name val="Calibri"/>
      <family val="2"/>
      <scheme val="minor"/>
    </font>
    <font>
      <b/>
      <sz val="11"/>
      <color rgb="FF000000"/>
      <name val="Calibri"/>
      <family val="2"/>
    </font>
    <font>
      <sz val="12"/>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3">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164" fontId="0" fillId="0" borderId="0" xfId="1" applyFont="1"/>
    <xf numFmtId="9" fontId="0" fillId="0" borderId="0" xfId="2" applyFont="1"/>
    <xf numFmtId="164" fontId="0" fillId="0" borderId="1" xfId="1" applyFont="1" applyBorder="1"/>
    <xf numFmtId="164" fontId="0" fillId="0" borderId="1" xfId="0" applyNumberFormat="1" applyBorder="1"/>
    <xf numFmtId="9" fontId="0" fillId="0" borderId="1" xfId="2" applyFont="1" applyBorder="1"/>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0" fillId="0" borderId="1" xfId="0" applyBorder="1" applyAlignment="1">
      <alignment horizontal="center" vertic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8"/>
  <sheetViews>
    <sheetView tabSelected="1" topLeftCell="A6" workbookViewId="0">
      <selection activeCell="E7" sqref="E7"/>
    </sheetView>
  </sheetViews>
  <sheetFormatPr baseColWidth="10" defaultRowHeight="15.75" x14ac:dyDescent="0.25"/>
  <cols>
    <col min="3" max="3" width="43.625" customWidth="1"/>
    <col min="4" max="4" width="45.375" customWidth="1"/>
    <col min="7" max="7" width="11.5" bestFit="1" customWidth="1"/>
    <col min="8" max="8" width="13.5" bestFit="1" customWidth="1"/>
    <col min="9" max="9" width="16.375" bestFit="1" customWidth="1"/>
    <col min="10" max="10" width="12.625" bestFit="1" customWidth="1"/>
    <col min="11" max="11" width="12.5" bestFit="1" customWidth="1"/>
  </cols>
  <sheetData>
    <row r="2" spans="2:10" x14ac:dyDescent="0.25">
      <c r="B2" s="1" t="s">
        <v>0</v>
      </c>
      <c r="C2" s="2" t="s">
        <v>1</v>
      </c>
      <c r="D2" s="1" t="s">
        <v>2</v>
      </c>
      <c r="E2" s="1" t="s">
        <v>3</v>
      </c>
      <c r="F2" s="1" t="s">
        <v>25</v>
      </c>
      <c r="G2" s="1" t="s">
        <v>4</v>
      </c>
      <c r="H2" s="1" t="s">
        <v>5</v>
      </c>
      <c r="I2" s="1" t="s">
        <v>26</v>
      </c>
      <c r="J2" s="1" t="s">
        <v>27</v>
      </c>
    </row>
    <row r="3" spans="2:10" ht="110.25" x14ac:dyDescent="0.25">
      <c r="B3" s="10">
        <v>1</v>
      </c>
      <c r="C3" s="11" t="s">
        <v>6</v>
      </c>
      <c r="D3" s="3" t="s">
        <v>7</v>
      </c>
      <c r="E3" s="4" t="s">
        <v>8</v>
      </c>
      <c r="F3" s="4">
        <v>1</v>
      </c>
      <c r="G3" s="7">
        <v>2414725.2000000002</v>
      </c>
      <c r="H3" s="7">
        <v>2414725.2000000002</v>
      </c>
      <c r="I3" s="7">
        <v>2212000</v>
      </c>
      <c r="J3" s="7">
        <v>202725.2</v>
      </c>
    </row>
    <row r="4" spans="2:10" ht="94.5" x14ac:dyDescent="0.25">
      <c r="B4" s="10"/>
      <c r="C4" s="11"/>
      <c r="D4" s="3" t="s">
        <v>9</v>
      </c>
      <c r="E4" s="4" t="s">
        <v>10</v>
      </c>
      <c r="F4" s="4">
        <v>1</v>
      </c>
      <c r="G4" s="7">
        <v>3622087.8</v>
      </c>
      <c r="H4" s="7">
        <v>3622087.8</v>
      </c>
      <c r="I4" s="7">
        <v>3318000</v>
      </c>
      <c r="J4" s="7">
        <v>304087.8</v>
      </c>
    </row>
    <row r="5" spans="2:10" ht="51" customHeight="1" x14ac:dyDescent="0.25">
      <c r="B5" s="10">
        <v>2</v>
      </c>
      <c r="C5" s="11" t="s">
        <v>11</v>
      </c>
      <c r="D5" s="3" t="s">
        <v>12</v>
      </c>
      <c r="E5" s="4" t="s">
        <v>13</v>
      </c>
      <c r="F5" s="4">
        <v>6</v>
      </c>
      <c r="G5" s="7">
        <v>1709494.3333333335</v>
      </c>
      <c r="H5" s="7">
        <v>10256966</v>
      </c>
      <c r="I5" s="7">
        <v>8746966</v>
      </c>
      <c r="J5" s="7">
        <v>1510000</v>
      </c>
    </row>
    <row r="6" spans="2:10" ht="42.95" customHeight="1" x14ac:dyDescent="0.25">
      <c r="B6" s="10"/>
      <c r="C6" s="11"/>
      <c r="D6" s="3" t="s">
        <v>14</v>
      </c>
      <c r="E6" s="4" t="s">
        <v>15</v>
      </c>
      <c r="F6" s="4">
        <v>4</v>
      </c>
      <c r="G6" s="7">
        <v>1100000</v>
      </c>
      <c r="H6" s="7">
        <v>4400000</v>
      </c>
      <c r="I6" s="7">
        <v>2640000</v>
      </c>
      <c r="J6" s="7">
        <v>1760000</v>
      </c>
    </row>
    <row r="7" spans="2:10" ht="78.75" x14ac:dyDescent="0.25">
      <c r="B7" s="10"/>
      <c r="C7" s="11"/>
      <c r="D7" s="3" t="s">
        <v>16</v>
      </c>
      <c r="E7" s="4" t="s">
        <v>17</v>
      </c>
      <c r="F7" s="4">
        <v>2</v>
      </c>
      <c r="G7" s="7">
        <v>4682500</v>
      </c>
      <c r="H7" s="7">
        <v>9365000</v>
      </c>
      <c r="I7" s="7">
        <v>7695000</v>
      </c>
      <c r="J7" s="7">
        <v>1670000</v>
      </c>
    </row>
    <row r="8" spans="2:10" ht="47.25" x14ac:dyDescent="0.25">
      <c r="B8" s="4">
        <v>3</v>
      </c>
      <c r="C8" s="3" t="s">
        <v>18</v>
      </c>
      <c r="D8" s="3" t="s">
        <v>19</v>
      </c>
      <c r="E8" s="4" t="s">
        <v>17</v>
      </c>
      <c r="F8" s="4">
        <v>8</v>
      </c>
      <c r="G8" s="7">
        <v>3231250</v>
      </c>
      <c r="H8" s="7">
        <v>25850000</v>
      </c>
      <c r="I8" s="7">
        <v>19920000</v>
      </c>
      <c r="J8" s="7">
        <v>5930000</v>
      </c>
    </row>
    <row r="9" spans="2:10" ht="63" x14ac:dyDescent="0.25">
      <c r="B9" s="4">
        <v>4</v>
      </c>
      <c r="C9" s="3" t="s">
        <v>20</v>
      </c>
      <c r="D9" s="3" t="s">
        <v>28</v>
      </c>
      <c r="E9" s="4" t="s">
        <v>21</v>
      </c>
      <c r="F9" s="4">
        <v>1</v>
      </c>
      <c r="G9" s="7">
        <v>3080000</v>
      </c>
      <c r="H9" s="7">
        <v>3080000</v>
      </c>
      <c r="I9" s="7">
        <v>2250000</v>
      </c>
      <c r="J9" s="7">
        <v>830000</v>
      </c>
    </row>
    <row r="10" spans="2:10" ht="63" x14ac:dyDescent="0.25">
      <c r="B10" s="4">
        <v>5</v>
      </c>
      <c r="C10" s="3" t="s">
        <v>22</v>
      </c>
      <c r="D10" s="3" t="s">
        <v>29</v>
      </c>
      <c r="E10" s="4" t="s">
        <v>23</v>
      </c>
      <c r="F10" s="4">
        <v>9</v>
      </c>
      <c r="G10" s="7">
        <v>7500000</v>
      </c>
      <c r="H10" s="7">
        <v>67500000</v>
      </c>
      <c r="I10" s="7">
        <v>41760000</v>
      </c>
      <c r="J10" s="7">
        <v>25740000</v>
      </c>
    </row>
    <row r="11" spans="2:10" x14ac:dyDescent="0.25">
      <c r="B11" s="12" t="s">
        <v>24</v>
      </c>
      <c r="C11" s="12"/>
      <c r="D11" s="12"/>
      <c r="E11" s="12"/>
      <c r="F11" s="12"/>
      <c r="G11" s="12"/>
      <c r="H11" s="8">
        <f>SUM(H3:H10)</f>
        <v>126488779</v>
      </c>
      <c r="I11" s="8">
        <f>SUM(I3:I10)</f>
        <v>88541966</v>
      </c>
      <c r="J11" s="8">
        <f>SUM(J3:J10)</f>
        <v>37946813</v>
      </c>
    </row>
    <row r="12" spans="2:10" x14ac:dyDescent="0.25">
      <c r="B12" s="12"/>
      <c r="C12" s="12"/>
      <c r="D12" s="12"/>
      <c r="E12" s="12"/>
      <c r="F12" s="12"/>
      <c r="G12" s="12"/>
      <c r="H12" s="9">
        <v>1</v>
      </c>
      <c r="I12" s="9">
        <f>+I11/H11</f>
        <v>0.69999858248295688</v>
      </c>
      <c r="J12" s="9">
        <f>+J11/H11</f>
        <v>0.30000141751704318</v>
      </c>
    </row>
    <row r="17" spans="8:10" x14ac:dyDescent="0.25">
      <c r="H17" s="5"/>
      <c r="I17" s="5"/>
      <c r="J17" s="5"/>
    </row>
    <row r="18" spans="8:10" x14ac:dyDescent="0.25">
      <c r="H18" s="6"/>
      <c r="I18" s="6"/>
      <c r="J18" s="6"/>
    </row>
  </sheetData>
  <mergeCells count="5">
    <mergeCell ref="B3:B4"/>
    <mergeCell ref="C3:C4"/>
    <mergeCell ref="B5:B7"/>
    <mergeCell ref="C5:C7"/>
    <mergeCell ref="B11: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Carlos Arturo Valencia Alarcón</cp:lastModifiedBy>
  <dcterms:created xsi:type="dcterms:W3CDTF">2022-12-29T13:38:11Z</dcterms:created>
  <dcterms:modified xsi:type="dcterms:W3CDTF">2022-12-29T16:18:46Z</dcterms:modified>
</cp:coreProperties>
</file>